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20\Jan\"/>
    </mc:Choice>
  </mc:AlternateContent>
  <bookViews>
    <workbookView xWindow="4305" yWindow="930" windowWidth="15450" windowHeight="10470" activeTab="8"/>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E271" i="13" l="1"/>
  <c r="D271" i="13"/>
  <c r="C271" i="13"/>
  <c r="E135" i="13"/>
  <c r="D135" i="13"/>
  <c r="C135" i="13"/>
  <c r="E134" i="13"/>
  <c r="D134" i="13"/>
  <c r="C134" i="13"/>
  <c r="E133" i="13"/>
  <c r="D133" i="13"/>
  <c r="C133" i="13"/>
  <c r="E132" i="13"/>
  <c r="D132" i="13"/>
  <c r="C132" i="13"/>
  <c r="E131" i="13"/>
  <c r="D131" i="13"/>
  <c r="C131" i="13"/>
  <c r="E130" i="13"/>
  <c r="D130" i="13"/>
  <c r="C130" i="13"/>
  <c r="E129" i="13"/>
  <c r="D129" i="13"/>
  <c r="C129" i="13"/>
  <c r="E128" i="13"/>
  <c r="D128" i="13"/>
  <c r="C128" i="13"/>
  <c r="E127" i="13"/>
  <c r="D127" i="13"/>
  <c r="C127" i="13"/>
  <c r="E126" i="13"/>
  <c r="D126" i="13"/>
  <c r="C126" i="13"/>
  <c r="E125" i="13"/>
  <c r="D125" i="13"/>
  <c r="C125" i="13"/>
  <c r="E124" i="13"/>
  <c r="D124" i="13"/>
  <c r="C124" i="13"/>
  <c r="E122" i="13"/>
  <c r="D122" i="13"/>
  <c r="C122" i="13"/>
  <c r="E121" i="13"/>
  <c r="D121" i="13"/>
  <c r="C121" i="13"/>
  <c r="E120" i="13"/>
  <c r="D120" i="13"/>
  <c r="C120" i="13"/>
  <c r="E119" i="13"/>
  <c r="D119" i="13"/>
  <c r="C119" i="13"/>
  <c r="E118" i="13"/>
  <c r="D118" i="13"/>
  <c r="C118" i="13"/>
  <c r="E117" i="13"/>
  <c r="D117" i="13"/>
  <c r="C117" i="13"/>
  <c r="E116" i="13"/>
  <c r="D116" i="13"/>
  <c r="C116" i="13"/>
  <c r="E115" i="13"/>
  <c r="D115" i="13"/>
  <c r="C115" i="13"/>
  <c r="E114" i="13"/>
  <c r="D114" i="13"/>
  <c r="C114" i="13"/>
  <c r="E113" i="13"/>
  <c r="D113" i="13"/>
  <c r="C113" i="13"/>
  <c r="E112" i="13"/>
  <c r="D112" i="13"/>
  <c r="C112" i="13"/>
  <c r="E111" i="13"/>
  <c r="D111" i="13"/>
  <c r="C111" i="13"/>
  <c r="E109" i="13"/>
  <c r="D109" i="13"/>
  <c r="C109" i="13"/>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6" i="28"/>
  <c r="E46" i="28"/>
  <c r="I45" i="28"/>
  <c r="E45"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6" i="28"/>
  <c r="E26"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75" i="49"/>
  <c r="E275" i="49"/>
  <c r="J274" i="49"/>
  <c r="E274" i="49"/>
  <c r="J273" i="49"/>
  <c r="E273" i="49"/>
  <c r="J272" i="49"/>
  <c r="E272" i="49"/>
  <c r="J271" i="49"/>
  <c r="E271" i="49"/>
  <c r="J270" i="49"/>
  <c r="E270" i="49"/>
  <c r="J269" i="49"/>
  <c r="E269" i="49"/>
  <c r="J268" i="49"/>
  <c r="E268" i="49"/>
  <c r="J267" i="49"/>
  <c r="E267" i="49"/>
  <c r="J266" i="49"/>
  <c r="E266" i="49"/>
  <c r="J265" i="49"/>
  <c r="E265" i="49"/>
  <c r="J264" i="49"/>
  <c r="E264" i="49"/>
  <c r="J263" i="49"/>
  <c r="E263" i="49"/>
  <c r="J262" i="49"/>
  <c r="E262" i="49"/>
  <c r="J261" i="49"/>
  <c r="E261" i="49"/>
  <c r="J260" i="49"/>
  <c r="E260" i="49"/>
  <c r="J259" i="49"/>
  <c r="E259" i="49"/>
  <c r="J258" i="49"/>
  <c r="E258" i="49"/>
  <c r="J257" i="49"/>
  <c r="E257" i="49"/>
  <c r="J256" i="49"/>
  <c r="E256" i="49"/>
  <c r="J255" i="49"/>
  <c r="E255" i="49"/>
  <c r="J254" i="49"/>
  <c r="E254" i="49"/>
  <c r="J253" i="49"/>
  <c r="E253" i="49"/>
  <c r="J252" i="49"/>
  <c r="E252" i="49"/>
  <c r="J251" i="49"/>
  <c r="E251" i="49"/>
  <c r="J250" i="49"/>
  <c r="E250" i="49"/>
  <c r="J249" i="49"/>
  <c r="E249" i="49"/>
  <c r="J248" i="49"/>
  <c r="E248" i="49"/>
  <c r="J247" i="49"/>
  <c r="E247" i="49"/>
  <c r="J246" i="49"/>
  <c r="E246" i="49"/>
  <c r="J245" i="49"/>
  <c r="E245" i="49"/>
  <c r="J244" i="49"/>
  <c r="E244" i="49"/>
  <c r="J243" i="49"/>
  <c r="E243" i="49"/>
  <c r="J242" i="49"/>
  <c r="E242" i="49"/>
  <c r="J241" i="49"/>
  <c r="E241" i="49"/>
  <c r="J240" i="49"/>
  <c r="E240" i="49"/>
  <c r="J239" i="49"/>
  <c r="E239" i="49"/>
  <c r="J238" i="49"/>
  <c r="E238" i="49"/>
  <c r="J237" i="49"/>
  <c r="E237" i="49"/>
  <c r="J236" i="49"/>
  <c r="E236" i="49"/>
  <c r="J235" i="49"/>
  <c r="E235" i="49"/>
  <c r="J234" i="49"/>
  <c r="E234" i="49"/>
  <c r="J233" i="49"/>
  <c r="E233" i="49"/>
  <c r="J232" i="49"/>
  <c r="E232" i="49"/>
  <c r="J231" i="49"/>
  <c r="E231" i="49"/>
  <c r="J230" i="49"/>
  <c r="E230" i="49"/>
  <c r="J229" i="49"/>
  <c r="E229" i="49"/>
  <c r="J228" i="49"/>
  <c r="E228" i="49"/>
  <c r="J227" i="49"/>
  <c r="E227" i="49"/>
  <c r="J226" i="49"/>
  <c r="E226" i="49"/>
  <c r="J225" i="49"/>
  <c r="E225" i="49"/>
  <c r="J224" i="49"/>
  <c r="E224" i="49"/>
  <c r="J223" i="49"/>
  <c r="E223" i="49"/>
  <c r="J222" i="49"/>
  <c r="E222" i="49"/>
  <c r="J221" i="49"/>
  <c r="E221" i="49"/>
  <c r="J220" i="49"/>
  <c r="E220" i="49"/>
  <c r="J219" i="49"/>
  <c r="E219" i="49"/>
  <c r="J218" i="49"/>
  <c r="E218" i="49"/>
  <c r="J217" i="49"/>
  <c r="E217" i="49"/>
  <c r="J216" i="49"/>
  <c r="E216" i="49"/>
  <c r="J215" i="49"/>
  <c r="E215" i="49"/>
  <c r="J214" i="49"/>
  <c r="E214" i="49"/>
  <c r="J213" i="49"/>
  <c r="E213" i="49"/>
  <c r="J212" i="49"/>
  <c r="E212" i="49"/>
  <c r="J211" i="49"/>
  <c r="E211" i="49"/>
  <c r="J210" i="49"/>
  <c r="E210" i="49"/>
  <c r="J209" i="49"/>
  <c r="E209" i="49"/>
  <c r="J208" i="49"/>
  <c r="E208" i="49"/>
  <c r="J207" i="49"/>
  <c r="E207" i="49"/>
  <c r="J206" i="49"/>
  <c r="E206" i="49"/>
  <c r="J205" i="49"/>
  <c r="E205" i="49"/>
  <c r="J204" i="49"/>
  <c r="E204" i="49"/>
  <c r="J203" i="49"/>
  <c r="E203" i="49"/>
  <c r="J202" i="49"/>
  <c r="E202" i="49"/>
  <c r="J201" i="49"/>
  <c r="E201" i="49"/>
  <c r="J200" i="49"/>
  <c r="E200" i="49"/>
  <c r="J199" i="49"/>
  <c r="E199" i="49"/>
  <c r="J198" i="49"/>
  <c r="E198" i="49"/>
  <c r="J197" i="49"/>
  <c r="E197" i="49"/>
  <c r="J196" i="49"/>
  <c r="E196" i="49"/>
  <c r="J195" i="49"/>
  <c r="E195" i="49"/>
  <c r="J194" i="49"/>
  <c r="E194" i="49"/>
  <c r="J193" i="49"/>
  <c r="E193" i="49"/>
  <c r="J192" i="49"/>
  <c r="E192" i="49"/>
  <c r="J191" i="49"/>
  <c r="E191" i="49"/>
  <c r="J190" i="49"/>
  <c r="E190" i="49"/>
  <c r="J189" i="49"/>
  <c r="E189" i="49"/>
  <c r="J188" i="49"/>
  <c r="E188" i="49"/>
  <c r="J187" i="49"/>
  <c r="E187" i="49"/>
  <c r="J186" i="49"/>
  <c r="E186" i="49"/>
  <c r="J185" i="49"/>
  <c r="E185" i="49"/>
  <c r="J184" i="49"/>
  <c r="E184" i="49"/>
  <c r="J183" i="49"/>
  <c r="E183" i="49"/>
  <c r="J182" i="49"/>
  <c r="E182" i="49"/>
  <c r="J181" i="49"/>
  <c r="E181" i="49"/>
  <c r="J180" i="49"/>
  <c r="E180" i="49"/>
  <c r="J179" i="49"/>
  <c r="E179" i="49"/>
  <c r="J178" i="49"/>
  <c r="E178" i="49"/>
  <c r="J177" i="49"/>
  <c r="E177" i="49"/>
  <c r="J176" i="49"/>
  <c r="E176" i="49"/>
  <c r="J175" i="49"/>
  <c r="E175" i="49"/>
  <c r="J174" i="49"/>
  <c r="E174" i="49"/>
  <c r="J173" i="49"/>
  <c r="E173" i="49"/>
  <c r="J172" i="49"/>
  <c r="E172" i="49"/>
  <c r="J171" i="49"/>
  <c r="E171" i="49"/>
  <c r="J170" i="49"/>
  <c r="E170" i="49"/>
  <c r="J169" i="49"/>
  <c r="E169" i="49"/>
  <c r="J168" i="49"/>
  <c r="E168" i="49"/>
  <c r="J167" i="49"/>
  <c r="E167" i="49"/>
  <c r="J166" i="49"/>
  <c r="E166" i="49"/>
  <c r="J165" i="49"/>
  <c r="E165" i="49"/>
  <c r="J164" i="49"/>
  <c r="E164" i="49"/>
  <c r="J163" i="49"/>
  <c r="E163" i="49"/>
  <c r="J162" i="49"/>
  <c r="E162" i="49"/>
  <c r="J161" i="49"/>
  <c r="E161" i="49"/>
  <c r="J160" i="49"/>
  <c r="E160" i="49"/>
  <c r="J159" i="49"/>
  <c r="E159" i="49"/>
  <c r="J158" i="49"/>
  <c r="E158" i="49"/>
  <c r="J157" i="49"/>
  <c r="E157" i="49"/>
  <c r="J156" i="49"/>
  <c r="E156" i="49"/>
  <c r="J155" i="49"/>
  <c r="E155" i="49"/>
  <c r="J154" i="49"/>
  <c r="E154" i="49"/>
  <c r="J153" i="49"/>
  <c r="E153" i="49"/>
  <c r="J152" i="49"/>
  <c r="E152" i="49"/>
  <c r="J151" i="49"/>
  <c r="E151" i="49"/>
  <c r="J150" i="49"/>
  <c r="E150" i="49"/>
  <c r="J149" i="49"/>
  <c r="E149" i="49"/>
  <c r="J148" i="49"/>
  <c r="E148" i="49"/>
  <c r="J147" i="49"/>
  <c r="E147" i="49"/>
  <c r="J146" i="49"/>
  <c r="E146" i="49"/>
  <c r="J145" i="49"/>
  <c r="E145" i="49"/>
  <c r="J144" i="49"/>
  <c r="E144" i="49"/>
  <c r="J143" i="49"/>
  <c r="E143" i="49"/>
  <c r="J142" i="49"/>
  <c r="E142" i="49"/>
  <c r="J141" i="49"/>
  <c r="E141" i="49"/>
  <c r="J140" i="49"/>
  <c r="E140" i="49"/>
  <c r="J139" i="49"/>
  <c r="E139" i="49"/>
  <c r="J138" i="49"/>
  <c r="E138" i="49"/>
  <c r="J137" i="49"/>
  <c r="E137" i="49"/>
  <c r="J136" i="49"/>
  <c r="E136" i="49"/>
  <c r="J135" i="49"/>
  <c r="E135" i="49"/>
  <c r="J134" i="49"/>
  <c r="E134" i="49"/>
  <c r="J133" i="49"/>
  <c r="E133" i="49"/>
  <c r="J132" i="49"/>
  <c r="E132" i="49"/>
  <c r="J131" i="49"/>
  <c r="E131" i="49"/>
  <c r="J130" i="49"/>
  <c r="E130" i="49"/>
  <c r="J129" i="49"/>
  <c r="E129" i="49"/>
  <c r="J128" i="49"/>
  <c r="E128" i="49"/>
  <c r="J127" i="49"/>
  <c r="E127" i="49"/>
  <c r="J126" i="49"/>
  <c r="E126" i="49"/>
  <c r="J125" i="49"/>
  <c r="E125" i="49"/>
  <c r="J124" i="49"/>
  <c r="E124" i="49"/>
  <c r="J123" i="49"/>
  <c r="E123" i="49"/>
  <c r="J122" i="49"/>
  <c r="E122" i="49"/>
  <c r="J121" i="49"/>
  <c r="E121" i="49"/>
  <c r="J120" i="49"/>
  <c r="E120" i="49"/>
  <c r="J119" i="49"/>
  <c r="E119" i="49"/>
  <c r="J118" i="49"/>
  <c r="E118" i="49"/>
  <c r="J117" i="49"/>
  <c r="E117" i="49"/>
  <c r="J116" i="49"/>
  <c r="E116" i="49"/>
  <c r="J115" i="49"/>
  <c r="E115" i="49"/>
  <c r="J114" i="49"/>
  <c r="E114" i="49"/>
  <c r="J113" i="49"/>
  <c r="E113" i="49"/>
  <c r="J112" i="49"/>
  <c r="E112" i="49"/>
  <c r="J111" i="49"/>
  <c r="E111" i="49"/>
  <c r="J110" i="49"/>
  <c r="E110" i="49"/>
  <c r="J109" i="49"/>
  <c r="E109" i="49"/>
  <c r="J108" i="49"/>
  <c r="E108" i="49"/>
  <c r="J107" i="49"/>
  <c r="E107" i="49"/>
  <c r="J106" i="49"/>
  <c r="E106" i="49"/>
  <c r="J105" i="49"/>
  <c r="E105" i="49"/>
  <c r="J104" i="49"/>
  <c r="E104" i="49"/>
  <c r="J103" i="49"/>
  <c r="E103" i="49"/>
  <c r="J102" i="49"/>
  <c r="E102" i="49"/>
  <c r="J101" i="49"/>
  <c r="E101" i="49"/>
  <c r="J100" i="49"/>
  <c r="E100" i="49"/>
  <c r="J99" i="49"/>
  <c r="E99" i="49"/>
  <c r="J98" i="49"/>
  <c r="E98" i="49"/>
  <c r="J97" i="49"/>
  <c r="E97" i="49"/>
  <c r="J96" i="49"/>
  <c r="E96" i="49"/>
  <c r="J95" i="49"/>
  <c r="E95" i="49"/>
  <c r="J94" i="49"/>
  <c r="E94" i="49"/>
  <c r="J93" i="49"/>
  <c r="E93" i="49"/>
  <c r="J92" i="49"/>
  <c r="E92" i="49"/>
  <c r="J91" i="49"/>
  <c r="E91" i="49"/>
  <c r="J90" i="49"/>
  <c r="E90" i="49"/>
  <c r="J89" i="49"/>
  <c r="E89" i="49"/>
  <c r="J88" i="49"/>
  <c r="E88" i="49"/>
  <c r="J87" i="49"/>
  <c r="E87" i="49"/>
  <c r="J86" i="49"/>
  <c r="E86" i="49"/>
  <c r="J85" i="49"/>
  <c r="E85" i="49"/>
  <c r="J84" i="49"/>
  <c r="E84" i="49"/>
  <c r="J83" i="49"/>
  <c r="E83" i="49"/>
  <c r="J82" i="49"/>
  <c r="E82" i="49"/>
  <c r="J81" i="49"/>
  <c r="E81" i="49"/>
  <c r="J80" i="49"/>
  <c r="E80" i="49"/>
  <c r="J79" i="49"/>
  <c r="E79" i="49"/>
  <c r="J78" i="49"/>
  <c r="E78" i="49"/>
  <c r="J77" i="49"/>
  <c r="E77" i="49"/>
  <c r="J76" i="49"/>
  <c r="E76" i="49"/>
  <c r="J75" i="49"/>
  <c r="E75" i="49"/>
  <c r="J74" i="49"/>
  <c r="E74" i="49"/>
  <c r="J73" i="49"/>
  <c r="E73" i="49"/>
  <c r="J72" i="49"/>
  <c r="E72" i="49"/>
  <c r="J71" i="49"/>
  <c r="E71" i="49"/>
  <c r="J70" i="49"/>
  <c r="E70" i="49"/>
  <c r="J69" i="49"/>
  <c r="E69" i="49"/>
  <c r="J68" i="49"/>
  <c r="E68" i="49"/>
  <c r="J67" i="49"/>
  <c r="E67" i="49"/>
  <c r="J66" i="49"/>
  <c r="E66" i="49"/>
  <c r="J65" i="49"/>
  <c r="E65" i="49"/>
  <c r="J64" i="49"/>
  <c r="E64" i="49"/>
  <c r="J63" i="49"/>
  <c r="E63" i="49"/>
  <c r="J62" i="49"/>
  <c r="E62" i="49"/>
  <c r="J61" i="49"/>
  <c r="E61" i="49"/>
  <c r="J60" i="49"/>
  <c r="E60" i="49"/>
  <c r="J59" i="49"/>
  <c r="E59" i="49"/>
  <c r="J58" i="49"/>
  <c r="E58" i="49"/>
  <c r="J57" i="49"/>
  <c r="E57" i="49"/>
  <c r="J56" i="49"/>
  <c r="E56" i="49"/>
  <c r="J55" i="49"/>
  <c r="E55" i="49"/>
  <c r="J54" i="49"/>
  <c r="E54" i="49"/>
  <c r="J53" i="49"/>
  <c r="E53" i="49"/>
  <c r="J52" i="49"/>
  <c r="E52" i="49"/>
  <c r="J51" i="49"/>
  <c r="E51" i="49"/>
  <c r="J50" i="49"/>
  <c r="E50" i="49"/>
  <c r="J49" i="49"/>
  <c r="E49" i="49"/>
  <c r="J48" i="49"/>
  <c r="E48" i="49"/>
  <c r="J47" i="49"/>
  <c r="E47" i="49"/>
  <c r="J46" i="49"/>
  <c r="E46" i="49"/>
  <c r="J45" i="49"/>
  <c r="E45" i="49"/>
  <c r="J44" i="49"/>
  <c r="E44" i="49"/>
  <c r="J43" i="49"/>
  <c r="E43" i="49"/>
  <c r="J42" i="49"/>
  <c r="E42" i="49"/>
  <c r="J41" i="49"/>
  <c r="E41" i="49"/>
  <c r="J40" i="49"/>
  <c r="E40" i="49"/>
  <c r="J39" i="49"/>
  <c r="E39" i="49"/>
  <c r="J38" i="49"/>
  <c r="E38" i="49"/>
  <c r="J37" i="49"/>
  <c r="E37" i="49"/>
  <c r="J36" i="49"/>
  <c r="E36" i="49"/>
  <c r="J35" i="49"/>
  <c r="E35" i="49"/>
  <c r="J34" i="49"/>
  <c r="E34" i="49"/>
  <c r="J33" i="49"/>
  <c r="E33" i="49"/>
  <c r="J32" i="49"/>
  <c r="E32" i="49"/>
  <c r="J31" i="49"/>
  <c r="E31" i="49"/>
  <c r="J30" i="49"/>
  <c r="E30" i="49"/>
  <c r="J29" i="49"/>
  <c r="E29" i="49"/>
  <c r="J28" i="49"/>
  <c r="E28" i="49"/>
  <c r="J27" i="49"/>
  <c r="E27" i="49"/>
  <c r="J26" i="49"/>
  <c r="E26" i="49"/>
  <c r="J25" i="49"/>
  <c r="E25" i="49"/>
  <c r="J24" i="49"/>
  <c r="E24" i="49"/>
  <c r="J23" i="49"/>
  <c r="E23" i="49"/>
  <c r="J22" i="49"/>
  <c r="E22" i="49"/>
  <c r="J21" i="49"/>
  <c r="E21" i="49"/>
  <c r="J20" i="49"/>
  <c r="E20" i="49"/>
  <c r="J19" i="49"/>
  <c r="E19" i="49"/>
  <c r="J18" i="49"/>
  <c r="E18" i="49"/>
  <c r="J17" i="49"/>
  <c r="E17" i="49"/>
  <c r="J16" i="49"/>
  <c r="E16" i="49"/>
  <c r="J15" i="49"/>
  <c r="E15" i="49"/>
  <c r="J14" i="49"/>
  <c r="E14" i="49"/>
  <c r="J13" i="49"/>
  <c r="E13" i="49"/>
  <c r="J12" i="49"/>
  <c r="E12" i="49"/>
  <c r="J11" i="49"/>
  <c r="E11" i="49"/>
  <c r="J10" i="49"/>
  <c r="E10" i="49"/>
  <c r="J9" i="49"/>
  <c r="E9" i="49"/>
  <c r="J8" i="49"/>
  <c r="E8" i="49"/>
  <c r="J7" i="49"/>
  <c r="E7" i="49"/>
  <c r="J5" i="49"/>
  <c r="E5" i="49"/>
  <c r="J275" i="48"/>
  <c r="E275" i="48"/>
  <c r="J274" i="48"/>
  <c r="E274" i="48"/>
  <c r="J273" i="48"/>
  <c r="E273" i="48"/>
  <c r="J272" i="48"/>
  <c r="E272" i="48"/>
  <c r="J271" i="48"/>
  <c r="E271" i="48"/>
  <c r="J270" i="48"/>
  <c r="E270" i="48"/>
  <c r="J269" i="48"/>
  <c r="E269" i="48"/>
  <c r="J268" i="48"/>
  <c r="E268" i="48"/>
  <c r="J267" i="48"/>
  <c r="E267" i="48"/>
  <c r="J266" i="48"/>
  <c r="E266" i="48"/>
  <c r="J265" i="48"/>
  <c r="E265" i="48"/>
  <c r="J264" i="48"/>
  <c r="E264" i="48"/>
  <c r="J263" i="48"/>
  <c r="E263" i="48"/>
  <c r="J262" i="48"/>
  <c r="E262" i="48"/>
  <c r="J261" i="48"/>
  <c r="E261" i="48"/>
  <c r="J260" i="48"/>
  <c r="E260" i="48"/>
  <c r="J259" i="48"/>
  <c r="E259" i="48"/>
  <c r="J258" i="48"/>
  <c r="E258" i="48"/>
  <c r="J257" i="48"/>
  <c r="E257" i="48"/>
  <c r="J256" i="48"/>
  <c r="E256" i="48"/>
  <c r="J255" i="48"/>
  <c r="E255" i="48"/>
  <c r="J254" i="48"/>
  <c r="E254" i="48"/>
  <c r="J253" i="48"/>
  <c r="E253" i="48"/>
  <c r="J252" i="48"/>
  <c r="E252" i="48"/>
  <c r="J251" i="48"/>
  <c r="E251" i="48"/>
  <c r="J250" i="48"/>
  <c r="E250" i="48"/>
  <c r="J249" i="48"/>
  <c r="E249" i="48"/>
  <c r="J248" i="48"/>
  <c r="E248" i="48"/>
  <c r="J247" i="48"/>
  <c r="E247" i="48"/>
  <c r="J246" i="48"/>
  <c r="E246" i="48"/>
  <c r="J245" i="48"/>
  <c r="E245" i="48"/>
  <c r="J244" i="48"/>
  <c r="E244" i="48"/>
  <c r="J243" i="48"/>
  <c r="E243" i="48"/>
  <c r="J242" i="48"/>
  <c r="E242" i="48"/>
  <c r="J241" i="48"/>
  <c r="E241" i="48"/>
  <c r="J240" i="48"/>
  <c r="E240" i="48"/>
  <c r="J239" i="48"/>
  <c r="E239" i="48"/>
  <c r="J238" i="48"/>
  <c r="E238" i="48"/>
  <c r="J237" i="48"/>
  <c r="E237" i="48"/>
  <c r="J236" i="48"/>
  <c r="E236" i="48"/>
  <c r="J235" i="48"/>
  <c r="E235" i="48"/>
  <c r="J234" i="48"/>
  <c r="E234" i="48"/>
  <c r="J233" i="48"/>
  <c r="E233" i="48"/>
  <c r="J232" i="48"/>
  <c r="E232" i="48"/>
  <c r="J231" i="48"/>
  <c r="E231" i="48"/>
  <c r="J230" i="48"/>
  <c r="E230" i="48"/>
  <c r="J229" i="48"/>
  <c r="E229" i="48"/>
  <c r="J228" i="48"/>
  <c r="E228" i="48"/>
  <c r="J227" i="48"/>
  <c r="E227" i="48"/>
  <c r="J226" i="48"/>
  <c r="E226" i="48"/>
  <c r="J225" i="48"/>
  <c r="E225" i="48"/>
  <c r="J224" i="48"/>
  <c r="E224" i="48"/>
  <c r="J223" i="48"/>
  <c r="E223" i="48"/>
  <c r="J222" i="48"/>
  <c r="E222" i="48"/>
  <c r="J221" i="48"/>
  <c r="E221" i="48"/>
  <c r="J220" i="48"/>
  <c r="E220" i="48"/>
  <c r="J219" i="48"/>
  <c r="E219" i="48"/>
  <c r="J218" i="48"/>
  <c r="E218" i="48"/>
  <c r="J217" i="48"/>
  <c r="E217" i="48"/>
  <c r="J216" i="48"/>
  <c r="E216" i="48"/>
  <c r="J215" i="48"/>
  <c r="E215" i="48"/>
  <c r="J214" i="48"/>
  <c r="E214" i="48"/>
  <c r="J213" i="48"/>
  <c r="E213" i="48"/>
  <c r="J212" i="48"/>
  <c r="E212" i="48"/>
  <c r="J211" i="48"/>
  <c r="E211" i="48"/>
  <c r="J210" i="48"/>
  <c r="E210" i="48"/>
  <c r="J209" i="48"/>
  <c r="E209" i="48"/>
  <c r="J208" i="48"/>
  <c r="E208" i="48"/>
  <c r="J207" i="48"/>
  <c r="E207" i="48"/>
  <c r="J206" i="48"/>
  <c r="E206" i="48"/>
  <c r="J205" i="48"/>
  <c r="E205" i="48"/>
  <c r="J204" i="48"/>
  <c r="E204" i="48"/>
  <c r="J203" i="48"/>
  <c r="E203" i="48"/>
  <c r="J202" i="48"/>
  <c r="E202" i="48"/>
  <c r="J201" i="48"/>
  <c r="E201" i="48"/>
  <c r="J200" i="48"/>
  <c r="E200" i="48"/>
  <c r="J199" i="48"/>
  <c r="E199" i="48"/>
  <c r="J198" i="48"/>
  <c r="E198" i="48"/>
  <c r="J197" i="48"/>
  <c r="E197" i="48"/>
  <c r="J196" i="48"/>
  <c r="E196" i="48"/>
  <c r="J195" i="48"/>
  <c r="E195" i="48"/>
  <c r="J194" i="48"/>
  <c r="E194" i="48"/>
  <c r="J193" i="48"/>
  <c r="E193" i="48"/>
  <c r="J192" i="48"/>
  <c r="E192" i="48"/>
  <c r="J191" i="48"/>
  <c r="E191" i="48"/>
  <c r="J190" i="48"/>
  <c r="E190" i="48"/>
  <c r="J189" i="48"/>
  <c r="E189" i="48"/>
  <c r="J188" i="48"/>
  <c r="E188" i="48"/>
  <c r="J187" i="48"/>
  <c r="E187" i="48"/>
  <c r="J186" i="48"/>
  <c r="E186" i="48"/>
  <c r="J185" i="48"/>
  <c r="E185" i="48"/>
  <c r="J184" i="48"/>
  <c r="E184" i="48"/>
  <c r="J183" i="48"/>
  <c r="E183" i="48"/>
  <c r="J182" i="48"/>
  <c r="E182" i="48"/>
  <c r="J181" i="48"/>
  <c r="E181" i="48"/>
  <c r="J180" i="48"/>
  <c r="E180" i="48"/>
  <c r="J179" i="48"/>
  <c r="E179" i="48"/>
  <c r="J178" i="48"/>
  <c r="E178" i="48"/>
  <c r="J177" i="48"/>
  <c r="E177" i="48"/>
  <c r="J176" i="48"/>
  <c r="E176" i="48"/>
  <c r="J175" i="48"/>
  <c r="E175" i="48"/>
  <c r="J174" i="48"/>
  <c r="E174" i="48"/>
  <c r="J173" i="48"/>
  <c r="E173" i="48"/>
  <c r="J172" i="48"/>
  <c r="E172" i="48"/>
  <c r="J171" i="48"/>
  <c r="E171" i="48"/>
  <c r="J170" i="48"/>
  <c r="E170" i="48"/>
  <c r="J169" i="48"/>
  <c r="E169" i="48"/>
  <c r="J168" i="48"/>
  <c r="E168" i="48"/>
  <c r="J167" i="48"/>
  <c r="E167" i="48"/>
  <c r="J166" i="48"/>
  <c r="E166" i="48"/>
  <c r="J165" i="48"/>
  <c r="E165" i="48"/>
  <c r="J164" i="48"/>
  <c r="E164" i="48"/>
  <c r="J163" i="48"/>
  <c r="E163" i="48"/>
  <c r="J162" i="48"/>
  <c r="E162" i="48"/>
  <c r="J161" i="48"/>
  <c r="E161" i="48"/>
  <c r="J160" i="48"/>
  <c r="E160" i="48"/>
  <c r="J159" i="48"/>
  <c r="E159" i="48"/>
  <c r="J158" i="48"/>
  <c r="E158" i="48"/>
  <c r="J157" i="48"/>
  <c r="E157" i="48"/>
  <c r="J156" i="48"/>
  <c r="E156" i="48"/>
  <c r="J155" i="48"/>
  <c r="E155" i="48"/>
  <c r="J154" i="48"/>
  <c r="E154" i="48"/>
  <c r="J153" i="48"/>
  <c r="E153" i="48"/>
  <c r="J152" i="48"/>
  <c r="E152" i="48"/>
  <c r="J151" i="48"/>
  <c r="E151" i="48"/>
  <c r="J150" i="48"/>
  <c r="E150" i="48"/>
  <c r="J149" i="48"/>
  <c r="E149" i="48"/>
  <c r="J148" i="48"/>
  <c r="E148" i="48"/>
  <c r="J147" i="48"/>
  <c r="E147" i="48"/>
  <c r="J146" i="48"/>
  <c r="E146" i="48"/>
  <c r="J145" i="48"/>
  <c r="E145" i="48"/>
  <c r="J144" i="48"/>
  <c r="E144" i="48"/>
  <c r="J143" i="48"/>
  <c r="E143" i="48"/>
  <c r="J142" i="48"/>
  <c r="E142" i="48"/>
  <c r="J141" i="48"/>
  <c r="E141" i="48"/>
  <c r="J140" i="48"/>
  <c r="E140" i="48"/>
  <c r="J139" i="48"/>
  <c r="E139" i="48"/>
  <c r="J138" i="48"/>
  <c r="E138" i="48"/>
  <c r="J137" i="48"/>
  <c r="E137" i="48"/>
  <c r="J136" i="48"/>
  <c r="E136" i="48"/>
  <c r="J135" i="48"/>
  <c r="E135" i="48"/>
  <c r="J134" i="48"/>
  <c r="E134" i="48"/>
  <c r="J133" i="48"/>
  <c r="E133" i="48"/>
  <c r="J132" i="48"/>
  <c r="E132" i="48"/>
  <c r="J131" i="48"/>
  <c r="E131" i="48"/>
  <c r="J130" i="48"/>
  <c r="E130" i="48"/>
  <c r="J129" i="48"/>
  <c r="E129" i="48"/>
  <c r="J128" i="48"/>
  <c r="E128" i="48"/>
  <c r="J127" i="48"/>
  <c r="E127" i="48"/>
  <c r="J126" i="48"/>
  <c r="E126" i="48"/>
  <c r="J125" i="48"/>
  <c r="E125" i="48"/>
  <c r="J124" i="48"/>
  <c r="E124" i="48"/>
  <c r="J123" i="48"/>
  <c r="E123" i="48"/>
  <c r="J122" i="48"/>
  <c r="E122" i="48"/>
  <c r="J121" i="48"/>
  <c r="E121" i="48"/>
  <c r="J120" i="48"/>
  <c r="E120" i="48"/>
  <c r="J119" i="48"/>
  <c r="E119" i="48"/>
  <c r="J118" i="48"/>
  <c r="E118" i="48"/>
  <c r="J117" i="48"/>
  <c r="E117" i="48"/>
  <c r="J116" i="48"/>
  <c r="E116" i="48"/>
  <c r="J115" i="48"/>
  <c r="E115" i="48"/>
  <c r="J114" i="48"/>
  <c r="E114" i="48"/>
  <c r="J113" i="48"/>
  <c r="E113" i="48"/>
  <c r="J112" i="48"/>
  <c r="E112" i="48"/>
  <c r="J111" i="48"/>
  <c r="E111" i="48"/>
  <c r="J110" i="48"/>
  <c r="E110" i="48"/>
  <c r="J109" i="48"/>
  <c r="E109" i="48"/>
  <c r="J108" i="48"/>
  <c r="E108" i="48"/>
  <c r="J107" i="48"/>
  <c r="E107" i="48"/>
  <c r="J106" i="48"/>
  <c r="E106" i="48"/>
  <c r="J105" i="48"/>
  <c r="E105" i="48"/>
  <c r="J104" i="48"/>
  <c r="E104" i="48"/>
  <c r="J103" i="48"/>
  <c r="E103" i="48"/>
  <c r="J102" i="48"/>
  <c r="E102" i="48"/>
  <c r="J101" i="48"/>
  <c r="E101" i="48"/>
  <c r="J100" i="48"/>
  <c r="E100" i="48"/>
  <c r="J99" i="48"/>
  <c r="E99" i="48"/>
  <c r="J98" i="48"/>
  <c r="E98" i="48"/>
  <c r="J97" i="48"/>
  <c r="E97" i="48"/>
  <c r="J96" i="48"/>
  <c r="E96" i="48"/>
  <c r="J95" i="48"/>
  <c r="E95" i="48"/>
  <c r="J94" i="48"/>
  <c r="E94" i="48"/>
  <c r="J93" i="48"/>
  <c r="E93" i="48"/>
  <c r="J92" i="48"/>
  <c r="E92" i="48"/>
  <c r="J91" i="48"/>
  <c r="E91" i="48"/>
  <c r="J90" i="48"/>
  <c r="E90" i="48"/>
  <c r="J89" i="48"/>
  <c r="E89" i="48"/>
  <c r="J88" i="48"/>
  <c r="E88" i="48"/>
  <c r="J87" i="48"/>
  <c r="E87" i="48"/>
  <c r="J86" i="48"/>
  <c r="E86" i="48"/>
  <c r="J85" i="48"/>
  <c r="E85" i="48"/>
  <c r="J84" i="48"/>
  <c r="E84" i="48"/>
  <c r="J83" i="48"/>
  <c r="E83" i="48"/>
  <c r="J82" i="48"/>
  <c r="E82" i="48"/>
  <c r="J81" i="48"/>
  <c r="E81" i="48"/>
  <c r="J80" i="48"/>
  <c r="E80" i="48"/>
  <c r="J79" i="48"/>
  <c r="E79" i="48"/>
  <c r="J78" i="48"/>
  <c r="E78" i="48"/>
  <c r="J77" i="48"/>
  <c r="E77" i="48"/>
  <c r="J76" i="48"/>
  <c r="E76" i="48"/>
  <c r="J75" i="48"/>
  <c r="E75" i="48"/>
  <c r="J74" i="48"/>
  <c r="E74" i="48"/>
  <c r="J73" i="48"/>
  <c r="E73" i="48"/>
  <c r="J72" i="48"/>
  <c r="E72" i="48"/>
  <c r="J71" i="48"/>
  <c r="E71" i="48"/>
  <c r="J70" i="48"/>
  <c r="E70" i="48"/>
  <c r="J69" i="48"/>
  <c r="E69" i="48"/>
  <c r="J68" i="48"/>
  <c r="E68" i="48"/>
  <c r="J67" i="48"/>
  <c r="E67" i="48"/>
  <c r="J66" i="48"/>
  <c r="E66" i="48"/>
  <c r="J65" i="48"/>
  <c r="E65" i="48"/>
  <c r="J64" i="48"/>
  <c r="E64" i="48"/>
  <c r="J63" i="48"/>
  <c r="E63" i="48"/>
  <c r="J62" i="48"/>
  <c r="E62" i="48"/>
  <c r="J61" i="48"/>
  <c r="E61" i="48"/>
  <c r="J60" i="48"/>
  <c r="E60" i="48"/>
  <c r="J59" i="48"/>
  <c r="E59" i="48"/>
  <c r="J58" i="48"/>
  <c r="E58" i="48"/>
  <c r="J57" i="48"/>
  <c r="E57" i="48"/>
  <c r="J56" i="48"/>
  <c r="E56" i="48"/>
  <c r="J55" i="48"/>
  <c r="E55" i="48"/>
  <c r="J54" i="48"/>
  <c r="E54" i="48"/>
  <c r="J53" i="48"/>
  <c r="E53" i="48"/>
  <c r="J52" i="48"/>
  <c r="E52" i="48"/>
  <c r="J51" i="48"/>
  <c r="E51" i="48"/>
  <c r="J50" i="48"/>
  <c r="E50" i="48"/>
  <c r="J49" i="48"/>
  <c r="E49" i="48"/>
  <c r="J48" i="48"/>
  <c r="E48" i="48"/>
  <c r="J47" i="48"/>
  <c r="E47" i="48"/>
  <c r="J46" i="48"/>
  <c r="E46" i="48"/>
  <c r="J45" i="48"/>
  <c r="E45" i="48"/>
  <c r="J44" i="48"/>
  <c r="E44" i="48"/>
  <c r="J43" i="48"/>
  <c r="E43" i="48"/>
  <c r="J42" i="48"/>
  <c r="E42" i="48"/>
  <c r="J41" i="48"/>
  <c r="E41" i="48"/>
  <c r="J40" i="48"/>
  <c r="E40" i="48"/>
  <c r="J39" i="48"/>
  <c r="E39" i="48"/>
  <c r="J38" i="48"/>
  <c r="E38" i="48"/>
  <c r="J37" i="48"/>
  <c r="E37" i="48"/>
  <c r="J36" i="48"/>
  <c r="E36" i="48"/>
  <c r="J35" i="48"/>
  <c r="E35" i="48"/>
  <c r="J34" i="48"/>
  <c r="E34" i="48"/>
  <c r="J33" i="48"/>
  <c r="E33" i="48"/>
  <c r="J32" i="48"/>
  <c r="E32" i="48"/>
  <c r="J31" i="48"/>
  <c r="E31" i="48"/>
  <c r="J30" i="48"/>
  <c r="E30" i="48"/>
  <c r="J29" i="48"/>
  <c r="E29" i="48"/>
  <c r="J28" i="48"/>
  <c r="E28" i="48"/>
  <c r="J27" i="48"/>
  <c r="E27" i="48"/>
  <c r="J26" i="48"/>
  <c r="E26" i="48"/>
  <c r="J25" i="48"/>
  <c r="E25" i="48"/>
  <c r="J24" i="48"/>
  <c r="E24" i="48"/>
  <c r="J23" i="48"/>
  <c r="E23" i="48"/>
  <c r="J22" i="48"/>
  <c r="E22" i="48"/>
  <c r="J21" i="48"/>
  <c r="E21" i="48"/>
  <c r="J20" i="48"/>
  <c r="E20" i="48"/>
  <c r="J19" i="48"/>
  <c r="E19" i="48"/>
  <c r="J18" i="48"/>
  <c r="E18" i="48"/>
  <c r="J17" i="48"/>
  <c r="E17" i="48"/>
  <c r="J16" i="48"/>
  <c r="E16" i="48"/>
  <c r="J15" i="48"/>
  <c r="E15" i="48"/>
  <c r="J14" i="48"/>
  <c r="E14" i="48"/>
  <c r="J13" i="48"/>
  <c r="E13" i="48"/>
  <c r="J12" i="48"/>
  <c r="E12" i="48"/>
  <c r="J11" i="48"/>
  <c r="E11" i="48"/>
  <c r="J10" i="48"/>
  <c r="E10" i="48"/>
  <c r="J9" i="48"/>
  <c r="E9" i="48"/>
  <c r="J8" i="48"/>
  <c r="E8" i="48"/>
  <c r="J7" i="48"/>
  <c r="E7" i="48"/>
  <c r="J5" i="48"/>
  <c r="E5" i="48"/>
  <c r="J275" i="24"/>
  <c r="E275" i="24"/>
  <c r="J274" i="24"/>
  <c r="E274" i="24"/>
  <c r="J273" i="24"/>
  <c r="E273" i="24"/>
  <c r="J272" i="24"/>
  <c r="E272" i="24"/>
  <c r="J271" i="24"/>
  <c r="E271" i="24"/>
  <c r="J270" i="24"/>
  <c r="E270" i="24"/>
  <c r="J269" i="24"/>
  <c r="E269" i="24"/>
  <c r="J268" i="24"/>
  <c r="E268" i="24"/>
  <c r="J267" i="24"/>
  <c r="E267" i="24"/>
  <c r="J266" i="24"/>
  <c r="E266" i="24"/>
  <c r="J265" i="24"/>
  <c r="E265" i="24"/>
  <c r="J264" i="24"/>
  <c r="E264" i="24"/>
  <c r="J263" i="24"/>
  <c r="E263" i="24"/>
  <c r="J262" i="24"/>
  <c r="E262" i="24"/>
  <c r="J261" i="24"/>
  <c r="E261" i="24"/>
  <c r="J260" i="24"/>
  <c r="E260" i="24"/>
  <c r="J259" i="24"/>
  <c r="E259" i="24"/>
  <c r="J258" i="24"/>
  <c r="E258" i="24"/>
  <c r="J257" i="24"/>
  <c r="E257" i="24"/>
  <c r="J256" i="24"/>
  <c r="E256" i="24"/>
  <c r="J255" i="24"/>
  <c r="E255" i="24"/>
  <c r="J254" i="24"/>
  <c r="E254" i="24"/>
  <c r="J253" i="24"/>
  <c r="E253" i="24"/>
  <c r="J252" i="24"/>
  <c r="E252" i="24"/>
  <c r="J251" i="24"/>
  <c r="E251" i="24"/>
  <c r="J250" i="24"/>
  <c r="E250" i="24"/>
  <c r="J249" i="24"/>
  <c r="E249" i="24"/>
  <c r="J248" i="24"/>
  <c r="E248" i="24"/>
  <c r="J247" i="24"/>
  <c r="E247" i="24"/>
  <c r="J246" i="24"/>
  <c r="E246" i="24"/>
  <c r="J245" i="24"/>
  <c r="E245" i="24"/>
  <c r="J244" i="24"/>
  <c r="E244" i="24"/>
  <c r="J243" i="24"/>
  <c r="E243" i="24"/>
  <c r="J242" i="24"/>
  <c r="E242" i="24"/>
  <c r="J241" i="24"/>
  <c r="E241" i="24"/>
  <c r="J240" i="24"/>
  <c r="E240" i="24"/>
  <c r="J239" i="24"/>
  <c r="E239" i="24"/>
  <c r="J238" i="24"/>
  <c r="E238" i="24"/>
  <c r="J237" i="24"/>
  <c r="E237" i="24"/>
  <c r="J236" i="24"/>
  <c r="E236" i="24"/>
  <c r="J235" i="24"/>
  <c r="E235" i="24"/>
  <c r="J234" i="24"/>
  <c r="E234" i="24"/>
  <c r="J233" i="24"/>
  <c r="E233" i="24"/>
  <c r="J232" i="24"/>
  <c r="E232" i="24"/>
  <c r="J231" i="24"/>
  <c r="E231" i="24"/>
  <c r="J230" i="24"/>
  <c r="E230" i="24"/>
  <c r="J229" i="24"/>
  <c r="E229" i="24"/>
  <c r="J228" i="24"/>
  <c r="E228" i="24"/>
  <c r="J227" i="24"/>
  <c r="E227" i="24"/>
  <c r="J226" i="24"/>
  <c r="E226" i="24"/>
  <c r="J225" i="24"/>
  <c r="E225" i="24"/>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39" i="44"/>
  <c r="E139" i="44"/>
  <c r="J138" i="44"/>
  <c r="E138" i="44"/>
  <c r="J137" i="44"/>
  <c r="E137" i="44"/>
  <c r="J136" i="44"/>
  <c r="E136" i="44"/>
  <c r="J135" i="44"/>
  <c r="E135" i="44"/>
  <c r="J134" i="44"/>
  <c r="E134" i="44"/>
  <c r="J133" i="44"/>
  <c r="E133" i="44"/>
  <c r="J132" i="44"/>
  <c r="E132" i="44"/>
  <c r="J131" i="44"/>
  <c r="E131" i="44"/>
  <c r="J130" i="44"/>
  <c r="E130" i="44"/>
  <c r="J129" i="44"/>
  <c r="E129" i="44"/>
  <c r="J128" i="44"/>
  <c r="E128" i="44"/>
  <c r="J127" i="44"/>
  <c r="E127" i="44"/>
  <c r="J126" i="44"/>
  <c r="E126" i="44"/>
  <c r="J125" i="44"/>
  <c r="E125" i="44"/>
  <c r="J124" i="44"/>
  <c r="E124" i="44"/>
  <c r="J123" i="44"/>
  <c r="E123" i="44"/>
  <c r="J122" i="44"/>
  <c r="E122" i="44"/>
  <c r="J121" i="44"/>
  <c r="E121" i="44"/>
  <c r="J120" i="44"/>
  <c r="E120" i="44"/>
  <c r="J119" i="44"/>
  <c r="E119" i="44"/>
  <c r="J118" i="44"/>
  <c r="E118" i="44"/>
  <c r="J117" i="44"/>
  <c r="E117" i="44"/>
  <c r="J116" i="44"/>
  <c r="E116" i="44"/>
  <c r="J115" i="44"/>
  <c r="E115" i="44"/>
  <c r="J114" i="44"/>
  <c r="E114" i="44"/>
  <c r="J113" i="44"/>
  <c r="E113" i="44"/>
  <c r="J112" i="44"/>
  <c r="E112" i="44"/>
  <c r="J111" i="44"/>
  <c r="E111" i="44"/>
  <c r="J110" i="44"/>
  <c r="E110" i="44"/>
  <c r="J109" i="44"/>
  <c r="E109" i="44"/>
  <c r="J108" i="44"/>
  <c r="E108" i="44"/>
  <c r="J107" i="44"/>
  <c r="E107" i="44"/>
  <c r="J106" i="44"/>
  <c r="E106" i="44"/>
  <c r="J105" i="44"/>
  <c r="E105" i="44"/>
  <c r="J104" i="44"/>
  <c r="E104" i="44"/>
  <c r="J103" i="44"/>
  <c r="E103" i="44"/>
  <c r="J102" i="44"/>
  <c r="E102" i="44"/>
  <c r="J101" i="44"/>
  <c r="E101" i="44"/>
  <c r="J100" i="44"/>
  <c r="E100" i="44"/>
  <c r="J99" i="44"/>
  <c r="E99" i="44"/>
  <c r="J98" i="44"/>
  <c r="E98" i="44"/>
  <c r="J97" i="44"/>
  <c r="E97" i="44"/>
  <c r="J96" i="44"/>
  <c r="E96" i="44"/>
  <c r="J95" i="44"/>
  <c r="E95" i="44"/>
  <c r="J94" i="44"/>
  <c r="E94" i="44"/>
  <c r="J93" i="44"/>
  <c r="E93" i="44"/>
  <c r="J92" i="44"/>
  <c r="E92" i="44"/>
  <c r="J91" i="44"/>
  <c r="E91" i="44"/>
  <c r="J90" i="44"/>
  <c r="E90" i="44"/>
  <c r="J89" i="44"/>
  <c r="E89" i="44"/>
  <c r="J88" i="44"/>
  <c r="E88" i="44"/>
  <c r="J87" i="44"/>
  <c r="E87" i="44"/>
  <c r="J86" i="44"/>
  <c r="E86" i="44"/>
  <c r="J85" i="44"/>
  <c r="E85" i="44"/>
  <c r="J84" i="44"/>
  <c r="E84" i="44"/>
  <c r="J83" i="44"/>
  <c r="E83" i="44"/>
  <c r="J82" i="44"/>
  <c r="E82" i="44"/>
  <c r="J81" i="44"/>
  <c r="E81" i="44"/>
  <c r="J80" i="44"/>
  <c r="E80" i="44"/>
  <c r="J79" i="44"/>
  <c r="E79" i="44"/>
  <c r="J78" i="44"/>
  <c r="E78" i="44"/>
  <c r="J77" i="44"/>
  <c r="E77" i="44"/>
  <c r="J76" i="44"/>
  <c r="E76" i="44"/>
  <c r="J75" i="44"/>
  <c r="E75" i="44"/>
  <c r="J74" i="44"/>
  <c r="E74" i="44"/>
  <c r="J73" i="44"/>
  <c r="E73" i="44"/>
  <c r="J72" i="44"/>
  <c r="E72" i="44"/>
  <c r="J71" i="44"/>
  <c r="E71" i="44"/>
  <c r="J70" i="44"/>
  <c r="E70" i="44"/>
  <c r="J69" i="44"/>
  <c r="E69" i="44"/>
  <c r="J68" i="44"/>
  <c r="E68" i="44"/>
  <c r="J67" i="44"/>
  <c r="E67" i="44"/>
  <c r="J66" i="44"/>
  <c r="E66" i="44"/>
  <c r="J65" i="44"/>
  <c r="E65" i="44"/>
  <c r="J64" i="44"/>
  <c r="E64" i="44"/>
  <c r="J63" i="44"/>
  <c r="E63" i="44"/>
  <c r="J62" i="44"/>
  <c r="E62" i="44"/>
  <c r="J61" i="44"/>
  <c r="E61" i="44"/>
  <c r="J60" i="44"/>
  <c r="E60" i="44"/>
  <c r="J59" i="44"/>
  <c r="E59" i="44"/>
  <c r="J58" i="44"/>
  <c r="E58" i="44"/>
  <c r="J57" i="44"/>
  <c r="E57" i="44"/>
  <c r="J56" i="44"/>
  <c r="E56" i="44"/>
  <c r="J55" i="44"/>
  <c r="E55" i="44"/>
  <c r="J54" i="44"/>
  <c r="E54" i="44"/>
  <c r="J53" i="44"/>
  <c r="E53" i="44"/>
  <c r="J52" i="44"/>
  <c r="E52" i="44"/>
  <c r="J51" i="44"/>
  <c r="E51" i="44"/>
  <c r="J50" i="44"/>
  <c r="E50" i="44"/>
  <c r="J49" i="44"/>
  <c r="E49" i="44"/>
  <c r="J48" i="44"/>
  <c r="E48" i="44"/>
  <c r="J47" i="44"/>
  <c r="E47" i="44"/>
  <c r="J46" i="44"/>
  <c r="E46" i="44"/>
  <c r="J45" i="44"/>
  <c r="E45" i="44"/>
  <c r="J44" i="44"/>
  <c r="E44" i="44"/>
  <c r="J43" i="44"/>
  <c r="E43" i="44"/>
  <c r="J42" i="44"/>
  <c r="E42" i="44"/>
  <c r="J41" i="44"/>
  <c r="E41" i="44"/>
  <c r="J40" i="44"/>
  <c r="E40" i="44"/>
  <c r="J39" i="44"/>
  <c r="E39" i="44"/>
  <c r="J38" i="44"/>
  <c r="E38" i="44"/>
  <c r="J37" i="44"/>
  <c r="E37" i="44"/>
  <c r="J36" i="44"/>
  <c r="E36" i="44"/>
  <c r="J35" i="44"/>
  <c r="E35" i="44"/>
  <c r="J34" i="44"/>
  <c r="E34" i="44"/>
  <c r="J33" i="44"/>
  <c r="E33" i="44"/>
  <c r="J32" i="44"/>
  <c r="E32" i="44"/>
  <c r="J31" i="44"/>
  <c r="E31" i="44"/>
  <c r="J30" i="44"/>
  <c r="E30" i="44"/>
  <c r="J29" i="44"/>
  <c r="E29" i="44"/>
  <c r="J28" i="44"/>
  <c r="E28" i="44"/>
  <c r="J27" i="44"/>
  <c r="E27" i="44"/>
  <c r="J26" i="44"/>
  <c r="E26" i="44"/>
  <c r="J25" i="44"/>
  <c r="E25" i="44"/>
  <c r="J24" i="44"/>
  <c r="E24" i="44"/>
  <c r="J23" i="44"/>
  <c r="E23" i="44"/>
  <c r="J22" i="44"/>
  <c r="E22" i="44"/>
  <c r="J21" i="44"/>
  <c r="E21" i="44"/>
  <c r="J20" i="44"/>
  <c r="E20" i="44"/>
  <c r="J19" i="44"/>
  <c r="E19" i="44"/>
  <c r="J18" i="44"/>
  <c r="E18" i="44"/>
  <c r="J17" i="44"/>
  <c r="E17" i="44"/>
  <c r="J16" i="44"/>
  <c r="E16" i="44"/>
  <c r="J15" i="44"/>
  <c r="E15" i="44"/>
  <c r="J14" i="44"/>
  <c r="E14" i="44"/>
  <c r="J13" i="44"/>
  <c r="E13" i="44"/>
  <c r="J12" i="44"/>
  <c r="E12" i="44"/>
  <c r="J11" i="44"/>
  <c r="E11" i="44"/>
  <c r="J10" i="44"/>
  <c r="E10" i="44"/>
  <c r="J9" i="44"/>
  <c r="E9" i="44"/>
  <c r="J8" i="44"/>
  <c r="E8" i="44"/>
  <c r="J7" i="44"/>
  <c r="E7" i="44"/>
  <c r="J5" i="44"/>
  <c r="E5" i="44"/>
  <c r="J139" i="43"/>
  <c r="E139" i="43"/>
  <c r="J138" i="43"/>
  <c r="E138" i="43"/>
  <c r="J137" i="43"/>
  <c r="E137" i="43"/>
  <c r="J136" i="43"/>
  <c r="E136" i="43"/>
  <c r="J135" i="43"/>
  <c r="E135" i="43"/>
  <c r="J134" i="43"/>
  <c r="E134" i="43"/>
  <c r="J133" i="43"/>
  <c r="E133" i="43"/>
  <c r="J132" i="43"/>
  <c r="E132" i="43"/>
  <c r="J131" i="43"/>
  <c r="E131" i="43"/>
  <c r="J130" i="43"/>
  <c r="E130" i="43"/>
  <c r="J129" i="43"/>
  <c r="E129" i="43"/>
  <c r="J128" i="43"/>
  <c r="E128" i="43"/>
  <c r="J127" i="43"/>
  <c r="E127" i="43"/>
  <c r="J126" i="43"/>
  <c r="E126" i="43"/>
  <c r="J125" i="43"/>
  <c r="E125" i="43"/>
  <c r="J124" i="43"/>
  <c r="E124" i="43"/>
  <c r="J123" i="43"/>
  <c r="E123" i="43"/>
  <c r="J122" i="43"/>
  <c r="E122" i="43"/>
  <c r="J121" i="43"/>
  <c r="E121" i="43"/>
  <c r="J120" i="43"/>
  <c r="E120" i="43"/>
  <c r="J119" i="43"/>
  <c r="E119" i="43"/>
  <c r="J118" i="43"/>
  <c r="E118" i="43"/>
  <c r="J117" i="43"/>
  <c r="E117" i="43"/>
  <c r="J116" i="43"/>
  <c r="E116" i="43"/>
  <c r="J115" i="43"/>
  <c r="E115" i="43"/>
  <c r="J114" i="43"/>
  <c r="E114" i="43"/>
  <c r="J113" i="43"/>
  <c r="E113" i="43"/>
  <c r="J112" i="43"/>
  <c r="E112" i="43"/>
  <c r="J111" i="43"/>
  <c r="E111" i="43"/>
  <c r="J110" i="43"/>
  <c r="E110" i="43"/>
  <c r="J109" i="43"/>
  <c r="E109" i="43"/>
  <c r="J108" i="43"/>
  <c r="E108" i="43"/>
  <c r="J107" i="43"/>
  <c r="E107" i="43"/>
  <c r="J106" i="43"/>
  <c r="E106" i="43"/>
  <c r="J105" i="43"/>
  <c r="E105" i="43"/>
  <c r="J104" i="43"/>
  <c r="E104" i="43"/>
  <c r="J103" i="43"/>
  <c r="E103" i="43"/>
  <c r="J102" i="43"/>
  <c r="E102" i="43"/>
  <c r="J101" i="43"/>
  <c r="E101" i="43"/>
  <c r="J100" i="43"/>
  <c r="E100" i="43"/>
  <c r="J99" i="43"/>
  <c r="E99" i="43"/>
  <c r="J98" i="43"/>
  <c r="E98" i="43"/>
  <c r="J97" i="43"/>
  <c r="E97" i="43"/>
  <c r="J96" i="43"/>
  <c r="E96" i="43"/>
  <c r="J95" i="43"/>
  <c r="E95" i="43"/>
  <c r="J94" i="43"/>
  <c r="E94" i="43"/>
  <c r="J93" i="43"/>
  <c r="E93" i="43"/>
  <c r="J92" i="43"/>
  <c r="E92" i="43"/>
  <c r="J91" i="43"/>
  <c r="E91" i="43"/>
  <c r="J90" i="43"/>
  <c r="E90" i="43"/>
  <c r="J89" i="43"/>
  <c r="E89" i="43"/>
  <c r="J88" i="43"/>
  <c r="E88" i="43"/>
  <c r="J87" i="43"/>
  <c r="E87" i="43"/>
  <c r="J86" i="43"/>
  <c r="E86" i="43"/>
  <c r="J85" i="43"/>
  <c r="E85" i="43"/>
  <c r="J84" i="43"/>
  <c r="E84" i="43"/>
  <c r="J83" i="43"/>
  <c r="E83" i="43"/>
  <c r="J82" i="43"/>
  <c r="E82" i="43"/>
  <c r="J81" i="43"/>
  <c r="E81" i="43"/>
  <c r="J80" i="43"/>
  <c r="E80" i="43"/>
  <c r="J79" i="43"/>
  <c r="E79" i="43"/>
  <c r="J78" i="43"/>
  <c r="E78" i="43"/>
  <c r="J77" i="43"/>
  <c r="E77" i="43"/>
  <c r="J76" i="43"/>
  <c r="E76" i="43"/>
  <c r="J75" i="43"/>
  <c r="E75" i="43"/>
  <c r="J74" i="43"/>
  <c r="E74" i="43"/>
  <c r="J73" i="43"/>
  <c r="E73" i="43"/>
  <c r="J72" i="43"/>
  <c r="E72" i="43"/>
  <c r="J71" i="43"/>
  <c r="E71" i="43"/>
  <c r="J70" i="43"/>
  <c r="E70" i="43"/>
  <c r="J69" i="43"/>
  <c r="E69" i="43"/>
  <c r="J68" i="43"/>
  <c r="E68" i="43"/>
  <c r="J67" i="43"/>
  <c r="E67" i="43"/>
  <c r="J66" i="43"/>
  <c r="E66" i="43"/>
  <c r="J65" i="43"/>
  <c r="E65" i="43"/>
  <c r="J64" i="43"/>
  <c r="E64" i="43"/>
  <c r="J63" i="43"/>
  <c r="E63" i="43"/>
  <c r="J62" i="43"/>
  <c r="E62" i="43"/>
  <c r="J61" i="43"/>
  <c r="E61" i="43"/>
  <c r="J60" i="43"/>
  <c r="E60" i="43"/>
  <c r="J59" i="43"/>
  <c r="E59" i="43"/>
  <c r="J58" i="43"/>
  <c r="E58" i="43"/>
  <c r="J57" i="43"/>
  <c r="E57" i="43"/>
  <c r="J56" i="43"/>
  <c r="E56" i="43"/>
  <c r="J55" i="43"/>
  <c r="E55" i="43"/>
  <c r="J54" i="43"/>
  <c r="E54" i="43"/>
  <c r="J53" i="43"/>
  <c r="E53" i="43"/>
  <c r="J52" i="43"/>
  <c r="E52" i="43"/>
  <c r="J51" i="43"/>
  <c r="E51" i="43"/>
  <c r="J50" i="43"/>
  <c r="E50" i="43"/>
  <c r="J49" i="43"/>
  <c r="E49" i="43"/>
  <c r="J48" i="43"/>
  <c r="E48" i="43"/>
  <c r="J47" i="43"/>
  <c r="E47" i="43"/>
  <c r="J46" i="43"/>
  <c r="E46" i="43"/>
  <c r="J45" i="43"/>
  <c r="E45" i="43"/>
  <c r="J44" i="43"/>
  <c r="E44" i="43"/>
  <c r="J43" i="43"/>
  <c r="E43" i="43"/>
  <c r="J42" i="43"/>
  <c r="E42" i="43"/>
  <c r="J41" i="43"/>
  <c r="E41" i="43"/>
  <c r="J40" i="43"/>
  <c r="E40" i="43"/>
  <c r="J39" i="43"/>
  <c r="E39" i="43"/>
  <c r="J38" i="43"/>
  <c r="E38" i="43"/>
  <c r="J37" i="43"/>
  <c r="E37" i="43"/>
  <c r="J36" i="43"/>
  <c r="E36" i="43"/>
  <c r="J35" i="43"/>
  <c r="E35" i="43"/>
  <c r="J34" i="43"/>
  <c r="E34" i="43"/>
  <c r="J33" i="43"/>
  <c r="E33" i="43"/>
  <c r="J32" i="43"/>
  <c r="E32" i="43"/>
  <c r="J31" i="43"/>
  <c r="E31" i="43"/>
  <c r="J30" i="43"/>
  <c r="E30" i="43"/>
  <c r="J29" i="43"/>
  <c r="E29" i="43"/>
  <c r="J28" i="43"/>
  <c r="E28" i="43"/>
  <c r="J27" i="43"/>
  <c r="E27" i="43"/>
  <c r="J26" i="43"/>
  <c r="E26" i="43"/>
  <c r="J25" i="43"/>
  <c r="E25" i="43"/>
  <c r="J24" i="43"/>
  <c r="E24" i="43"/>
  <c r="J23" i="43"/>
  <c r="E23" i="43"/>
  <c r="J22" i="43"/>
  <c r="E22" i="43"/>
  <c r="J21" i="43"/>
  <c r="E21" i="43"/>
  <c r="J20" i="43"/>
  <c r="E20" i="43"/>
  <c r="J19" i="43"/>
  <c r="E19" i="43"/>
  <c r="J18" i="43"/>
  <c r="E18" i="43"/>
  <c r="J17" i="43"/>
  <c r="E17" i="43"/>
  <c r="J16" i="43"/>
  <c r="E16" i="43"/>
  <c r="J15" i="43"/>
  <c r="E15" i="43"/>
  <c r="J14" i="43"/>
  <c r="E14" i="43"/>
  <c r="J13" i="43"/>
  <c r="E13" i="43"/>
  <c r="J12" i="43"/>
  <c r="E12" i="43"/>
  <c r="J11" i="43"/>
  <c r="E11" i="43"/>
  <c r="J10" i="43"/>
  <c r="E10" i="43"/>
  <c r="J9" i="43"/>
  <c r="E9" i="43"/>
  <c r="J8" i="43"/>
  <c r="E8" i="43"/>
  <c r="J7" i="43"/>
  <c r="E7" i="43"/>
  <c r="J5" i="43"/>
  <c r="E5" i="43"/>
  <c r="J139" i="30"/>
  <c r="E139" i="30"/>
  <c r="J138" i="30"/>
  <c r="E138" i="30"/>
  <c r="J137" i="30"/>
  <c r="E137" i="30"/>
  <c r="J136" i="30"/>
  <c r="E136" i="30"/>
  <c r="J135" i="30"/>
  <c r="E135" i="30"/>
  <c r="J134" i="30"/>
  <c r="E134" i="30"/>
  <c r="J133" i="30"/>
  <c r="E133" i="30"/>
  <c r="J132" i="30"/>
  <c r="E132" i="30"/>
  <c r="J131" i="30"/>
  <c r="E131" i="30"/>
  <c r="J130" i="30"/>
  <c r="E130" i="30"/>
  <c r="J129" i="30"/>
  <c r="E129" i="30"/>
  <c r="J128" i="30"/>
  <c r="E128" i="30"/>
  <c r="J127" i="30"/>
  <c r="E127" i="30"/>
  <c r="J126" i="30"/>
  <c r="E126" i="30"/>
  <c r="J125" i="30"/>
  <c r="E125" i="30"/>
  <c r="J124" i="30"/>
  <c r="E124" i="30"/>
  <c r="J123" i="30"/>
  <c r="E123" i="30"/>
  <c r="J122" i="30"/>
  <c r="E122" i="30"/>
  <c r="J121" i="30"/>
  <c r="E121" i="30"/>
  <c r="J120" i="30"/>
  <c r="E120" i="30"/>
  <c r="J119" i="30"/>
  <c r="E119" i="30"/>
  <c r="J118" i="30"/>
  <c r="E118" i="30"/>
  <c r="J117" i="30"/>
  <c r="E117" i="30"/>
  <c r="J116" i="30"/>
  <c r="E116" i="30"/>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<sst xmlns="http://schemas.openxmlformats.org/spreadsheetml/2006/main" count="2406" uniqueCount="293">
  <si>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</si>
  <si>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</si>
  <si>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</si>
  <si>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</si>
  <si>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</si>
  <si>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</si>
  <si>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</si>
  <si>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</si>
  <si>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</si>
  <si>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</si>
  <si>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</si>
  <si>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</si>
  <si>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</si>
  <si>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</si>
  <si>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</si>
  <si>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</si>
  <si>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</si>
  <si>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</si>
  <si>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</si>
  <si>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</si>
  <si>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</si>
  <si>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</si>
  <si>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</si>
  <si>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</si>
  <si>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</si>
  <si>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</si>
  <si>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</si>
  <si>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</si>
  <si>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</si>
  <si>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</si>
  <si>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</si>
  <si>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</si>
  <si>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</si>
  <si>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</si>
  <si>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</si>
  <si>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</si>
  <si>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</si>
  <si>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</si>
  <si>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</si>
  <si>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</si>
  <si>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</si>
  <si>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</si>
  <si>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</si>
  <si>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</si>
  <si>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</si>
  <si>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</si>
  <si>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</si>
  <si>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</si>
  <si>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</si>
  <si>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</si>
  <si>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</si>
  <si>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</si>
  <si>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</si>
  <si>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</si>
  <si>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</si>
  <si>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</si>
  <si>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</si>
  <si>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</si>
  <si>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</si>
  <si>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</si>
  <si>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</si>
  <si>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</si>
  <si>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</si>
  <si>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</si>
  <si>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</si>
  <si>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</si>
  <si>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</si>
  <si>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</si>
  <si>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</si>
  <si>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</si>
  <si>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</si>
  <si>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</si>
  <si>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</si>
  <si>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</si>
  <si>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</si>
  <si>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</si>
  <si>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</si>
  <si>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</si>
  <si>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</si>
  <si>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</si>
  <si>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</si>
  <si>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</si>
  <si>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</si>
  <si>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</si>
  <si>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</si>
  <si>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</si>
  <si>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</si>
  <si>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</si>
  <si>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</si>
  <si>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</si>
  <si>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</si>
  <si>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</si>
  <si>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</si>
  <si>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</si>
  <si>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</si>
  <si>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</si>
  <si>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</si>
  <si>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</si>
  <si>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</si>
  <si>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</si>
  <si>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</si>
  <si>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</si>
  <si>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</si>
  <si>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</si>
  <si>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</si>
  <si>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</si>
  <si>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</si>
  <si>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</si>
  <si>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</si>
  <si>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</si>
  <si>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</si>
  <si>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</si>
  <si>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</si>
  <si>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</si>
  <si>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</si>
  <si>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</si>
  <si>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</si>
  <si>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</si>
  <si>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</si>
  <si>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</si>
  <si>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</si>
  <si>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</si>
  <si>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</si>
  <si>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</si>
  <si>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</si>
  <si>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</si>
  <si>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</si>
  <si>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</si>
  <si>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</si>
  <si>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</si>
  <si>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</si>
  <si>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</si>
  <si>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</si>
  <si>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</si>
  <si>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</si>
  <si>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</si>
  <si>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</si>
  <si>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</si>
  <si>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</si>
  <si>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</si>
  <si>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</si>
  <si>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</si>
  <si>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</si>
  <si>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</si>
  <si>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</si>
  <si>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</si>
  <si>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</si>
  <si>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</si>
  <si>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</si>
  <si>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</si>
  <si>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</si>
  <si>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</si>
  <si>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</si>
  <si>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</si>
  <si>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</si>
  <si>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</si>
  <si>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</si>
  <si>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</si>
  <si>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</si>
  <si>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</si>
  <si>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</si>
  <si>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</si>
  <si>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</si>
  <si>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</si>
  <si>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</si>
  <si>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</si>
  <si>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</si>
  <si>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</si>
  <si>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</si>
  <si>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</si>
  <si>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</si>
  <si>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</si>
  <si>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</si>
  <si>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</si>
  <si>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</si>
  <si>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</si>
  <si>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</si>
  <si>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</si>
  <si>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</si>
  <si>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</si>
  <si>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</si>
  <si>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</si>
  <si>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</si>
  <si>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</si>
  <si>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</si>
  <si>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</si>
  <si>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</si>
  <si>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</si>
  <si>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</si>
  <si>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</si>
  <si>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</si>
  <si>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</si>
  <si>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</si>
  <si>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</si>
  <si>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</si>
  <si>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</si>
  <si>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</si>
  <si>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</si>
  <si>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</si>
  <si>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</si>
  <si>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</si>
  <si>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</si>
  <si>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</si>
  <si>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</si>
  <si>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</si>
  <si>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</si>
  <si>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</si>
  <si>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</si>
  <si>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</si>
  <si>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</si>
  <si>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</si>
  <si>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</si>
  <si>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</si>
  <si>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</si>
  <si>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</si>
  <si>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</si>
  <si>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</si>
  <si>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</si>
  <si>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</si>
  <si>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</si>
  <si>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</si>
  <si>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</si>
  <si>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</si>
  <si>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</si>
  <si>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</si>
  <si>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</si>
  <si>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</si>
  <si>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</si>
  <si>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</si>
  <si>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</si>
  <si>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</si>
  <si>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</si>
  <si>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</si>
  <si>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</si>
  <si>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</si>
  <si>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</si>
  <si>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</si>
  <si>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</si>
  <si>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</si>
  <si>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</si>
  <si>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</si>
  <si>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</si>
  <si>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</si>
  <si>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</si>
  <si>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</si>
  <si>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</si>
  <si>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</si>
  <si>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</si>
  <si>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</si>
  <si>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</si>
  <si>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</si>
  <si>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</si>
  <si>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</si>
  <si>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</si>
  <si>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</si>
  <si>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</si>
  <si>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</si>
  <si>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</si>
  <si>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</si>
  <si>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</si>
  <si>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</si>
  <si>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</si>
  <si>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</si>
  <si>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</si>
  <si>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</si>
  <si>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</si>
  <si>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</si>
  <si>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</si>
  <si>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</si>
  <si>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</si>
  <si>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</si>
  <si>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</si>
  <si>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</si>
  <si>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</si>
  <si>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</si>
  <si>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</si>
  <si>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</si>
  <si>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</si>
  <si>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</si>
  <si>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</si>
  <si>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</si>
  <si>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</si>
  <si>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</si>
  <si>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</si>
  <si>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</si>
  <si>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</si>
  <si>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</si>
  <si>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TABLE 1: CPI GROUP AND SUB- GROUP, MALE'</t>
  </si>
  <si>
    <t>TABLE 1: CPI GROUP AND SUB- GROUP, ATOLLS</t>
  </si>
  <si>
    <t>Dec 2019 Jan 2020</t>
  </si>
  <si>
    <t>Dec  2019 Jan 2020</t>
  </si>
  <si>
    <t>Dec  2019 -Jan  2020</t>
  </si>
  <si>
    <t>Dec  2019 -Jan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</si>
</sst>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2">
    <xf numFmtId="166" fontId="0" fillId="0" borderId="0" xfId="0"/>
    <xf numFmtId="2" fontId="0" fillId="0" borderId="0" xfId="0" applyNumberForma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3" fillId="0" borderId="0" xfId="0" applyFont="1" applyFill="1" applyBorder="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166" fontId="5" fillId="0" borderId="3" xfId="0" applyFont="1" applyBorder="1" applyAlignment="1"/>
    <xf numFmtId="166" fontId="3" fillId="0" borderId="3" xfId="0" applyFont="1" applyFill="1" applyBorder="1" applyAlignment="1"/>
    <xf numFmtId="166" fontId="0" fillId="2" borderId="0" xfId="0" applyFill="1"/>
    <xf numFmtId="166" fontId="2" fillId="2" borderId="0" xfId="0" applyFont="1" applyFill="1"/>
    <xf numFmtId="167" fontId="0" fillId="0" borderId="25" xfId="0" applyNumberFormat="1" applyBorder="1" applyAlignment="1">
      <alignment wrapText="1"/>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25" xfId="0" applyNumberFormat="1" applyBorder="1" applyAlignment="1">
      <alignment horizontal="right"/>
    </xf>
    <xf numFmtId="2" fontId="0" fillId="0" borderId="3" xfId="0" applyNumberFormat="1" applyBorder="1" applyAlignment="1">
      <alignment horizontal="left"/>
    </xf>
    <xf numFmtId="166" fontId="0" fillId="0" borderId="21" xfId="0" applyBorder="1" applyAlignment="1">
      <alignment vertical="center"/>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wrapText="1"/>
    </xf>
    <xf numFmtId="166" fontId="7" fillId="0" borderId="20"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0" fillId="0" borderId="25"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1"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0" xfId="0" applyNumberFormat="1" applyFont="1" applyFill="1" applyBorder="1" applyAlignment="1">
      <alignment horizontal="right"/>
    </xf>
    <xf numFmtId="0" fontId="2" fillId="0" borderId="28" xfId="0" applyNumberFormat="1" applyFont="1" applyBorder="1" applyAlignment="1">
      <alignment horizontal="left" wrapText="1"/>
    </xf>
    <xf numFmtId="166" fontId="3" fillId="0" borderId="29" xfId="0" applyFont="1" applyFill="1" applyBorder="1"/>
    <xf numFmtId="2" fontId="8" fillId="0" borderId="30"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6" fillId="0" borderId="16" xfId="0" applyFont="1" applyFill="1" applyBorder="1"/>
    <xf numFmtId="2" fontId="6" fillId="0" borderId="0" xfId="0" applyNumberFormat="1" applyFont="1"/>
    <xf numFmtId="2" fontId="12" fillId="0" borderId="0" xfId="0" applyNumberFormat="1" applyFont="1"/>
    <xf numFmtId="166" fontId="8" fillId="0" borderId="16" xfId="0" applyFont="1" applyFill="1" applyBorder="1" applyAlignment="1">
      <alignment horizontal="right" wrapText="1"/>
    </xf>
    <xf numFmtId="166" fontId="0" fillId="2" borderId="0" xfId="0" applyFill="1" applyBorder="1"/>
    <xf numFmtId="2" fontId="14" fillId="0" borderId="1" xfId="0" applyNumberFormat="1" applyFont="1" applyBorder="1" applyAlignment="1">
      <alignment horizontal="right"/>
    </xf>
    <xf numFmtId="2" fontId="14" fillId="0" borderId="1" xfId="0" applyNumberFormat="1" applyFont="1" applyFill="1" applyBorder="1" applyAlignment="1">
      <alignment horizontal="right"/>
    </xf>
    <xf numFmtId="166" fontId="14" fillId="0" borderId="0" xfId="0" applyFont="1"/>
    <xf numFmtId="2" fontId="6" fillId="0" borderId="1" xfId="0" applyNumberFormat="1" applyFont="1" applyFill="1" applyBorder="1" applyAlignment="1">
      <alignment horizontal="right"/>
    </xf>
    <xf numFmtId="2" fontId="8" fillId="0" borderId="31" xfId="0" applyNumberFormat="1" applyFont="1" applyBorder="1" applyAlignment="1">
      <alignment horizontal="right"/>
    </xf>
    <xf numFmtId="2" fontId="6" fillId="0" borderId="12" xfId="0" applyNumberFormat="1" applyFont="1" applyBorder="1" applyAlignment="1">
      <alignment horizontal="right"/>
    </xf>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2" fontId="6" fillId="0" borderId="29" xfId="0" applyNumberFormat="1" applyFont="1" applyBorder="1"/>
    <xf numFmtId="0" fontId="2" fillId="0" borderId="4" xfId="0" applyNumberFormat="1" applyFont="1" applyBorder="1" applyAlignment="1">
      <alignment horizontal="left" wrapText="1"/>
    </xf>
    <xf numFmtId="166" fontId="0" fillId="0" borderId="4" xfId="0" applyBorder="1" applyAlignment="1"/>
    <xf numFmtId="166" fontId="0" fillId="0" borderId="1" xfId="0" applyBorder="1" applyAlignment="1"/>
    <xf numFmtId="10" fontId="0" fillId="0" borderId="0" xfId="3" applyNumberFormat="1" applyFont="1" applyBorder="1" applyAlignment="1">
      <alignment horizontal="center"/>
    </xf>
    <xf numFmtId="0" fontId="2" fillId="0" borderId="10" xfId="0" applyNumberFormat="1" applyFont="1" applyBorder="1" applyAlignment="1">
      <alignment wrapText="1"/>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2" fontId="2" fillId="0" borderId="29" xfId="0" applyNumberFormat="1" applyFont="1" applyBorder="1"/>
    <xf numFmtId="2" fontId="8" fillId="0" borderId="29" xfId="0" applyNumberFormat="1" applyFont="1" applyBorder="1"/>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166" fontId="0" fillId="0" borderId="4" xfId="0" applyBorder="1" applyAlignment="1">
      <alignment horizontal="center"/>
    </xf>
    <xf numFmtId="166" fontId="0" fillId="0" borderId="4" xfId="0" applyBorder="1" applyAlignment="1">
      <alignment wrapText="1"/>
    </xf>
    <xf numFmtId="167" fontId="0" fillId="0" borderId="4" xfId="0" applyNumberFormat="1" applyBorder="1" applyAlignment="1">
      <alignment horizontal="left"/>
    </xf>
    <xf numFmtId="2" fontId="0" fillId="0" borderId="33" xfId="0" applyNumberFormat="1" applyBorder="1"/>
    <xf numFmtId="166" fontId="0" fillId="0" borderId="34" xfId="0" applyBorder="1" applyAlignment="1">
      <alignment wrapText="1"/>
    </xf>
    <xf numFmtId="166" fontId="0" fillId="0" borderId="4" xfId="0" applyBorder="1" applyAlignment="1">
      <alignment horizontal="lef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166" fontId="0" fillId="0" borderId="33" xfId="0" applyBorder="1" applyAlignment="1">
      <alignment horizontal="center"/>
    </xf>
    <xf numFmtId="2" fontId="0" fillId="0" borderId="28" xfId="0" applyNumberFormat="1" applyBorder="1" applyAlignment="1">
      <alignment horizontal="right"/>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S/STI/CPI%20(consumer%20price%20index)/Rebasing%202018/Documenation/Writeup/Tables/2019/November/Tables%20Nov%20%20Releas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e%20%20Jan%20%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s>
    <sheetDataSet>
      <sheetData sheetId="0"/>
      <sheetData sheetId="1"/>
      <sheetData sheetId="2"/>
      <sheetData sheetId="3"/>
      <sheetData sheetId="4"/>
      <sheetData sheetId="5"/>
      <sheetData sheetId="6"/>
      <sheetData sheetId="7">
        <row r="419">
          <cell r="C419">
            <v>98.747613646227634</v>
          </cell>
          <cell r="D419">
            <v>95.937613425156641</v>
          </cell>
          <cell r="E419">
            <v>101.31369655919838</v>
          </cell>
        </row>
        <row r="421">
          <cell r="C421">
            <v>99.22633454517721</v>
          </cell>
          <cell r="D421">
            <v>96.275202892182037</v>
          </cell>
          <cell r="E421">
            <v>101.92129821524833</v>
          </cell>
        </row>
        <row r="422">
          <cell r="C422">
            <v>99.576075993694744</v>
          </cell>
          <cell r="D422">
            <v>96.445348042602546</v>
          </cell>
          <cell r="E422">
            <v>102.43504640950339</v>
          </cell>
        </row>
        <row r="423">
          <cell r="C423">
            <v>100.22623165755708</v>
          </cell>
          <cell r="D423">
            <v>96.652908492486276</v>
          </cell>
          <cell r="E423">
            <v>103.48937855970075</v>
          </cell>
        </row>
        <row r="424">
          <cell r="C424">
            <v>100.21600778840106</v>
          </cell>
          <cell r="D424">
            <v>96.691433451228306</v>
          </cell>
          <cell r="E424">
            <v>103.43463742205535</v>
          </cell>
        </row>
        <row r="425">
          <cell r="C425">
            <v>100.45167308155536</v>
          </cell>
          <cell r="D425">
            <v>96.943581190560877</v>
          </cell>
          <cell r="E425">
            <v>103.65525099984509</v>
          </cell>
        </row>
        <row r="426">
          <cell r="C426">
            <v>99.451245146841998</v>
          </cell>
          <cell r="D426">
            <v>96.386814309782238</v>
          </cell>
          <cell r="E426">
            <v>102.24967325727209</v>
          </cell>
        </row>
        <row r="427">
          <cell r="C427">
            <v>99.37775990351571</v>
          </cell>
          <cell r="D427">
            <v>96.837776008051065</v>
          </cell>
          <cell r="E427">
            <v>101.69726480052557</v>
          </cell>
        </row>
        <row r="428">
          <cell r="C428">
            <v>99.01810713473256</v>
          </cell>
          <cell r="D428">
            <v>96.596512762898996</v>
          </cell>
          <cell r="E428">
            <v>101.22949911011827</v>
          </cell>
        </row>
        <row r="429">
          <cell r="C429">
            <v>99.529773273544592</v>
          </cell>
          <cell r="D429">
            <v>97.181807076788971</v>
          </cell>
          <cell r="E429">
            <v>101.67392824283901</v>
          </cell>
        </row>
        <row r="430">
          <cell r="C430">
            <v>99.26170243256837</v>
          </cell>
          <cell r="D430">
            <v>97.208845207396962</v>
          </cell>
          <cell r="E430">
            <v>101.13636486454263</v>
          </cell>
        </row>
        <row r="431">
          <cell r="C431">
            <v>99.081597838315375</v>
          </cell>
          <cell r="D431">
            <v>97.270894122242197</v>
          </cell>
          <cell r="E431">
            <v>100.73512648625878</v>
          </cell>
        </row>
        <row r="432">
          <cell r="C432">
            <v>99.999417809380432</v>
          </cell>
          <cell r="D432">
            <v>98.080613496451718</v>
          </cell>
          <cell r="E432">
            <v>101.75166356502834</v>
          </cell>
        </row>
        <row r="434">
          <cell r="C434">
            <v>100.3080354049906</v>
          </cell>
          <cell r="D434">
            <v>98.305640503689204</v>
          </cell>
          <cell r="E434">
            <v>102.13661580961822</v>
          </cell>
        </row>
        <row r="435">
          <cell r="C435">
            <v>100.5889379845798</v>
          </cell>
          <cell r="D435">
            <v>98.76446961641301</v>
          </cell>
          <cell r="E435">
            <v>102.25503646731386</v>
          </cell>
        </row>
        <row r="436">
          <cell r="C436">
            <v>100.36914265771628</v>
          </cell>
          <cell r="D436">
            <v>98.436431848860977</v>
          </cell>
          <cell r="E436">
            <v>102.13408777947417</v>
          </cell>
        </row>
        <row r="437">
          <cell r="C437">
            <v>98.675962135639367</v>
          </cell>
          <cell r="D437">
            <v>97.179551096290254</v>
          </cell>
          <cell r="E437">
            <v>100.04247975014384</v>
          </cell>
        </row>
        <row r="438">
          <cell r="C438">
            <v>98.333590380322832</v>
          </cell>
          <cell r="D438">
            <v>97.276376985585628</v>
          </cell>
          <cell r="E438">
            <v>99.299034157606741</v>
          </cell>
        </row>
        <row r="439">
          <cell r="C439">
            <v>98.527003581220356</v>
          </cell>
          <cell r="D439">
            <v>97.505044362531962</v>
          </cell>
          <cell r="E439">
            <v>99.460253361474898</v>
          </cell>
        </row>
        <row r="440">
          <cell r="C440">
            <v>99.063681315133991</v>
          </cell>
          <cell r="D440">
            <v>97.602094736078243</v>
          </cell>
          <cell r="E440">
            <v>100.39839734761644</v>
          </cell>
        </row>
        <row r="441">
          <cell r="C441">
            <v>100.42653983467346</v>
          </cell>
          <cell r="D441">
            <v>99.088313789530616</v>
          </cell>
          <cell r="E441">
            <v>101.6486034353745</v>
          </cell>
        </row>
        <row r="442">
          <cell r="C442">
            <v>99.746804574647825</v>
          </cell>
          <cell r="D442">
            <v>98.593738384410869</v>
          </cell>
          <cell r="E442">
            <v>100.79978080792512</v>
          </cell>
        </row>
        <row r="443">
          <cell r="C443">
            <v>99.296979863463861</v>
          </cell>
          <cell r="D443">
            <v>98.581157389409512</v>
          </cell>
          <cell r="E443">
            <v>99.95066658050321</v>
          </cell>
        </row>
        <row r="444">
          <cell r="C444">
            <v>99.372603580483627</v>
          </cell>
          <cell r="D444">
            <v>98.518803191376477</v>
          </cell>
          <cell r="E444">
            <v>100.15229127344082</v>
          </cell>
        </row>
        <row r="445">
          <cell r="C445">
            <v>99.112278592910101</v>
          </cell>
          <cell r="D445">
            <v>98.610174936837538</v>
          </cell>
          <cell r="E445">
            <v>99.570797991850668</v>
          </cell>
        </row>
        <row r="447">
          <cell r="C447">
            <v>99.024145997101201</v>
          </cell>
          <cell r="D447">
            <v>98.488306201208104</v>
          </cell>
          <cell r="E447">
            <v>99.513473127405589</v>
          </cell>
        </row>
        <row r="448">
          <cell r="C448">
            <v>99.344804114687122</v>
          </cell>
          <cell r="D448">
            <v>98.64755952751733</v>
          </cell>
          <cell r="E448">
            <v>99.9815255668357</v>
          </cell>
        </row>
        <row r="449">
          <cell r="C449">
            <v>99.132707625477963</v>
          </cell>
          <cell r="D449">
            <v>98.693792714503061</v>
          </cell>
          <cell r="E449">
            <v>99.533523271275982</v>
          </cell>
        </row>
        <row r="450">
          <cell r="C450">
            <v>99.533742480414617</v>
          </cell>
          <cell r="D450">
            <v>99.237648532476655</v>
          </cell>
          <cell r="E450">
            <v>99.804134494885147</v>
          </cell>
        </row>
        <row r="451">
          <cell r="C451">
            <v>99.847391328514448</v>
          </cell>
          <cell r="D451">
            <v>99.457616443260548</v>
          </cell>
          <cell r="E451">
            <v>100.20333246526434</v>
          </cell>
        </row>
        <row r="452">
          <cell r="C452">
            <v>100.09029082934444</v>
          </cell>
          <cell r="D452">
            <v>99.986352642294818</v>
          </cell>
          <cell r="E452">
            <v>100.18520683817378</v>
          </cell>
        </row>
        <row r="453">
          <cell r="C453">
            <v>99.363852263327374</v>
          </cell>
          <cell r="D453">
            <v>99.199853312068853</v>
          </cell>
          <cell r="E453">
            <v>99.513615563491697</v>
          </cell>
        </row>
        <row r="454">
          <cell r="C454">
            <v>100</v>
          </cell>
          <cell r="D454">
            <v>100</v>
          </cell>
          <cell r="E454">
            <v>100</v>
          </cell>
        </row>
        <row r="455">
          <cell r="C455">
            <v>99.76655720061612</v>
          </cell>
          <cell r="D455">
            <v>99.829303031116524</v>
          </cell>
          <cell r="E455">
            <v>99.683010127436077</v>
          </cell>
        </row>
        <row r="456">
          <cell r="C456">
            <v>100.04280196173474</v>
          </cell>
          <cell r="D456">
            <v>100.27272349239199</v>
          </cell>
          <cell r="E456">
            <v>99.736657779813982</v>
          </cell>
        </row>
        <row r="457">
          <cell r="C457">
            <v>99.911763852084249</v>
          </cell>
          <cell r="D457">
            <v>99.972932972537805</v>
          </cell>
          <cell r="E457">
            <v>99.830316193456795</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s>
    <sheetDataSet>
      <sheetData sheetId="0"/>
      <sheetData sheetId="1">
        <row r="22">
          <cell r="EP22">
            <v>1.2894325964192184</v>
          </cell>
        </row>
        <row r="42">
          <cell r="EP42">
            <v>0.4789233515735597</v>
          </cell>
        </row>
      </sheetData>
      <sheetData sheetId="2"/>
      <sheetData sheetId="3">
        <row r="22">
          <cell r="PF22">
            <v>1.7155074938011869</v>
          </cell>
        </row>
        <row r="42">
          <cell r="PF42">
            <v>0.32899595441697221</v>
          </cell>
        </row>
      </sheetData>
      <sheetData sheetId="4"/>
      <sheetData sheetId="5">
        <row r="22">
          <cell r="CO22">
            <v>0.94124542641703479</v>
          </cell>
        </row>
        <row r="42">
          <cell r="CO42">
            <v>0.67883926083721025</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60" zoomScaleNormal="160" zoomScaleSheetLayoutView="100" workbookViewId="0">
      <selection activeCell="B12" sqref="B12"/>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90</v>
      </c>
      <c r="B1" s="57"/>
      <c r="C1" s="57"/>
      <c r="D1" s="58"/>
    </row>
    <row r="2" spans="1:11" ht="6" customHeight="1" x14ac:dyDescent="0.25">
      <c r="A2" s="29"/>
      <c r="B2" s="59"/>
      <c r="C2" s="59"/>
      <c r="D2" s="55"/>
      <c r="E2" s="55"/>
      <c r="F2" s="55"/>
      <c r="G2" s="55"/>
      <c r="H2" s="55"/>
      <c r="I2" s="55"/>
      <c r="J2" s="55"/>
    </row>
    <row r="3" spans="1:11" ht="53.25" customHeight="1" x14ac:dyDescent="0.25">
      <c r="A3" s="131" t="s">
        <v>82</v>
      </c>
      <c r="B3" s="133" t="s">
        <v>84</v>
      </c>
      <c r="C3" s="133"/>
      <c r="D3" s="133"/>
      <c r="E3" s="121" t="s">
        <v>85</v>
      </c>
      <c r="F3" s="60"/>
      <c r="G3" s="130" t="s">
        <v>86</v>
      </c>
      <c r="H3" s="130"/>
      <c r="I3" s="60"/>
      <c r="J3" s="69" t="s">
        <v>87</v>
      </c>
    </row>
    <row r="4" spans="1:11" ht="30" x14ac:dyDescent="0.25">
      <c r="A4" s="132"/>
      <c r="B4" s="76">
        <v>43800</v>
      </c>
      <c r="C4" s="76">
        <v>43831</v>
      </c>
      <c r="D4" s="82"/>
      <c r="E4" s="85" t="s">
        <v>289</v>
      </c>
      <c r="F4" s="82"/>
      <c r="G4" s="54">
        <v>43800</v>
      </c>
      <c r="H4" s="76">
        <v>43831</v>
      </c>
      <c r="I4" s="55"/>
      <c r="J4" s="85" t="s">
        <v>290</v>
      </c>
    </row>
    <row r="5" spans="1:11" ht="15.75" x14ac:dyDescent="0.25">
      <c r="A5" s="78" t="s">
        <v>83</v>
      </c>
      <c r="B5" s="96">
        <v>100.39026462014091</v>
      </c>
      <c r="C5" s="96">
        <v>100.25198249012915</v>
      </c>
      <c r="D5" s="79"/>
      <c r="E5" s="107">
        <f>((C5/B5-1)*100)</f>
        <v>-0.13774456172119809</v>
      </c>
      <c r="F5" s="79"/>
      <c r="G5" s="79">
        <v>100.39026462014091</v>
      </c>
      <c r="H5" s="79">
        <v>100.25198249012915</v>
      </c>
      <c r="I5" s="79"/>
      <c r="J5" s="91">
        <f>H5-G5</f>
        <v>-0.13828213001175982</v>
      </c>
      <c r="K5" s="51"/>
    </row>
    <row r="6" spans="1:11" ht="13.5" customHeight="1" x14ac:dyDescent="0.25">
      <c r="A6" s="27"/>
      <c r="B6" s="61"/>
      <c r="C6" s="61"/>
      <c r="D6" s="61"/>
      <c r="E6" s="61"/>
      <c r="F6" s="61"/>
      <c r="G6" s="61"/>
      <c r="H6" s="61"/>
      <c r="I6" s="61"/>
      <c r="J6" s="61"/>
    </row>
    <row r="7" spans="1:11" ht="15.75" customHeight="1" x14ac:dyDescent="0.25">
      <c r="A7" s="110" t="s">
        <v>0</v>
      </c>
      <c r="B7" s="62">
        <v>102.44217150686048</v>
      </c>
      <c r="C7" s="62">
        <v>102.47347996504308</v>
      </c>
      <c r="D7" s="62"/>
      <c r="E7" s="62">
        <f>((C7/B7-1)*100)</f>
        <v>3.0562079778362339E-2</v>
      </c>
      <c r="F7" s="62"/>
      <c r="G7" s="62">
        <v>22.501659676437296</v>
      </c>
      <c r="H7" s="62">
        <v>22.508536651619064</v>
      </c>
      <c r="I7" s="62"/>
      <c r="J7" s="62">
        <f>H7-G7</f>
        <v>6.87697518176833E-3</v>
      </c>
    </row>
    <row r="8" spans="1:11" x14ac:dyDescent="0.25">
      <c r="A8" s="111" t="s">
        <v>1</v>
      </c>
      <c r="B8" s="63">
        <v>102.72811627410351</v>
      </c>
      <c r="C8" s="63">
        <v>102.75870086511242</v>
      </c>
      <c r="D8" s="63"/>
      <c r="E8" s="63">
        <f>((C8/B8-1)*100)</f>
        <v>2.9772366240310433E-2</v>
      </c>
      <c r="F8" s="63"/>
      <c r="G8" s="63">
        <v>20.05016769517977</v>
      </c>
      <c r="H8" s="63">
        <v>20.056137104537775</v>
      </c>
      <c r="I8" s="63"/>
      <c r="J8" s="63">
        <f t="shared" ref="J8:J94" si="0">H8-G8</f>
        <v>5.9694093580056062E-3</v>
      </c>
    </row>
    <row r="9" spans="1:11" ht="15.75" customHeight="1" x14ac:dyDescent="0.25">
      <c r="A9" s="113" t="s">
        <v>3</v>
      </c>
      <c r="B9" s="106">
        <v>99.819821401627678</v>
      </c>
      <c r="C9" s="106">
        <v>99.866165167423389</v>
      </c>
      <c r="D9" s="106"/>
      <c r="E9" s="106">
        <f>((C9/B9-1)*100)</f>
        <v>4.6427418066841142E-2</v>
      </c>
      <c r="F9" s="106"/>
      <c r="G9" s="106">
        <v>3.9240212441750124</v>
      </c>
      <c r="H9" s="106">
        <v>3.9258430659230772</v>
      </c>
      <c r="I9" s="106"/>
      <c r="J9" s="106">
        <f t="shared" si="0"/>
        <v>1.821821748064778E-3</v>
      </c>
    </row>
    <row r="10" spans="1:11" x14ac:dyDescent="0.25">
      <c r="A10" s="114" t="s">
        <v>4</v>
      </c>
      <c r="B10" s="63">
        <v>103.4263628297323</v>
      </c>
      <c r="C10" s="63">
        <v>104.47058524747798</v>
      </c>
      <c r="D10" s="63"/>
      <c r="E10" s="63">
        <f t="shared" ref="E10:E73" si="1">((C10/B10-1)*100)</f>
        <v>1.0096288694447786</v>
      </c>
      <c r="F10" s="63"/>
      <c r="G10" s="63">
        <v>1.1147288076153197</v>
      </c>
      <c r="H10" s="63">
        <v>1.1259834314730215</v>
      </c>
      <c r="I10" s="63"/>
      <c r="J10" s="63">
        <f t="shared" si="0"/>
        <v>1.1254623857701818E-2</v>
      </c>
    </row>
    <row r="11" spans="1:11" ht="15.75" customHeight="1" x14ac:dyDescent="0.25">
      <c r="A11" s="113" t="s">
        <v>5</v>
      </c>
      <c r="B11" s="106">
        <v>97.298015747241209</v>
      </c>
      <c r="C11" s="106">
        <v>100.80380253207898</v>
      </c>
      <c r="D11" s="106"/>
      <c r="E11" s="106">
        <f t="shared" si="1"/>
        <v>3.6031431452261398</v>
      </c>
      <c r="F11" s="106"/>
      <c r="G11" s="106">
        <v>3.9928245622098295</v>
      </c>
      <c r="H11" s="106">
        <v>4.136691746723999</v>
      </c>
      <c r="I11" s="106"/>
      <c r="J11" s="106">
        <f t="shared" si="0"/>
        <v>0.14386718451416947</v>
      </c>
    </row>
    <row r="12" spans="1:11" ht="15.75" customHeight="1" x14ac:dyDescent="0.25">
      <c r="A12" s="114" t="s">
        <v>109</v>
      </c>
      <c r="B12" s="63">
        <v>99.830942372809062</v>
      </c>
      <c r="C12" s="63">
        <v>99.77469359044828</v>
      </c>
      <c r="D12" s="63"/>
      <c r="E12" s="63">
        <f t="shared" si="1"/>
        <v>-5.634403625153217E-2</v>
      </c>
      <c r="F12" s="63"/>
      <c r="G12" s="63">
        <v>3.710312854440458</v>
      </c>
      <c r="H12" s="63">
        <v>3.7082223144207069</v>
      </c>
      <c r="I12" s="63"/>
      <c r="J12" s="63">
        <f t="shared" si="0"/>
        <v>-2.0905400197510637E-3</v>
      </c>
    </row>
    <row r="13" spans="1:11" x14ac:dyDescent="0.25">
      <c r="A13" s="113" t="s">
        <v>6</v>
      </c>
      <c r="B13" s="106">
        <v>99.788814366567649</v>
      </c>
      <c r="C13" s="106">
        <v>99.74339597454491</v>
      </c>
      <c r="D13" s="106"/>
      <c r="E13" s="106">
        <f t="shared" si="1"/>
        <v>-4.5514512133493223E-2</v>
      </c>
      <c r="F13" s="106"/>
      <c r="G13" s="106">
        <v>0.64328135377187734</v>
      </c>
      <c r="H13" s="106">
        <v>0.64298856740206223</v>
      </c>
      <c r="I13" s="106"/>
      <c r="J13" s="106">
        <f t="shared" si="0"/>
        <v>-2.927863698151123E-4</v>
      </c>
    </row>
    <row r="14" spans="1:11" x14ac:dyDescent="0.25">
      <c r="A14" s="114" t="s">
        <v>7</v>
      </c>
      <c r="B14" s="63">
        <v>95.694219455778224</v>
      </c>
      <c r="C14" s="63">
        <v>101.42125831371099</v>
      </c>
      <c r="D14" s="63"/>
      <c r="E14" s="63">
        <f t="shared" si="1"/>
        <v>5.9847281168109889</v>
      </c>
      <c r="F14" s="63"/>
      <c r="G14" s="63">
        <v>1.8572229733507251</v>
      </c>
      <c r="H14" s="63">
        <v>1.9683727188287188</v>
      </c>
      <c r="I14" s="63"/>
      <c r="J14" s="63">
        <f t="shared" si="0"/>
        <v>0.11114974547799372</v>
      </c>
    </row>
    <row r="15" spans="1:11" ht="15.75" customHeight="1" x14ac:dyDescent="0.25">
      <c r="A15" s="113" t="s">
        <v>8</v>
      </c>
      <c r="B15" s="106">
        <v>134.09964177085322</v>
      </c>
      <c r="C15" s="106">
        <v>121.48721175175149</v>
      </c>
      <c r="D15" s="106"/>
      <c r="E15" s="106">
        <f t="shared" si="1"/>
        <v>-9.4052674955341082</v>
      </c>
      <c r="F15" s="106"/>
      <c r="G15" s="106">
        <v>2.7929157360742933</v>
      </c>
      <c r="H15" s="106">
        <v>2.5302345401716404</v>
      </c>
      <c r="I15" s="106"/>
      <c r="J15" s="106">
        <f t="shared" si="0"/>
        <v>-0.26268119590265293</v>
      </c>
    </row>
    <row r="16" spans="1:11" x14ac:dyDescent="0.25">
      <c r="A16" s="114" t="s">
        <v>9</v>
      </c>
      <c r="B16" s="63">
        <v>99.554180478240667</v>
      </c>
      <c r="C16" s="63">
        <v>99.442263869496543</v>
      </c>
      <c r="D16" s="63"/>
      <c r="E16" s="63">
        <f t="shared" si="1"/>
        <v>-0.11241778919428569</v>
      </c>
      <c r="F16" s="63"/>
      <c r="G16" s="63">
        <v>1.1661656158807019</v>
      </c>
      <c r="H16" s="63">
        <v>1.1648546382769849</v>
      </c>
      <c r="I16" s="63"/>
      <c r="J16" s="63">
        <f t="shared" si="0"/>
        <v>-1.3109776037170118E-3</v>
      </c>
    </row>
    <row r="17" spans="1:10" ht="15.75" customHeight="1" x14ac:dyDescent="0.25">
      <c r="A17" s="113" t="s">
        <v>10</v>
      </c>
      <c r="B17" s="106">
        <v>99.968762133579744</v>
      </c>
      <c r="C17" s="106">
        <v>100.46955544954</v>
      </c>
      <c r="D17" s="106"/>
      <c r="E17" s="106">
        <f t="shared" si="1"/>
        <v>0.50094980199022476</v>
      </c>
      <c r="F17" s="106"/>
      <c r="G17" s="106">
        <v>0.84869454766155283</v>
      </c>
      <c r="H17" s="106">
        <v>0.85294608131756522</v>
      </c>
      <c r="I17" s="106"/>
      <c r="J17" s="106">
        <f t="shared" si="0"/>
        <v>4.2515336560123851E-3</v>
      </c>
    </row>
    <row r="18" spans="1:10" x14ac:dyDescent="0.25">
      <c r="A18" s="111" t="s">
        <v>11</v>
      </c>
      <c r="B18" s="63">
        <v>100.16191871297445</v>
      </c>
      <c r="C18" s="63">
        <v>100.19899961511948</v>
      </c>
      <c r="D18" s="63"/>
      <c r="E18" s="63">
        <f t="shared" si="1"/>
        <v>3.702095828583829E-2</v>
      </c>
      <c r="F18" s="63"/>
      <c r="G18" s="63">
        <v>2.451491981257528</v>
      </c>
      <c r="H18" s="63">
        <v>2.4523995470812894</v>
      </c>
      <c r="I18" s="63"/>
      <c r="J18" s="63">
        <f t="shared" si="0"/>
        <v>9.075658237613915E-4</v>
      </c>
    </row>
    <row r="19" spans="1:10" ht="15.75" customHeight="1" x14ac:dyDescent="0.25">
      <c r="A19" s="113" t="s">
        <v>142</v>
      </c>
      <c r="B19" s="106">
        <v>99.841830227725353</v>
      </c>
      <c r="C19" s="106">
        <v>99.887944482800307</v>
      </c>
      <c r="D19" s="106"/>
      <c r="E19" s="106">
        <f t="shared" si="1"/>
        <v>4.6187309437106805E-2</v>
      </c>
      <c r="F19" s="106"/>
      <c r="G19" s="106">
        <v>0.42228540255515962</v>
      </c>
      <c r="H19" s="106">
        <v>0.42248044482074548</v>
      </c>
      <c r="I19" s="106"/>
      <c r="J19" s="106">
        <f t="shared" si="0"/>
        <v>1.9504226558586524E-4</v>
      </c>
    </row>
    <row r="20" spans="1:10" x14ac:dyDescent="0.25">
      <c r="A20" s="114" t="s">
        <v>143</v>
      </c>
      <c r="B20" s="63">
        <v>99.696078058403415</v>
      </c>
      <c r="C20" s="63">
        <v>99.919261568715399</v>
      </c>
      <c r="D20" s="63"/>
      <c r="E20" s="63">
        <f t="shared" si="1"/>
        <v>0.22386388176798278</v>
      </c>
      <c r="F20" s="63"/>
      <c r="G20" s="63">
        <v>0.41667507194771169</v>
      </c>
      <c r="H20" s="63">
        <v>0.4176078569381334</v>
      </c>
      <c r="I20" s="63"/>
      <c r="J20" s="63">
        <f t="shared" si="0"/>
        <v>9.3278499042170893E-4</v>
      </c>
    </row>
    <row r="21" spans="1:10" ht="15.75" customHeight="1" x14ac:dyDescent="0.25">
      <c r="A21" s="113" t="s">
        <v>144</v>
      </c>
      <c r="B21" s="106">
        <v>99.735519267119017</v>
      </c>
      <c r="C21" s="106">
        <v>99.632202514771535</v>
      </c>
      <c r="D21" s="106"/>
      <c r="E21" s="106">
        <f t="shared" si="1"/>
        <v>-0.10359072986904083</v>
      </c>
      <c r="F21" s="106"/>
      <c r="G21" s="106">
        <v>0.11439203537983485</v>
      </c>
      <c r="H21" s="106">
        <v>0.11427353583547284</v>
      </c>
      <c r="I21" s="106"/>
      <c r="J21" s="106">
        <f t="shared" si="0"/>
        <v>-1.1849954436200794E-4</v>
      </c>
    </row>
    <row r="22" spans="1:10" x14ac:dyDescent="0.25">
      <c r="A22" s="114" t="s">
        <v>145</v>
      </c>
      <c r="B22" s="63">
        <v>100.07895823295377</v>
      </c>
      <c r="C22" s="63">
        <v>100.07895823295377</v>
      </c>
      <c r="D22" s="63"/>
      <c r="E22" s="63">
        <f t="shared" si="1"/>
        <v>0</v>
      </c>
      <c r="F22" s="63"/>
      <c r="G22" s="63">
        <v>1.1542845212291013</v>
      </c>
      <c r="H22" s="63">
        <v>1.1542845212291013</v>
      </c>
      <c r="I22" s="63"/>
      <c r="J22" s="63">
        <f t="shared" si="0"/>
        <v>0</v>
      </c>
    </row>
    <row r="23" spans="1:10" ht="15.75" customHeight="1" x14ac:dyDescent="0.25">
      <c r="A23" s="113" t="s">
        <v>146</v>
      </c>
      <c r="B23" s="106">
        <v>103.33040544615082</v>
      </c>
      <c r="C23" s="106">
        <v>103.50930873546733</v>
      </c>
      <c r="D23" s="106"/>
      <c r="E23" s="106">
        <f t="shared" si="1"/>
        <v>0.17313712120266</v>
      </c>
      <c r="F23" s="106"/>
      <c r="G23" s="106">
        <v>0.18388175422204897</v>
      </c>
      <c r="H23" s="106">
        <v>0.18420012179772596</v>
      </c>
      <c r="I23" s="106"/>
      <c r="J23" s="106">
        <f t="shared" si="0"/>
        <v>3.1836757567699214E-4</v>
      </c>
    </row>
    <row r="24" spans="1:10" x14ac:dyDescent="0.25">
      <c r="A24" s="114" t="s">
        <v>147</v>
      </c>
      <c r="B24" s="63">
        <v>99.606647975567085</v>
      </c>
      <c r="C24" s="63">
        <v>99.345056104882644</v>
      </c>
      <c r="D24" s="63"/>
      <c r="E24" s="63">
        <f t="shared" si="1"/>
        <v>-0.2626249110888712</v>
      </c>
      <c r="F24" s="63"/>
      <c r="G24" s="63">
        <v>0.1599731959236711</v>
      </c>
      <c r="H24" s="63">
        <v>0.15955306646011055</v>
      </c>
      <c r="I24" s="63"/>
      <c r="J24" s="63">
        <f t="shared" si="0"/>
        <v>-4.2012946356054237E-4</v>
      </c>
    </row>
    <row r="25" spans="1:10" ht="15.75" customHeight="1" x14ac:dyDescent="0.25">
      <c r="A25" s="112" t="s">
        <v>148</v>
      </c>
      <c r="B25" s="106">
        <v>100.02980569594379</v>
      </c>
      <c r="C25" s="106">
        <v>99.557855021155788</v>
      </c>
      <c r="D25" s="106"/>
      <c r="E25" s="106">
        <f t="shared" si="1"/>
        <v>-0.47181004851950537</v>
      </c>
      <c r="F25" s="106"/>
      <c r="G25" s="106">
        <v>1.7548154326069016</v>
      </c>
      <c r="H25" s="106">
        <v>1.7465360370628913</v>
      </c>
      <c r="I25" s="106"/>
      <c r="J25" s="106">
        <f t="shared" si="0"/>
        <v>-8.2793955440103595E-3</v>
      </c>
    </row>
    <row r="26" spans="1:10" x14ac:dyDescent="0.25">
      <c r="A26" s="111" t="s">
        <v>12</v>
      </c>
      <c r="B26" s="63">
        <v>100.10653477621084</v>
      </c>
      <c r="C26" s="63">
        <v>100.06107240840086</v>
      </c>
      <c r="D26" s="63"/>
      <c r="E26" s="63">
        <f t="shared" si="1"/>
        <v>-4.5413986121489724E-2</v>
      </c>
      <c r="F26" s="63"/>
      <c r="G26" s="63">
        <v>1.3495055987949562</v>
      </c>
      <c r="H26" s="63">
        <v>1.3488927345096109</v>
      </c>
      <c r="I26" s="63"/>
      <c r="J26" s="63">
        <f t="shared" si="0"/>
        <v>-6.128642853453492E-4</v>
      </c>
    </row>
    <row r="27" spans="1:10" ht="15.75" customHeight="1" x14ac:dyDescent="0.25">
      <c r="A27" s="113" t="s">
        <v>13</v>
      </c>
      <c r="B27" s="106">
        <v>100.10653477621084</v>
      </c>
      <c r="C27" s="106">
        <v>100.06107240840086</v>
      </c>
      <c r="D27" s="106"/>
      <c r="E27" s="106">
        <f t="shared" si="1"/>
        <v>-4.5413986121489724E-2</v>
      </c>
      <c r="F27" s="106"/>
      <c r="G27" s="106">
        <v>1.3495055987949562</v>
      </c>
      <c r="H27" s="106">
        <v>1.3488927345096109</v>
      </c>
      <c r="I27" s="106"/>
      <c r="J27" s="106">
        <f t="shared" si="0"/>
        <v>-6.128642853453492E-4</v>
      </c>
    </row>
    <row r="28" spans="1:10" x14ac:dyDescent="0.25">
      <c r="A28" s="111" t="s">
        <v>14</v>
      </c>
      <c r="B28" s="63">
        <v>99.775176839248005</v>
      </c>
      <c r="C28" s="63">
        <v>97.887905798023198</v>
      </c>
      <c r="D28" s="63"/>
      <c r="E28" s="63">
        <f t="shared" si="1"/>
        <v>-1.8915236244236078</v>
      </c>
      <c r="F28" s="63"/>
      <c r="G28" s="63">
        <v>0.40530983381194535</v>
      </c>
      <c r="H28" s="63">
        <v>0.39764330255328029</v>
      </c>
      <c r="I28" s="63"/>
      <c r="J28" s="63">
        <f t="shared" si="0"/>
        <v>-7.6665312586650658E-3</v>
      </c>
    </row>
    <row r="29" spans="1:10" ht="15.75" customHeight="1" x14ac:dyDescent="0.25">
      <c r="A29" s="113" t="s">
        <v>15</v>
      </c>
      <c r="B29" s="106">
        <v>99.775176839248005</v>
      </c>
      <c r="C29" s="106">
        <v>97.887905798023198</v>
      </c>
      <c r="D29" s="106"/>
      <c r="E29" s="106">
        <f t="shared" si="1"/>
        <v>-1.8915236244236078</v>
      </c>
      <c r="F29" s="106"/>
      <c r="G29" s="106">
        <v>0.40530983381194535</v>
      </c>
      <c r="H29" s="106">
        <v>0.39764330255328029</v>
      </c>
      <c r="I29" s="106"/>
      <c r="J29" s="106">
        <f t="shared" si="0"/>
        <v>-7.6665312586650658E-3</v>
      </c>
    </row>
    <row r="30" spans="1:10" x14ac:dyDescent="0.25">
      <c r="A30" s="111" t="s">
        <v>16</v>
      </c>
      <c r="B30" s="63">
        <v>99.101732920775532</v>
      </c>
      <c r="C30" s="63">
        <v>98.954449746328805</v>
      </c>
      <c r="D30" s="63"/>
      <c r="E30" s="63">
        <f t="shared" si="1"/>
        <v>-0.14861816247397908</v>
      </c>
      <c r="F30" s="63"/>
      <c r="G30" s="63">
        <v>4.3036615541288938</v>
      </c>
      <c r="H30" s="63">
        <v>4.2972655314080486</v>
      </c>
      <c r="I30" s="63"/>
      <c r="J30" s="63">
        <f t="shared" si="0"/>
        <v>-6.3960227208452736E-3</v>
      </c>
    </row>
    <row r="31" spans="1:10" ht="15.75" customHeight="1" x14ac:dyDescent="0.25">
      <c r="A31" s="112" t="s">
        <v>17</v>
      </c>
      <c r="B31" s="106">
        <v>99.276093717708747</v>
      </c>
      <c r="C31" s="106">
        <v>99.372858009423481</v>
      </c>
      <c r="D31" s="106"/>
      <c r="E31" s="106">
        <f t="shared" si="1"/>
        <v>9.7469882316159051E-2</v>
      </c>
      <c r="F31" s="106"/>
      <c r="G31" s="106">
        <v>3.3147959423694164</v>
      </c>
      <c r="H31" s="106">
        <v>3.3180268700734645</v>
      </c>
      <c r="I31" s="106"/>
      <c r="J31" s="106">
        <f t="shared" si="0"/>
        <v>3.2309277040480922E-3</v>
      </c>
    </row>
    <row r="32" spans="1:10" x14ac:dyDescent="0.25">
      <c r="A32" s="114" t="s">
        <v>18</v>
      </c>
      <c r="B32" s="63">
        <v>99.832569665920246</v>
      </c>
      <c r="C32" s="63">
        <v>99.939940928247751</v>
      </c>
      <c r="D32" s="63"/>
      <c r="E32" s="63">
        <f t="shared" si="1"/>
        <v>0.10755133588848942</v>
      </c>
      <c r="F32" s="63"/>
      <c r="G32" s="63">
        <v>0.5025490118377679</v>
      </c>
      <c r="H32" s="63">
        <v>0.50308951001349389</v>
      </c>
      <c r="I32" s="63"/>
      <c r="J32" s="63">
        <f t="shared" si="0"/>
        <v>5.4049817572598968E-4</v>
      </c>
    </row>
    <row r="33" spans="1:10" x14ac:dyDescent="0.25">
      <c r="A33" s="113" t="s">
        <v>19</v>
      </c>
      <c r="B33" s="106">
        <v>99.007547960934517</v>
      </c>
      <c r="C33" s="106">
        <v>98.713325730540589</v>
      </c>
      <c r="D33" s="106"/>
      <c r="E33" s="106">
        <f t="shared" si="1"/>
        <v>-0.29717151515561424</v>
      </c>
      <c r="F33" s="106"/>
      <c r="G33" s="106">
        <v>2.4337468481919555</v>
      </c>
      <c r="H33" s="106">
        <v>2.4265144458081314</v>
      </c>
      <c r="I33" s="106"/>
      <c r="J33" s="106">
        <f t="shared" si="0"/>
        <v>-7.2324023838241658E-3</v>
      </c>
    </row>
    <row r="34" spans="1:10" x14ac:dyDescent="0.25">
      <c r="A34" s="114" t="s">
        <v>20</v>
      </c>
      <c r="B34" s="63">
        <v>100.35989305597499</v>
      </c>
      <c r="C34" s="63">
        <v>106.62427203298857</v>
      </c>
      <c r="D34" s="63"/>
      <c r="E34" s="63">
        <f t="shared" si="1"/>
        <v>6.241914759235212</v>
      </c>
      <c r="F34" s="63"/>
      <c r="G34" s="63">
        <v>0.16300838796348963</v>
      </c>
      <c r="H34" s="63">
        <v>0.17318323259057405</v>
      </c>
      <c r="I34" s="63"/>
      <c r="J34" s="63">
        <f t="shared" si="0"/>
        <v>1.0174844627084428E-2</v>
      </c>
    </row>
    <row r="35" spans="1:10" x14ac:dyDescent="0.25">
      <c r="A35" s="113" t="s">
        <v>156</v>
      </c>
      <c r="B35" s="106">
        <v>100.22472358143946</v>
      </c>
      <c r="C35" s="106">
        <v>100.10751300974323</v>
      </c>
      <c r="D35" s="106"/>
      <c r="E35" s="106">
        <f t="shared" si="1"/>
        <v>-0.11694776249594474</v>
      </c>
      <c r="F35" s="106"/>
      <c r="G35" s="106">
        <v>0.21549169437620272</v>
      </c>
      <c r="H35" s="106">
        <v>0.2152396816612652</v>
      </c>
      <c r="I35" s="106"/>
      <c r="J35" s="106">
        <f t="shared" si="0"/>
        <v>-2.5201271493752175E-4</v>
      </c>
    </row>
    <row r="36" spans="1:10" x14ac:dyDescent="0.25">
      <c r="A36" s="111" t="s">
        <v>21</v>
      </c>
      <c r="B36" s="63">
        <v>98.521696092682035</v>
      </c>
      <c r="C36" s="63">
        <v>97.562553138592321</v>
      </c>
      <c r="D36" s="63"/>
      <c r="E36" s="63">
        <f t="shared" si="1"/>
        <v>-0.97353475643315868</v>
      </c>
      <c r="F36" s="63"/>
      <c r="G36" s="63">
        <v>0.98886561175947851</v>
      </c>
      <c r="H36" s="63">
        <v>0.97923866133458459</v>
      </c>
      <c r="I36" s="63"/>
      <c r="J36" s="63">
        <f t="shared" si="0"/>
        <v>-9.6269504248939208E-3</v>
      </c>
    </row>
    <row r="37" spans="1:10" x14ac:dyDescent="0.25">
      <c r="A37" s="113" t="s">
        <v>22</v>
      </c>
      <c r="B37" s="106">
        <v>98.521696092682035</v>
      </c>
      <c r="C37" s="106">
        <v>97.562553138592321</v>
      </c>
      <c r="D37" s="106"/>
      <c r="E37" s="106">
        <f t="shared" si="1"/>
        <v>-0.97353475643315868</v>
      </c>
      <c r="F37" s="106"/>
      <c r="G37" s="106">
        <v>0.98886561175947851</v>
      </c>
      <c r="H37" s="106">
        <v>0.97923866133458459</v>
      </c>
      <c r="I37" s="106"/>
      <c r="J37" s="106">
        <f t="shared" si="0"/>
        <v>-9.6269504248939208E-3</v>
      </c>
    </row>
    <row r="38" spans="1:10" x14ac:dyDescent="0.25">
      <c r="A38" s="111" t="s">
        <v>23</v>
      </c>
      <c r="B38" s="63">
        <v>100.0670517849903</v>
      </c>
      <c r="C38" s="63">
        <v>100.07308134750944</v>
      </c>
      <c r="D38" s="63"/>
      <c r="E38" s="63">
        <f t="shared" si="1"/>
        <v>6.025522298891417E-3</v>
      </c>
      <c r="F38" s="63"/>
      <c r="G38" s="63">
        <v>23.432673757717339</v>
      </c>
      <c r="H38" s="63">
        <v>23.434085698699839</v>
      </c>
      <c r="I38" s="63"/>
      <c r="J38" s="63">
        <f t="shared" si="0"/>
        <v>1.4119409824999707E-3</v>
      </c>
    </row>
    <row r="39" spans="1:10" x14ac:dyDescent="0.25">
      <c r="A39" s="112" t="s">
        <v>24</v>
      </c>
      <c r="B39" s="106">
        <v>100.12900225962868</v>
      </c>
      <c r="C39" s="106">
        <v>100.13947693376284</v>
      </c>
      <c r="D39" s="106"/>
      <c r="E39" s="106">
        <f t="shared" si="1"/>
        <v>1.0461178976894914E-2</v>
      </c>
      <c r="F39" s="106"/>
      <c r="G39" s="106">
        <v>13.948952092943363</v>
      </c>
      <c r="H39" s="106">
        <v>13.950411317787211</v>
      </c>
      <c r="I39" s="106"/>
      <c r="J39" s="106">
        <f t="shared" si="0"/>
        <v>1.4592248438471955E-3</v>
      </c>
    </row>
    <row r="40" spans="1:10" x14ac:dyDescent="0.25">
      <c r="A40" s="114" t="s">
        <v>161</v>
      </c>
      <c r="B40" s="63">
        <v>100.12900225962868</v>
      </c>
      <c r="C40" s="63">
        <v>100.13947693376284</v>
      </c>
      <c r="D40" s="63"/>
      <c r="E40" s="63">
        <f t="shared" si="1"/>
        <v>1.0461178976894914E-2</v>
      </c>
      <c r="F40" s="63"/>
      <c r="G40" s="63">
        <v>13.948952092943363</v>
      </c>
      <c r="H40" s="63">
        <v>13.950411317787211</v>
      </c>
      <c r="I40" s="63"/>
      <c r="J40" s="63">
        <f t="shared" si="0"/>
        <v>1.4592248438471955E-3</v>
      </c>
    </row>
    <row r="41" spans="1:10" x14ac:dyDescent="0.25">
      <c r="A41" s="112" t="s">
        <v>162</v>
      </c>
      <c r="B41" s="106">
        <v>100.0050865965687</v>
      </c>
      <c r="C41" s="106">
        <v>100.002352165467</v>
      </c>
      <c r="D41" s="106"/>
      <c r="E41" s="106">
        <f t="shared" si="1"/>
        <v>-2.7342920193018649E-3</v>
      </c>
      <c r="F41" s="106"/>
      <c r="G41" s="106">
        <v>1.7292908372522322</v>
      </c>
      <c r="H41" s="106">
        <v>1.7292435533908788</v>
      </c>
      <c r="I41" s="106"/>
      <c r="J41" s="106">
        <f t="shared" si="0"/>
        <v>-4.7283861353442092E-5</v>
      </c>
    </row>
    <row r="42" spans="1:10" x14ac:dyDescent="0.25">
      <c r="A42" s="114" t="s">
        <v>163</v>
      </c>
      <c r="B42" s="63">
        <v>100.00673931034805</v>
      </c>
      <c r="C42" s="63">
        <v>100.00311642035258</v>
      </c>
      <c r="D42" s="63"/>
      <c r="E42" s="63">
        <f t="shared" si="1"/>
        <v>-3.6226458541177564E-3</v>
      </c>
      <c r="F42" s="63"/>
      <c r="G42" s="63">
        <v>1.3052300240613897</v>
      </c>
      <c r="H42" s="63">
        <v>1.3051827402000364</v>
      </c>
      <c r="I42" s="63"/>
      <c r="J42" s="63">
        <f t="shared" si="0"/>
        <v>-4.7283861353220047E-5</v>
      </c>
    </row>
    <row r="43" spans="1:10" x14ac:dyDescent="0.25">
      <c r="A43" s="113" t="s">
        <v>164</v>
      </c>
      <c r="B43" s="106">
        <v>100</v>
      </c>
      <c r="C43" s="106">
        <v>100</v>
      </c>
      <c r="D43" s="106"/>
      <c r="E43" s="106">
        <f t="shared" si="1"/>
        <v>0</v>
      </c>
      <c r="F43" s="106"/>
      <c r="G43" s="106">
        <v>0.42406081319084221</v>
      </c>
      <c r="H43" s="106">
        <v>0.42406081319084216</v>
      </c>
      <c r="I43" s="106"/>
      <c r="J43" s="106">
        <f t="shared" si="0"/>
        <v>0</v>
      </c>
    </row>
    <row r="44" spans="1:10" x14ac:dyDescent="0.25">
      <c r="A44" s="111" t="s">
        <v>26</v>
      </c>
      <c r="B44" s="63">
        <v>100</v>
      </c>
      <c r="C44" s="63">
        <v>100</v>
      </c>
      <c r="D44" s="63"/>
      <c r="E44" s="63">
        <f t="shared" si="1"/>
        <v>0</v>
      </c>
      <c r="F44" s="63"/>
      <c r="G44" s="63">
        <v>2.1225240649050172</v>
      </c>
      <c r="H44" s="63">
        <v>2.1225240649050168</v>
      </c>
      <c r="I44" s="63"/>
      <c r="J44" s="63">
        <f t="shared" si="0"/>
        <v>0</v>
      </c>
    </row>
    <row r="45" spans="1:10" x14ac:dyDescent="0.25">
      <c r="A45" s="113" t="s">
        <v>165</v>
      </c>
      <c r="B45" s="106">
        <v>100</v>
      </c>
      <c r="C45" s="106">
        <v>100</v>
      </c>
      <c r="D45" s="106"/>
      <c r="E45" s="106">
        <f t="shared" si="1"/>
        <v>0</v>
      </c>
      <c r="F45" s="106"/>
      <c r="G45" s="106">
        <v>1.8739020288674333</v>
      </c>
      <c r="H45" s="106">
        <v>1.8739020288674333</v>
      </c>
      <c r="I45" s="106"/>
      <c r="J45" s="106">
        <f t="shared" si="0"/>
        <v>0</v>
      </c>
    </row>
    <row r="46" spans="1:10" x14ac:dyDescent="0.25">
      <c r="A46" s="114" t="s">
        <v>167</v>
      </c>
      <c r="B46" s="63">
        <v>100</v>
      </c>
      <c r="C46" s="63">
        <v>100</v>
      </c>
      <c r="D46" s="63"/>
      <c r="E46" s="63">
        <f t="shared" si="1"/>
        <v>0</v>
      </c>
      <c r="F46" s="63"/>
      <c r="G46" s="63">
        <v>0.24862203603758359</v>
      </c>
      <c r="H46" s="63">
        <v>0.24862203603758357</v>
      </c>
      <c r="I46" s="63"/>
      <c r="J46" s="63">
        <f t="shared" si="0"/>
        <v>0</v>
      </c>
    </row>
    <row r="47" spans="1:10" x14ac:dyDescent="0.25">
      <c r="A47" s="112" t="s">
        <v>27</v>
      </c>
      <c r="B47" s="106">
        <v>99.958153549242155</v>
      </c>
      <c r="C47" s="106">
        <v>99.958153549242155</v>
      </c>
      <c r="D47" s="106"/>
      <c r="E47" s="106">
        <f t="shared" si="1"/>
        <v>0</v>
      </c>
      <c r="F47" s="106"/>
      <c r="G47" s="106">
        <v>5.6319067626167314</v>
      </c>
      <c r="H47" s="106">
        <v>5.6319067626167314</v>
      </c>
      <c r="I47" s="106"/>
      <c r="J47" s="106">
        <f t="shared" si="0"/>
        <v>0</v>
      </c>
    </row>
    <row r="48" spans="1:10" x14ac:dyDescent="0.25">
      <c r="A48" s="114" t="s">
        <v>168</v>
      </c>
      <c r="B48" s="63">
        <v>100</v>
      </c>
      <c r="C48" s="63">
        <v>100</v>
      </c>
      <c r="D48" s="63"/>
      <c r="E48" s="63">
        <f t="shared" si="1"/>
        <v>0</v>
      </c>
      <c r="F48" s="63"/>
      <c r="G48" s="63">
        <v>4.7096652838385298</v>
      </c>
      <c r="H48" s="63">
        <v>4.7096652838385307</v>
      </c>
      <c r="I48" s="63"/>
      <c r="J48" s="63">
        <f t="shared" si="0"/>
        <v>0</v>
      </c>
    </row>
    <row r="49" spans="1:103" x14ac:dyDescent="0.25">
      <c r="A49" s="113" t="s">
        <v>28</v>
      </c>
      <c r="B49" s="106">
        <v>99.744998733141287</v>
      </c>
      <c r="C49" s="106">
        <v>99.744998733141287</v>
      </c>
      <c r="D49" s="106"/>
      <c r="E49" s="106">
        <f t="shared" si="1"/>
        <v>0</v>
      </c>
      <c r="F49" s="106"/>
      <c r="G49" s="106">
        <v>0.92224147877820051</v>
      </c>
      <c r="H49" s="106">
        <v>0.92224147877820062</v>
      </c>
      <c r="I49" s="106"/>
      <c r="J49" s="106">
        <f t="shared" si="0"/>
        <v>0</v>
      </c>
    </row>
    <row r="50" spans="1:103" s="40" customFormat="1" x14ac:dyDescent="0.25">
      <c r="A50" s="111" t="s">
        <v>29</v>
      </c>
      <c r="B50" s="63">
        <v>98.672342148443789</v>
      </c>
      <c r="C50" s="63">
        <v>98.694265245136904</v>
      </c>
      <c r="D50" s="63"/>
      <c r="E50" s="63">
        <f t="shared" si="1"/>
        <v>2.2218076733326875E-2</v>
      </c>
      <c r="F50" s="63"/>
      <c r="G50" s="63">
        <v>6.650138957248374</v>
      </c>
      <c r="H50" s="63">
        <v>6.6516164902247681</v>
      </c>
      <c r="I50" s="63"/>
      <c r="J50" s="63">
        <f t="shared" si="0"/>
        <v>1.4775329763940803E-3</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2" t="s">
        <v>170</v>
      </c>
      <c r="B51" s="106">
        <v>93.761341201199102</v>
      </c>
      <c r="C51" s="106">
        <v>93.945955060180751</v>
      </c>
      <c r="D51" s="106"/>
      <c r="E51" s="106">
        <f t="shared" si="1"/>
        <v>0.19689763032024743</v>
      </c>
      <c r="F51" s="106"/>
      <c r="G51" s="106">
        <v>1.2409916549745199</v>
      </c>
      <c r="H51" s="106">
        <v>1.2434351381356368</v>
      </c>
      <c r="I51" s="106"/>
      <c r="J51" s="106">
        <f t="shared" si="0"/>
        <v>2.4434831611168661E-3</v>
      </c>
    </row>
    <row r="52" spans="1:103" s="40" customFormat="1" x14ac:dyDescent="0.25">
      <c r="A52" s="114" t="s">
        <v>171</v>
      </c>
      <c r="B52" s="63">
        <v>93.761341201199102</v>
      </c>
      <c r="C52" s="63">
        <v>93.945955060180751</v>
      </c>
      <c r="D52" s="63"/>
      <c r="E52" s="63">
        <f t="shared" si="1"/>
        <v>0.19689763032024743</v>
      </c>
      <c r="F52" s="63"/>
      <c r="G52" s="63">
        <v>1.2409916549745199</v>
      </c>
      <c r="H52" s="63">
        <v>1.2434351381356368</v>
      </c>
      <c r="I52" s="63"/>
      <c r="J52" s="63">
        <f t="shared" si="0"/>
        <v>2.4434831611168661E-3</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2" t="s">
        <v>30</v>
      </c>
      <c r="B53" s="106">
        <v>99.893471768215974</v>
      </c>
      <c r="C53" s="106">
        <v>100.24129083956828</v>
      </c>
      <c r="D53" s="106"/>
      <c r="E53" s="106">
        <f t="shared" si="1"/>
        <v>0.34818999199401901</v>
      </c>
      <c r="F53" s="106"/>
      <c r="G53" s="106">
        <v>0.43649952669547765</v>
      </c>
      <c r="H53" s="106">
        <v>0.43801937436253252</v>
      </c>
      <c r="I53" s="106"/>
      <c r="J53" s="106">
        <f t="shared" si="0"/>
        <v>1.5198476670548744E-3</v>
      </c>
    </row>
    <row r="54" spans="1:103" s="40" customFormat="1" x14ac:dyDescent="0.25">
      <c r="A54" s="114" t="s">
        <v>31</v>
      </c>
      <c r="B54" s="63">
        <v>99.893471768215974</v>
      </c>
      <c r="C54" s="63">
        <v>100.24129083956828</v>
      </c>
      <c r="D54" s="63"/>
      <c r="E54" s="63">
        <f t="shared" si="1"/>
        <v>0.34818999199401901</v>
      </c>
      <c r="F54" s="63"/>
      <c r="G54" s="63">
        <v>0.43649952669547765</v>
      </c>
      <c r="H54" s="63">
        <v>0.43801937436253252</v>
      </c>
      <c r="I54" s="63"/>
      <c r="J54" s="63">
        <f t="shared" si="0"/>
        <v>1.5198476670548744E-3</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2" t="s">
        <v>32</v>
      </c>
      <c r="B55" s="106">
        <v>99.787447450895371</v>
      </c>
      <c r="C55" s="106">
        <v>99.812969665009831</v>
      </c>
      <c r="D55" s="106"/>
      <c r="E55" s="106">
        <f t="shared" si="1"/>
        <v>2.557657778250455E-2</v>
      </c>
      <c r="F55" s="106"/>
      <c r="G55" s="106">
        <v>2.2026892759530186</v>
      </c>
      <c r="H55" s="106">
        <v>2.2032526484889896</v>
      </c>
      <c r="I55" s="106"/>
      <c r="J55" s="106">
        <f t="shared" si="0"/>
        <v>5.6337253597105175E-4</v>
      </c>
    </row>
    <row r="56" spans="1:103" s="40" customFormat="1" x14ac:dyDescent="0.25">
      <c r="A56" s="114" t="s">
        <v>176</v>
      </c>
      <c r="B56" s="63">
        <v>100.08719078269392</v>
      </c>
      <c r="C56" s="63">
        <v>100.12762733311682</v>
      </c>
      <c r="D56" s="63"/>
      <c r="E56" s="63">
        <f t="shared" si="1"/>
        <v>4.0401324192118615E-2</v>
      </c>
      <c r="F56" s="63"/>
      <c r="G56" s="63">
        <v>1.3944407695434984</v>
      </c>
      <c r="H56" s="63">
        <v>1.395004142079469</v>
      </c>
      <c r="I56" s="63"/>
      <c r="J56" s="63">
        <f t="shared" si="0"/>
        <v>5.6337253597060766E-4</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3" t="s">
        <v>180</v>
      </c>
      <c r="B57" s="106">
        <v>98.64681252456127</v>
      </c>
      <c r="C57" s="106">
        <v>98.64681252456127</v>
      </c>
      <c r="D57" s="106"/>
      <c r="E57" s="106">
        <f t="shared" si="1"/>
        <v>0</v>
      </c>
      <c r="F57" s="106"/>
      <c r="G57" s="106">
        <v>0.43058941239473375</v>
      </c>
      <c r="H57" s="106">
        <v>0.43058941239473369</v>
      </c>
      <c r="I57" s="106"/>
      <c r="J57" s="106">
        <f t="shared" si="0"/>
        <v>0</v>
      </c>
    </row>
    <row r="58" spans="1:103" s="40" customFormat="1" x14ac:dyDescent="0.25">
      <c r="A58" s="114" t="s">
        <v>183</v>
      </c>
      <c r="B58" s="63">
        <v>100</v>
      </c>
      <c r="C58" s="63">
        <v>100</v>
      </c>
      <c r="D58" s="63"/>
      <c r="E58" s="63">
        <f t="shared" si="1"/>
        <v>0</v>
      </c>
      <c r="F58" s="63"/>
      <c r="G58" s="63">
        <v>0.37765909401478687</v>
      </c>
      <c r="H58" s="63">
        <v>0.37765909401478692</v>
      </c>
      <c r="I58" s="63"/>
      <c r="J58" s="63">
        <f t="shared" si="0"/>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2" t="s">
        <v>33</v>
      </c>
      <c r="B59" s="106">
        <v>100.10486137122165</v>
      </c>
      <c r="C59" s="106">
        <v>98.644322240544824</v>
      </c>
      <c r="D59" s="106"/>
      <c r="E59" s="106">
        <f t="shared" si="1"/>
        <v>-1.4590091936301341</v>
      </c>
      <c r="F59" s="106"/>
      <c r="G59" s="106">
        <v>0.33389597123659964</v>
      </c>
      <c r="H59" s="106">
        <v>0.32902439831909702</v>
      </c>
      <c r="I59" s="106"/>
      <c r="J59" s="106">
        <f t="shared" si="0"/>
        <v>-4.8715729175026201E-3</v>
      </c>
    </row>
    <row r="60" spans="1:103" s="40" customFormat="1" x14ac:dyDescent="0.25">
      <c r="A60" s="114" t="s">
        <v>34</v>
      </c>
      <c r="B60" s="63">
        <v>100.10486137122165</v>
      </c>
      <c r="C60" s="63">
        <v>98.644322240544824</v>
      </c>
      <c r="D60" s="63"/>
      <c r="E60" s="63">
        <f t="shared" si="1"/>
        <v>-1.4590091936301341</v>
      </c>
      <c r="F60" s="63"/>
      <c r="G60" s="63">
        <v>0.33389597123659964</v>
      </c>
      <c r="H60" s="63">
        <v>0.32902439831909702</v>
      </c>
      <c r="I60" s="63"/>
      <c r="J60" s="63">
        <f t="shared" si="0"/>
        <v>-4.8715729175026201E-3</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2" t="s">
        <v>35</v>
      </c>
      <c r="B61" s="106">
        <v>100.38444567705456</v>
      </c>
      <c r="C61" s="106">
        <v>100.32493774262363</v>
      </c>
      <c r="D61" s="106"/>
      <c r="E61" s="106">
        <f t="shared" si="1"/>
        <v>-5.928003489940048E-2</v>
      </c>
      <c r="F61" s="106"/>
      <c r="G61" s="106">
        <v>0.33969000556697526</v>
      </c>
      <c r="H61" s="106">
        <v>0.33948863721312544</v>
      </c>
      <c r="I61" s="106"/>
      <c r="J61" s="106">
        <f t="shared" si="0"/>
        <v>-2.0136835384981788E-4</v>
      </c>
    </row>
    <row r="62" spans="1:103" s="40" customFormat="1" x14ac:dyDescent="0.25">
      <c r="A62" s="114" t="s">
        <v>187</v>
      </c>
      <c r="B62" s="63">
        <v>100.24665429892612</v>
      </c>
      <c r="C62" s="63">
        <v>100.24665429892612</v>
      </c>
      <c r="D62" s="63"/>
      <c r="E62" s="63">
        <f t="shared" si="1"/>
        <v>0</v>
      </c>
      <c r="F62" s="63"/>
      <c r="G62" s="63">
        <v>0.1224512225959984</v>
      </c>
      <c r="H62" s="63">
        <v>0.12245122259599842</v>
      </c>
      <c r="I62" s="63"/>
      <c r="J62" s="63">
        <f t="shared" si="0"/>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3" t="s">
        <v>188</v>
      </c>
      <c r="B63" s="106">
        <v>100.46228175765424</v>
      </c>
      <c r="C63" s="106">
        <v>100.36915877093487</v>
      </c>
      <c r="D63" s="106"/>
      <c r="E63" s="106">
        <f t="shared" si="1"/>
        <v>-9.2694477061561198E-2</v>
      </c>
      <c r="F63" s="106"/>
      <c r="G63" s="106">
        <v>0.21723878297097687</v>
      </c>
      <c r="H63" s="106">
        <v>0.21703741461712706</v>
      </c>
      <c r="I63" s="106"/>
      <c r="J63" s="106">
        <f t="shared" si="0"/>
        <v>-2.0136835384981788E-4</v>
      </c>
    </row>
    <row r="64" spans="1:103" s="40" customFormat="1" x14ac:dyDescent="0.25">
      <c r="A64" s="111" t="s">
        <v>36</v>
      </c>
      <c r="B64" s="63">
        <v>99.83808941578063</v>
      </c>
      <c r="C64" s="63">
        <v>99.934469909340208</v>
      </c>
      <c r="D64" s="63"/>
      <c r="E64" s="63">
        <f t="shared" si="1"/>
        <v>9.653679685135419E-2</v>
      </c>
      <c r="F64" s="63"/>
      <c r="G64" s="63">
        <v>2.0963725228217824</v>
      </c>
      <c r="H64" s="63">
        <v>2.0983962937053864</v>
      </c>
      <c r="I64" s="63"/>
      <c r="J64" s="63">
        <f t="shared" si="0"/>
        <v>2.0237708836039481E-3</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3" t="s">
        <v>37</v>
      </c>
      <c r="B65" s="106">
        <v>99.718437985199756</v>
      </c>
      <c r="C65" s="106">
        <v>99.886043371128793</v>
      </c>
      <c r="D65" s="106"/>
      <c r="E65" s="106">
        <f t="shared" si="1"/>
        <v>0.16807863151035995</v>
      </c>
      <c r="F65" s="106"/>
      <c r="G65" s="106">
        <v>1.2040619711252565</v>
      </c>
      <c r="H65" s="106">
        <v>1.2060857420088604</v>
      </c>
      <c r="I65" s="106"/>
      <c r="J65" s="106">
        <f t="shared" si="0"/>
        <v>2.0237708836039481E-3</v>
      </c>
    </row>
    <row r="66" spans="1:103" s="40" customFormat="1" x14ac:dyDescent="0.25">
      <c r="A66" s="114" t="s">
        <v>192</v>
      </c>
      <c r="B66" s="63">
        <v>100</v>
      </c>
      <c r="C66" s="63">
        <v>100</v>
      </c>
      <c r="D66" s="63"/>
      <c r="E66" s="63">
        <f t="shared" si="1"/>
        <v>0</v>
      </c>
      <c r="F66" s="63"/>
      <c r="G66" s="63">
        <v>0.89231055169652562</v>
      </c>
      <c r="H66" s="63">
        <v>0.89231055169652562</v>
      </c>
      <c r="I66" s="63"/>
      <c r="J66" s="63">
        <f t="shared" si="0"/>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2" t="s">
        <v>38</v>
      </c>
      <c r="B67" s="106">
        <v>100.18467567511949</v>
      </c>
      <c r="C67" s="106">
        <v>100.15415229917572</v>
      </c>
      <c r="D67" s="106"/>
      <c r="E67" s="106">
        <f t="shared" si="1"/>
        <v>-3.0467110601584135E-2</v>
      </c>
      <c r="F67" s="106"/>
      <c r="G67" s="106">
        <v>6.6403350785631146</v>
      </c>
      <c r="H67" s="106">
        <v>6.6383119603304124</v>
      </c>
      <c r="I67" s="106"/>
      <c r="J67" s="106">
        <f t="shared" si="0"/>
        <v>-2.0231182327021813E-3</v>
      </c>
    </row>
    <row r="68" spans="1:103" s="40" customFormat="1" x14ac:dyDescent="0.25">
      <c r="A68" s="111" t="s">
        <v>194</v>
      </c>
      <c r="B68" s="63">
        <v>100.44701970504236</v>
      </c>
      <c r="C68" s="63">
        <v>100.38267357645158</v>
      </c>
      <c r="D68" s="63"/>
      <c r="E68" s="63">
        <f t="shared" si="1"/>
        <v>-6.4059768801238981E-2</v>
      </c>
      <c r="F68" s="63"/>
      <c r="G68" s="63">
        <v>3.1581728603773027</v>
      </c>
      <c r="H68" s="63">
        <v>3.1561497421446019</v>
      </c>
      <c r="I68" s="63"/>
      <c r="J68" s="63">
        <f t="shared" si="0"/>
        <v>-2.023118232700849E-3</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3" t="s">
        <v>195</v>
      </c>
      <c r="B69" s="106">
        <v>100.54857020258484</v>
      </c>
      <c r="C69" s="106">
        <v>100.46872118883699</v>
      </c>
      <c r="D69" s="106"/>
      <c r="E69" s="106">
        <f t="shared" si="1"/>
        <v>-7.9413375632264582E-2</v>
      </c>
      <c r="F69" s="106"/>
      <c r="G69" s="106">
        <v>2.5475786875871509</v>
      </c>
      <c r="H69" s="106">
        <v>2.54555556935445</v>
      </c>
      <c r="I69" s="106"/>
      <c r="J69" s="106">
        <f t="shared" si="0"/>
        <v>-2.023118232700849E-3</v>
      </c>
    </row>
    <row r="70" spans="1:103" s="40" customFormat="1" x14ac:dyDescent="0.25">
      <c r="A70" s="114" t="s">
        <v>197</v>
      </c>
      <c r="B70" s="63">
        <v>100.02552516985588</v>
      </c>
      <c r="C70" s="63">
        <v>100.02552516985588</v>
      </c>
      <c r="D70" s="63"/>
      <c r="E70" s="63">
        <f t="shared" si="1"/>
        <v>0</v>
      </c>
      <c r="F70" s="63"/>
      <c r="G70" s="63">
        <v>0.61059417279015182</v>
      </c>
      <c r="H70" s="63">
        <v>0.61059417279015182</v>
      </c>
      <c r="I70" s="63"/>
      <c r="J70" s="63">
        <f t="shared" si="0"/>
        <v>0</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2" t="s">
        <v>199</v>
      </c>
      <c r="B71" s="106">
        <v>99.791109639376003</v>
      </c>
      <c r="C71" s="106">
        <v>99.791109639376003</v>
      </c>
      <c r="D71" s="106"/>
      <c r="E71" s="106">
        <f t="shared" si="1"/>
        <v>0</v>
      </c>
      <c r="F71" s="106"/>
      <c r="G71" s="106">
        <v>0.86675072176303625</v>
      </c>
      <c r="H71" s="106">
        <v>0.86675072176303625</v>
      </c>
      <c r="I71" s="106"/>
      <c r="J71" s="106">
        <f t="shared" si="0"/>
        <v>0</v>
      </c>
    </row>
    <row r="72" spans="1:103" s="40" customFormat="1" x14ac:dyDescent="0.25">
      <c r="A72" s="114" t="s">
        <v>200</v>
      </c>
      <c r="B72" s="63">
        <v>99.791109639376003</v>
      </c>
      <c r="C72" s="63">
        <v>99.791109639376003</v>
      </c>
      <c r="D72" s="63"/>
      <c r="E72" s="63">
        <f t="shared" si="1"/>
        <v>0</v>
      </c>
      <c r="F72" s="63"/>
      <c r="G72" s="63">
        <v>0.86675072176303625</v>
      </c>
      <c r="H72" s="63">
        <v>0.86675072176303625</v>
      </c>
      <c r="I72" s="63"/>
      <c r="J72" s="63">
        <f t="shared" si="0"/>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2" t="s">
        <v>202</v>
      </c>
      <c r="B73" s="106">
        <v>100</v>
      </c>
      <c r="C73" s="106">
        <v>100</v>
      </c>
      <c r="D73" s="106"/>
      <c r="E73" s="106">
        <f t="shared" si="1"/>
        <v>0</v>
      </c>
      <c r="F73" s="106"/>
      <c r="G73" s="106">
        <v>0.23901909262945878</v>
      </c>
      <c r="H73" s="106">
        <v>0.23901909262945875</v>
      </c>
      <c r="I73" s="106"/>
      <c r="J73" s="106">
        <f t="shared" si="0"/>
        <v>0</v>
      </c>
    </row>
    <row r="74" spans="1:103" s="40" customFormat="1" x14ac:dyDescent="0.25">
      <c r="A74" s="114" t="s">
        <v>203</v>
      </c>
      <c r="B74" s="63">
        <v>100</v>
      </c>
      <c r="C74" s="63">
        <v>100</v>
      </c>
      <c r="D74" s="63"/>
      <c r="E74" s="63">
        <f t="shared" ref="E74:E137" si="2">((C74/B74-1)*100)</f>
        <v>0</v>
      </c>
      <c r="F74" s="63"/>
      <c r="G74" s="63">
        <v>0.23901909262945878</v>
      </c>
      <c r="H74" s="63">
        <v>0.23901909262945875</v>
      </c>
      <c r="I74" s="63"/>
      <c r="J74" s="63">
        <f t="shared" si="0"/>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2" t="s">
        <v>204</v>
      </c>
      <c r="B75" s="106">
        <v>100</v>
      </c>
      <c r="C75" s="106">
        <v>100</v>
      </c>
      <c r="D75" s="106"/>
      <c r="E75" s="106">
        <f t="shared" si="2"/>
        <v>0</v>
      </c>
      <c r="F75" s="106"/>
      <c r="G75" s="106">
        <v>2.3763924037933157</v>
      </c>
      <c r="H75" s="106">
        <v>2.3763924037933157</v>
      </c>
      <c r="I75" s="106"/>
      <c r="J75" s="106">
        <f t="shared" si="0"/>
        <v>0</v>
      </c>
    </row>
    <row r="76" spans="1:103" s="40" customFormat="1" x14ac:dyDescent="0.25">
      <c r="A76" s="114" t="s">
        <v>205</v>
      </c>
      <c r="B76" s="63">
        <v>100</v>
      </c>
      <c r="C76" s="63">
        <v>100</v>
      </c>
      <c r="D76" s="63"/>
      <c r="E76" s="63">
        <f t="shared" si="2"/>
        <v>0</v>
      </c>
      <c r="F76" s="63"/>
      <c r="G76" s="63">
        <v>2.3763924037933157</v>
      </c>
      <c r="H76" s="63">
        <v>2.3763924037933157</v>
      </c>
      <c r="I76" s="63"/>
      <c r="J76" s="63">
        <f t="shared" si="0"/>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2" t="s">
        <v>39</v>
      </c>
      <c r="B77" s="106">
        <v>98.397266264841889</v>
      </c>
      <c r="C77" s="106">
        <v>98.758066291618448</v>
      </c>
      <c r="D77" s="106"/>
      <c r="E77" s="106">
        <f t="shared" si="2"/>
        <v>0.36667688084488503</v>
      </c>
      <c r="F77" s="106"/>
      <c r="G77" s="106">
        <v>7.9647324540036015</v>
      </c>
      <c r="H77" s="106">
        <v>7.9939372865335816</v>
      </c>
      <c r="I77" s="106"/>
      <c r="J77" s="106">
        <f t="shared" si="0"/>
        <v>2.9204832529980074E-2</v>
      </c>
    </row>
    <row r="78" spans="1:103" s="40" customFormat="1" x14ac:dyDescent="0.25">
      <c r="A78" s="111" t="s">
        <v>206</v>
      </c>
      <c r="B78" s="63">
        <v>98.866472623602334</v>
      </c>
      <c r="C78" s="63">
        <v>99.740822790822861</v>
      </c>
      <c r="D78" s="63"/>
      <c r="E78" s="63">
        <f t="shared" si="2"/>
        <v>0.8843747976619909</v>
      </c>
      <c r="F78" s="63"/>
      <c r="G78" s="63">
        <v>3.0427965715974734</v>
      </c>
      <c r="H78" s="63">
        <v>3.0697062976208045</v>
      </c>
      <c r="I78" s="63"/>
      <c r="J78" s="63">
        <f t="shared" si="0"/>
        <v>2.6909726023331082E-2</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3" t="s">
        <v>207</v>
      </c>
      <c r="B79" s="106">
        <v>98.844805906173306</v>
      </c>
      <c r="C79" s="106">
        <v>99.745662080819898</v>
      </c>
      <c r="D79" s="106"/>
      <c r="E79" s="106">
        <f t="shared" si="2"/>
        <v>0.91138443379787937</v>
      </c>
      <c r="F79" s="106"/>
      <c r="G79" s="106">
        <v>2.9526207630290706</v>
      </c>
      <c r="H79" s="106">
        <v>2.9795304890524017</v>
      </c>
      <c r="I79" s="106"/>
      <c r="J79" s="106">
        <f t="shared" si="0"/>
        <v>2.6909726023331082E-2</v>
      </c>
    </row>
    <row r="80" spans="1:103" s="40" customFormat="1" x14ac:dyDescent="0.25">
      <c r="A80" s="114" t="s">
        <v>208</v>
      </c>
      <c r="B80" s="63">
        <v>99.581189770651449</v>
      </c>
      <c r="C80" s="63">
        <v>99.581189770651449</v>
      </c>
      <c r="D80" s="63"/>
      <c r="E80" s="63">
        <f t="shared" si="2"/>
        <v>0</v>
      </c>
      <c r="F80" s="63"/>
      <c r="G80" s="63">
        <v>9.0175808568403057E-2</v>
      </c>
      <c r="H80" s="63">
        <v>9.0175808568403057E-2</v>
      </c>
      <c r="I80" s="63"/>
      <c r="J80" s="63">
        <f t="shared" si="0"/>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2" t="s">
        <v>209</v>
      </c>
      <c r="B81" s="106">
        <v>98.896193158637971</v>
      </c>
      <c r="C81" s="106">
        <v>98.901604755146479</v>
      </c>
      <c r="D81" s="106"/>
      <c r="E81" s="106">
        <f t="shared" si="2"/>
        <v>5.4719967833571914E-3</v>
      </c>
      <c r="F81" s="106"/>
      <c r="G81" s="106">
        <v>0.74635174730808784</v>
      </c>
      <c r="H81" s="106">
        <v>0.74639258765169303</v>
      </c>
      <c r="I81" s="106"/>
      <c r="J81" s="106">
        <f t="shared" si="0"/>
        <v>4.0840343605186291E-5</v>
      </c>
    </row>
    <row r="82" spans="1:103" s="40" customFormat="1" x14ac:dyDescent="0.25">
      <c r="A82" s="114" t="s">
        <v>210</v>
      </c>
      <c r="B82" s="63">
        <v>98.798910223957733</v>
      </c>
      <c r="C82" s="63">
        <v>98.805018350665961</v>
      </c>
      <c r="D82" s="63"/>
      <c r="E82" s="63">
        <f t="shared" si="2"/>
        <v>6.182382674446707E-3</v>
      </c>
      <c r="F82" s="63"/>
      <c r="G82" s="63">
        <v>0.66059229516795392</v>
      </c>
      <c r="H82" s="63">
        <v>0.66063313551155922</v>
      </c>
      <c r="I82" s="63"/>
      <c r="J82" s="63">
        <f t="shared" si="0"/>
        <v>4.0840343605297313E-5</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3" t="s">
        <v>213</v>
      </c>
      <c r="B83" s="106">
        <v>99.652019668179975</v>
      </c>
      <c r="C83" s="106">
        <v>99.652019668179975</v>
      </c>
      <c r="D83" s="106"/>
      <c r="E83" s="106">
        <f t="shared" si="2"/>
        <v>0</v>
      </c>
      <c r="F83" s="106"/>
      <c r="G83" s="106">
        <v>8.5759452140133904E-2</v>
      </c>
      <c r="H83" s="106">
        <v>8.5759452140133904E-2</v>
      </c>
      <c r="I83" s="106"/>
      <c r="J83" s="106">
        <f t="shared" si="0"/>
        <v>0</v>
      </c>
    </row>
    <row r="84" spans="1:103" s="40" customFormat="1" x14ac:dyDescent="0.25">
      <c r="A84" s="111" t="s">
        <v>214</v>
      </c>
      <c r="B84" s="63">
        <v>97.970106076301818</v>
      </c>
      <c r="C84" s="63">
        <v>98.022997046276828</v>
      </c>
      <c r="D84" s="63"/>
      <c r="E84" s="63">
        <f t="shared" si="2"/>
        <v>5.3986845674969253E-2</v>
      </c>
      <c r="F84" s="63"/>
      <c r="G84" s="63">
        <v>4.1755841350980401</v>
      </c>
      <c r="H84" s="63">
        <v>4.1778384012610843</v>
      </c>
      <c r="I84" s="63"/>
      <c r="J84" s="63">
        <f t="shared" si="0"/>
        <v>2.2542661630442495E-3</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3" t="s">
        <v>40</v>
      </c>
      <c r="B85" s="106">
        <v>100</v>
      </c>
      <c r="C85" s="106">
        <v>100</v>
      </c>
      <c r="D85" s="106"/>
      <c r="E85" s="106">
        <f t="shared" si="2"/>
        <v>0</v>
      </c>
      <c r="F85" s="106"/>
      <c r="G85" s="106">
        <v>0.5580089156576713</v>
      </c>
      <c r="H85" s="106">
        <v>0.55800891565767141</v>
      </c>
      <c r="I85" s="106"/>
      <c r="J85" s="106">
        <f t="shared" si="0"/>
        <v>0</v>
      </c>
    </row>
    <row r="86" spans="1:103" s="40" customFormat="1" x14ac:dyDescent="0.25">
      <c r="A86" s="114" t="s">
        <v>41</v>
      </c>
      <c r="B86" s="63">
        <v>98.396606149979803</v>
      </c>
      <c r="C86" s="63">
        <v>98.396606149979803</v>
      </c>
      <c r="D86" s="63"/>
      <c r="E86" s="63">
        <f t="shared" si="2"/>
        <v>0</v>
      </c>
      <c r="F86" s="63"/>
      <c r="G86" s="63">
        <v>2.5101043397194851</v>
      </c>
      <c r="H86" s="63">
        <v>2.5101043397194851</v>
      </c>
      <c r="I86" s="63"/>
      <c r="J86" s="63">
        <f t="shared" si="0"/>
        <v>0</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3" t="s">
        <v>42</v>
      </c>
      <c r="B87" s="106">
        <v>96.044224693772449</v>
      </c>
      <c r="C87" s="106">
        <v>96.239723509901694</v>
      </c>
      <c r="D87" s="106"/>
      <c r="E87" s="106">
        <f t="shared" si="2"/>
        <v>0.20355082958145587</v>
      </c>
      <c r="F87" s="106"/>
      <c r="G87" s="106">
        <v>1.1074708797208828</v>
      </c>
      <c r="H87" s="106">
        <v>1.1097251458839279</v>
      </c>
      <c r="I87" s="106"/>
      <c r="J87" s="106">
        <f t="shared" si="0"/>
        <v>2.2542661630451377E-3</v>
      </c>
    </row>
    <row r="88" spans="1:103" s="40" customFormat="1" x14ac:dyDescent="0.25">
      <c r="A88" s="111" t="s">
        <v>219</v>
      </c>
      <c r="B88" s="63">
        <v>100.61115827419488</v>
      </c>
      <c r="C88" s="63">
        <v>99.065602137709945</v>
      </c>
      <c r="D88" s="63"/>
      <c r="E88" s="63">
        <f t="shared" si="2"/>
        <v>-1.5361677203564628</v>
      </c>
      <c r="F88" s="63"/>
      <c r="G88" s="63">
        <v>10.170693631821308</v>
      </c>
      <c r="H88" s="63">
        <v>10.014454719312919</v>
      </c>
      <c r="I88" s="63"/>
      <c r="J88" s="63">
        <f t="shared" si="0"/>
        <v>-0.15623891250838895</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2" t="s">
        <v>220</v>
      </c>
      <c r="B89" s="106">
        <v>98.074352712296871</v>
      </c>
      <c r="C89" s="106">
        <v>98.13624878222339</v>
      </c>
      <c r="D89" s="106"/>
      <c r="E89" s="106">
        <f t="shared" si="2"/>
        <v>6.3111372356527973E-2</v>
      </c>
      <c r="F89" s="106"/>
      <c r="G89" s="106">
        <v>2.1885926612535029</v>
      </c>
      <c r="H89" s="106">
        <v>2.1899739121173143</v>
      </c>
      <c r="I89" s="106"/>
      <c r="J89" s="106">
        <f t="shared" si="0"/>
        <v>1.3812508638113563E-3</v>
      </c>
    </row>
    <row r="90" spans="1:103" s="40" customFormat="1" x14ac:dyDescent="0.25">
      <c r="A90" s="114" t="s">
        <v>221</v>
      </c>
      <c r="B90" s="63">
        <v>97.51586282818559</v>
      </c>
      <c r="C90" s="63">
        <v>97.64273964224688</v>
      </c>
      <c r="D90" s="63"/>
      <c r="E90" s="63">
        <f t="shared" si="2"/>
        <v>0.13010889754914157</v>
      </c>
      <c r="F90" s="63"/>
      <c r="G90" s="63">
        <v>0.89001491599195026</v>
      </c>
      <c r="H90" s="63">
        <v>0.89117290458717058</v>
      </c>
      <c r="I90" s="63"/>
      <c r="J90" s="63">
        <f t="shared" si="0"/>
        <v>1.1579885952203162E-3</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3" t="s">
        <v>43</v>
      </c>
      <c r="B91" s="106">
        <v>98.962795616592985</v>
      </c>
      <c r="C91" s="106">
        <v>98.962795616592985</v>
      </c>
      <c r="D91" s="106"/>
      <c r="E91" s="106">
        <f t="shared" si="2"/>
        <v>0</v>
      </c>
      <c r="F91" s="106"/>
      <c r="G91" s="106">
        <v>0.5252941384454709</v>
      </c>
      <c r="H91" s="106">
        <v>0.52529413844547079</v>
      </c>
      <c r="I91" s="106"/>
      <c r="J91" s="106">
        <f t="shared" si="0"/>
        <v>0</v>
      </c>
    </row>
    <row r="92" spans="1:103" s="40" customFormat="1" x14ac:dyDescent="0.25">
      <c r="A92" s="114" t="s">
        <v>223</v>
      </c>
      <c r="B92" s="63">
        <v>97.589836768213004</v>
      </c>
      <c r="C92" s="63">
        <v>97.637594480437869</v>
      </c>
      <c r="D92" s="63"/>
      <c r="E92" s="63">
        <f t="shared" si="2"/>
        <v>4.8937178098062972E-2</v>
      </c>
      <c r="F92" s="63"/>
      <c r="G92" s="63">
        <v>0.58135327258978342</v>
      </c>
      <c r="H92" s="63">
        <v>0.5816377704761696</v>
      </c>
      <c r="I92" s="63"/>
      <c r="J92" s="63">
        <f t="shared" si="0"/>
        <v>2.8449788638618134E-4</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3" t="s">
        <v>224</v>
      </c>
      <c r="B93" s="106">
        <v>99.773048691016101</v>
      </c>
      <c r="C93" s="106">
        <v>99.741215972647112</v>
      </c>
      <c r="D93" s="106"/>
      <c r="E93" s="106">
        <f t="shared" si="2"/>
        <v>-3.1905127473419448E-2</v>
      </c>
      <c r="F93" s="106"/>
      <c r="G93" s="106">
        <v>0.19193033422629793</v>
      </c>
      <c r="H93" s="106">
        <v>0.1918690986085029</v>
      </c>
      <c r="I93" s="106"/>
      <c r="J93" s="106">
        <f t="shared" si="0"/>
        <v>-6.1235617795030173E-5</v>
      </c>
    </row>
    <row r="94" spans="1:103" s="40" customFormat="1" x14ac:dyDescent="0.25">
      <c r="A94" s="111" t="s">
        <v>225</v>
      </c>
      <c r="B94" s="63">
        <v>101.32980701294949</v>
      </c>
      <c r="C94" s="63">
        <v>99.328877584125379</v>
      </c>
      <c r="D94" s="63"/>
      <c r="E94" s="63">
        <f t="shared" si="2"/>
        <v>-1.9746701269927391</v>
      </c>
      <c r="F94" s="63"/>
      <c r="G94" s="63">
        <v>7.9821009705678074</v>
      </c>
      <c r="H94" s="63">
        <v>7.8244808071956058</v>
      </c>
      <c r="I94" s="63"/>
      <c r="J94" s="63">
        <f t="shared" si="0"/>
        <v>-0.15762016337220164</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3" t="s">
        <v>226</v>
      </c>
      <c r="B95" s="106">
        <v>93.006740107195142</v>
      </c>
      <c r="C95" s="106">
        <v>94.84759456008571</v>
      </c>
      <c r="D95" s="106"/>
      <c r="E95" s="106">
        <f t="shared" si="2"/>
        <v>1.9792699440587702</v>
      </c>
      <c r="F95" s="106"/>
      <c r="G95" s="106">
        <v>5.8071938666186124E-2</v>
      </c>
      <c r="H95" s="106">
        <v>5.9221339094138188E-2</v>
      </c>
      <c r="I95" s="106"/>
      <c r="J95" s="106">
        <f t="shared" ref="J95:J139" si="3">H95-G95</f>
        <v>1.1494004279520645E-3</v>
      </c>
    </row>
    <row r="96" spans="1:103" s="40" customFormat="1" x14ac:dyDescent="0.25">
      <c r="A96" s="114" t="s">
        <v>227</v>
      </c>
      <c r="B96" s="63">
        <v>102.02581900603337</v>
      </c>
      <c r="C96" s="63">
        <v>99.201407434068472</v>
      </c>
      <c r="D96" s="63"/>
      <c r="E96" s="63">
        <f t="shared" si="2"/>
        <v>-2.7683302123728826</v>
      </c>
      <c r="F96" s="63"/>
      <c r="G96" s="63">
        <v>5.5679920530611646</v>
      </c>
      <c r="H96" s="63">
        <v>5.4138516468337512</v>
      </c>
      <c r="I96" s="63"/>
      <c r="J96" s="63">
        <f t="shared" si="3"/>
        <v>-0.15414040622741343</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3" t="s">
        <v>228</v>
      </c>
      <c r="B97" s="106">
        <v>100.7813549043769</v>
      </c>
      <c r="C97" s="106">
        <v>100.14028827242559</v>
      </c>
      <c r="D97" s="106"/>
      <c r="E97" s="106">
        <f t="shared" si="2"/>
        <v>-0.63609646105626805</v>
      </c>
      <c r="F97" s="106"/>
      <c r="G97" s="106">
        <v>1.1404552192036708</v>
      </c>
      <c r="H97" s="106">
        <v>1.1332008239143847</v>
      </c>
      <c r="I97" s="106"/>
      <c r="J97" s="106">
        <f t="shared" si="3"/>
        <v>-7.2543952892860641E-3</v>
      </c>
    </row>
    <row r="98" spans="1:103" s="40" customFormat="1" x14ac:dyDescent="0.25">
      <c r="A98" s="114" t="s">
        <v>229</v>
      </c>
      <c r="B98" s="63">
        <v>99.161433942107408</v>
      </c>
      <c r="C98" s="63">
        <v>99.375588468816943</v>
      </c>
      <c r="D98" s="63"/>
      <c r="E98" s="63">
        <f t="shared" si="2"/>
        <v>0.21596554042830896</v>
      </c>
      <c r="F98" s="63"/>
      <c r="G98" s="63">
        <v>1.2155817596367842</v>
      </c>
      <c r="H98" s="63">
        <v>1.2182069973533316</v>
      </c>
      <c r="I98" s="63"/>
      <c r="J98" s="63">
        <f t="shared" si="3"/>
        <v>2.625237716547435E-3</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2" t="s">
        <v>231</v>
      </c>
      <c r="B99" s="106">
        <v>100.23426961662503</v>
      </c>
      <c r="C99" s="106">
        <v>100.13220984627817</v>
      </c>
      <c r="D99" s="106"/>
      <c r="E99" s="106">
        <f t="shared" si="2"/>
        <v>-0.10182123413201571</v>
      </c>
      <c r="F99" s="106"/>
      <c r="G99" s="106">
        <v>2.5385178560106159</v>
      </c>
      <c r="H99" s="106">
        <v>2.5359331058009644</v>
      </c>
      <c r="I99" s="106"/>
      <c r="J99" s="106">
        <f t="shared" si="3"/>
        <v>-2.5847502096514319E-3</v>
      </c>
    </row>
    <row r="100" spans="1:103" s="40" customFormat="1" x14ac:dyDescent="0.25">
      <c r="A100" s="111" t="s">
        <v>232</v>
      </c>
      <c r="B100" s="63">
        <v>99.576378426227848</v>
      </c>
      <c r="C100" s="63">
        <v>99.080324022669188</v>
      </c>
      <c r="D100" s="63"/>
      <c r="E100" s="63">
        <f t="shared" si="2"/>
        <v>-0.49816473685690976</v>
      </c>
      <c r="F100" s="63"/>
      <c r="G100" s="63">
        <v>0.41398765372140328</v>
      </c>
      <c r="H100" s="63">
        <v>0.41192531321562198</v>
      </c>
      <c r="I100" s="63"/>
      <c r="J100" s="63">
        <f t="shared" si="3"/>
        <v>-2.0623405057813016E-3</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3" t="s">
        <v>44</v>
      </c>
      <c r="B101" s="106">
        <v>99.576378426227848</v>
      </c>
      <c r="C101" s="106">
        <v>99.080324022669188</v>
      </c>
      <c r="D101" s="106"/>
      <c r="E101" s="106">
        <f t="shared" si="2"/>
        <v>-0.49816473685690976</v>
      </c>
      <c r="F101" s="106"/>
      <c r="G101" s="106">
        <v>0.41398765372140328</v>
      </c>
      <c r="H101" s="106">
        <v>0.41192531321562198</v>
      </c>
      <c r="I101" s="106"/>
      <c r="J101" s="106">
        <f t="shared" si="3"/>
        <v>-2.0623405057813016E-3</v>
      </c>
    </row>
    <row r="102" spans="1:103" s="40" customFormat="1" x14ac:dyDescent="0.25">
      <c r="A102" s="111" t="s">
        <v>235</v>
      </c>
      <c r="B102" s="63">
        <v>100.67792461238004</v>
      </c>
      <c r="C102" s="63">
        <v>100.67792461238004</v>
      </c>
      <c r="D102" s="63"/>
      <c r="E102" s="63">
        <f t="shared" si="2"/>
        <v>0</v>
      </c>
      <c r="F102" s="63"/>
      <c r="G102" s="63">
        <v>7.7043928505777209E-2</v>
      </c>
      <c r="H102" s="63">
        <v>7.7043928505777209E-2</v>
      </c>
      <c r="I102" s="63"/>
      <c r="J102" s="63">
        <f t="shared" si="3"/>
        <v>0</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3" t="s">
        <v>236</v>
      </c>
      <c r="B103" s="106">
        <v>100.67792461238004</v>
      </c>
      <c r="C103" s="106">
        <v>100.67792461238004</v>
      </c>
      <c r="D103" s="106"/>
      <c r="E103" s="106">
        <f t="shared" si="2"/>
        <v>0</v>
      </c>
      <c r="F103" s="106"/>
      <c r="G103" s="106">
        <v>7.7043928505777209E-2</v>
      </c>
      <c r="H103" s="106">
        <v>7.7043928505777209E-2</v>
      </c>
      <c r="I103" s="106"/>
      <c r="J103" s="106">
        <f t="shared" si="3"/>
        <v>0</v>
      </c>
    </row>
    <row r="104" spans="1:103" s="40" customFormat="1" x14ac:dyDescent="0.25">
      <c r="A104" s="111" t="s">
        <v>238</v>
      </c>
      <c r="B104" s="63">
        <v>100</v>
      </c>
      <c r="C104" s="63">
        <v>100</v>
      </c>
      <c r="D104" s="63"/>
      <c r="E104" s="63">
        <f t="shared" si="2"/>
        <v>0</v>
      </c>
      <c r="F104" s="63"/>
      <c r="G104" s="63">
        <v>0.19552917185256688</v>
      </c>
      <c r="H104" s="63">
        <v>0.19552917185256688</v>
      </c>
      <c r="I104" s="63"/>
      <c r="J104" s="63">
        <f t="shared" si="3"/>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3" t="s">
        <v>45</v>
      </c>
      <c r="B105" s="106">
        <v>100</v>
      </c>
      <c r="C105" s="106">
        <v>100</v>
      </c>
      <c r="D105" s="106"/>
      <c r="E105" s="106">
        <f t="shared" si="2"/>
        <v>0</v>
      </c>
      <c r="F105" s="106"/>
      <c r="G105" s="106">
        <v>0.19552917185256688</v>
      </c>
      <c r="H105" s="106">
        <v>0.19552917185256688</v>
      </c>
      <c r="I105" s="106"/>
      <c r="J105" s="106">
        <f t="shared" si="3"/>
        <v>0</v>
      </c>
    </row>
    <row r="106" spans="1:103" s="40" customFormat="1" x14ac:dyDescent="0.25">
      <c r="A106" s="111" t="s">
        <v>240</v>
      </c>
      <c r="B106" s="63">
        <v>99.889726750632661</v>
      </c>
      <c r="C106" s="63">
        <v>99.889726750632661</v>
      </c>
      <c r="D106" s="63"/>
      <c r="E106" s="63">
        <f t="shared" si="2"/>
        <v>0</v>
      </c>
      <c r="F106" s="63"/>
      <c r="G106" s="63">
        <v>0.982011974172456</v>
      </c>
      <c r="H106" s="63">
        <v>0.982011974172456</v>
      </c>
      <c r="I106" s="63"/>
      <c r="J106" s="63">
        <f t="shared" si="3"/>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3" t="s">
        <v>241</v>
      </c>
      <c r="B107" s="106">
        <v>100</v>
      </c>
      <c r="C107" s="106">
        <v>100</v>
      </c>
      <c r="D107" s="106"/>
      <c r="E107" s="106">
        <f t="shared" si="2"/>
        <v>0</v>
      </c>
      <c r="F107" s="106"/>
      <c r="G107" s="106">
        <v>0.39580040113194581</v>
      </c>
      <c r="H107" s="106">
        <v>0.39580040113194581</v>
      </c>
      <c r="I107" s="106"/>
      <c r="J107" s="106">
        <f t="shared" si="3"/>
        <v>0</v>
      </c>
    </row>
    <row r="108" spans="1:103" s="40" customFormat="1" x14ac:dyDescent="0.25">
      <c r="A108" s="114" t="s">
        <v>242</v>
      </c>
      <c r="B108" s="63">
        <v>99.815409504765611</v>
      </c>
      <c r="C108" s="63">
        <v>99.815409504765611</v>
      </c>
      <c r="D108" s="63"/>
      <c r="E108" s="63">
        <f t="shared" si="2"/>
        <v>0</v>
      </c>
      <c r="F108" s="63"/>
      <c r="G108" s="63">
        <v>0.58621157304051008</v>
      </c>
      <c r="H108" s="63">
        <v>0.58621157304051008</v>
      </c>
      <c r="I108" s="63"/>
      <c r="J108" s="63">
        <f t="shared" si="3"/>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2" t="s">
        <v>46</v>
      </c>
      <c r="B109" s="106">
        <v>100.95853850310002</v>
      </c>
      <c r="C109" s="106">
        <v>100.89791201239427</v>
      </c>
      <c r="D109" s="106"/>
      <c r="E109" s="106">
        <f t="shared" si="2"/>
        <v>-6.005087990045288E-2</v>
      </c>
      <c r="F109" s="106"/>
      <c r="G109" s="106">
        <v>0.86994512775841237</v>
      </c>
      <c r="H109" s="106">
        <v>0.86942271805454241</v>
      </c>
      <c r="I109" s="106"/>
      <c r="J109" s="106">
        <f t="shared" si="3"/>
        <v>-5.2240970386996377E-4</v>
      </c>
    </row>
    <row r="110" spans="1:103" s="40" customFormat="1" x14ac:dyDescent="0.25">
      <c r="A110" s="114" t="s">
        <v>47</v>
      </c>
      <c r="B110" s="63">
        <v>101.62688213393314</v>
      </c>
      <c r="C110" s="63">
        <v>101.62688213393314</v>
      </c>
      <c r="D110" s="63"/>
      <c r="E110" s="63">
        <f t="shared" si="2"/>
        <v>0</v>
      </c>
      <c r="F110" s="63"/>
      <c r="G110" s="63">
        <v>0.40145121988416965</v>
      </c>
      <c r="H110" s="63">
        <v>0.4014512198841696</v>
      </c>
      <c r="I110" s="63"/>
      <c r="J110" s="63">
        <f t="shared" si="3"/>
        <v>0</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3" t="s">
        <v>245</v>
      </c>
      <c r="B111" s="106">
        <v>100.39279109303763</v>
      </c>
      <c r="C111" s="106">
        <v>100.2808447744535</v>
      </c>
      <c r="D111" s="106"/>
      <c r="E111" s="106">
        <f t="shared" si="2"/>
        <v>-0.11150832382017528</v>
      </c>
      <c r="F111" s="106"/>
      <c r="G111" s="106">
        <v>0.46849390787424283</v>
      </c>
      <c r="H111" s="106">
        <v>0.46797149817037276</v>
      </c>
      <c r="I111" s="106"/>
      <c r="J111" s="106">
        <f t="shared" si="3"/>
        <v>-5.2240970387007479E-4</v>
      </c>
    </row>
    <row r="112" spans="1:103" s="40" customFormat="1" x14ac:dyDescent="0.25">
      <c r="A112" s="111" t="s">
        <v>246</v>
      </c>
      <c r="B112" s="63">
        <v>100.03756931194668</v>
      </c>
      <c r="C112" s="63">
        <v>100.03756931194668</v>
      </c>
      <c r="D112" s="63"/>
      <c r="E112" s="63">
        <f t="shared" si="2"/>
        <v>0</v>
      </c>
      <c r="F112" s="63"/>
      <c r="G112" s="63">
        <v>3.9309818978293998</v>
      </c>
      <c r="H112" s="63">
        <v>3.9309818978293998</v>
      </c>
      <c r="I112" s="63"/>
      <c r="J112" s="63">
        <f t="shared" si="3"/>
        <v>0</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2" t="s">
        <v>247</v>
      </c>
      <c r="B113" s="106">
        <v>100.13633268511977</v>
      </c>
      <c r="C113" s="106">
        <v>100.13633268511977</v>
      </c>
      <c r="D113" s="106"/>
      <c r="E113" s="106">
        <f t="shared" si="2"/>
        <v>0</v>
      </c>
      <c r="F113" s="106"/>
      <c r="G113" s="106">
        <v>0.37974648472381539</v>
      </c>
      <c r="H113" s="106">
        <v>0.37974648472381534</v>
      </c>
      <c r="I113" s="106"/>
      <c r="J113" s="106">
        <f t="shared" si="3"/>
        <v>0</v>
      </c>
    </row>
    <row r="114" spans="1:103" s="40" customFormat="1" x14ac:dyDescent="0.25">
      <c r="A114" s="114" t="s">
        <v>248</v>
      </c>
      <c r="B114" s="63">
        <v>100.13633268511977</v>
      </c>
      <c r="C114" s="63">
        <v>100.13633268511977</v>
      </c>
      <c r="D114" s="63"/>
      <c r="E114" s="63">
        <f t="shared" si="2"/>
        <v>0</v>
      </c>
      <c r="F114" s="63"/>
      <c r="G114" s="63">
        <v>0.37974648472381539</v>
      </c>
      <c r="H114" s="63">
        <v>0.37974648472381534</v>
      </c>
      <c r="I114" s="63"/>
      <c r="J114" s="63">
        <f t="shared" si="3"/>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2" t="s">
        <v>48</v>
      </c>
      <c r="B115" s="106">
        <v>100</v>
      </c>
      <c r="C115" s="106">
        <v>100</v>
      </c>
      <c r="D115" s="106"/>
      <c r="E115" s="106">
        <f t="shared" si="2"/>
        <v>0</v>
      </c>
      <c r="F115" s="106"/>
      <c r="G115" s="106">
        <v>0.15371515491475801</v>
      </c>
      <c r="H115" s="106">
        <v>0.15371515491475801</v>
      </c>
      <c r="I115" s="106"/>
      <c r="J115" s="106">
        <f t="shared" si="3"/>
        <v>0</v>
      </c>
    </row>
    <row r="116" spans="1:103" s="40" customFormat="1" x14ac:dyDescent="0.25">
      <c r="A116" s="114" t="s">
        <v>49</v>
      </c>
      <c r="B116" s="63">
        <v>100</v>
      </c>
      <c r="C116" s="63">
        <v>100</v>
      </c>
      <c r="D116" s="63"/>
      <c r="E116" s="63">
        <f t="shared" si="2"/>
        <v>0</v>
      </c>
      <c r="F116" s="63"/>
      <c r="G116" s="63">
        <v>0.15371515491475801</v>
      </c>
      <c r="H116" s="63">
        <v>0.15371515491475801</v>
      </c>
      <c r="I116" s="63"/>
      <c r="J116" s="63">
        <f t="shared" si="3"/>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2" t="s">
        <v>251</v>
      </c>
      <c r="B117" s="106">
        <v>99.999998994204049</v>
      </c>
      <c r="C117" s="106">
        <v>99.999998994204049</v>
      </c>
      <c r="D117" s="106"/>
      <c r="E117" s="106">
        <f t="shared" si="2"/>
        <v>0</v>
      </c>
      <c r="F117" s="106"/>
      <c r="G117" s="106">
        <v>1.1078122207555929</v>
      </c>
      <c r="H117" s="106">
        <v>1.1078122207555932</v>
      </c>
      <c r="I117" s="106"/>
      <c r="J117" s="106">
        <f t="shared" si="3"/>
        <v>0</v>
      </c>
    </row>
    <row r="118" spans="1:103" s="40" customFormat="1" x14ac:dyDescent="0.25">
      <c r="A118" s="114" t="s">
        <v>252</v>
      </c>
      <c r="B118" s="63">
        <v>100</v>
      </c>
      <c r="C118" s="63">
        <v>100</v>
      </c>
      <c r="D118" s="63"/>
      <c r="E118" s="63">
        <f t="shared" si="2"/>
        <v>0</v>
      </c>
      <c r="F118" s="63"/>
      <c r="G118" s="63">
        <v>1.1078122318979235</v>
      </c>
      <c r="H118" s="63">
        <v>1.1078122318979235</v>
      </c>
      <c r="I118" s="63"/>
      <c r="J118" s="63">
        <f t="shared" si="3"/>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2" t="s">
        <v>253</v>
      </c>
      <c r="B119" s="106">
        <v>100.04191310389274</v>
      </c>
      <c r="C119" s="106">
        <v>100.04191310389274</v>
      </c>
      <c r="D119" s="106"/>
      <c r="E119" s="106">
        <f t="shared" si="2"/>
        <v>0</v>
      </c>
      <c r="F119" s="106"/>
      <c r="G119" s="106">
        <v>2.2897080374352337</v>
      </c>
      <c r="H119" s="106">
        <v>2.2897080374352337</v>
      </c>
      <c r="I119" s="106"/>
      <c r="J119" s="106">
        <f t="shared" si="3"/>
        <v>0</v>
      </c>
    </row>
    <row r="120" spans="1:103" s="40" customFormat="1" x14ac:dyDescent="0.25">
      <c r="A120" s="114" t="s">
        <v>254</v>
      </c>
      <c r="B120" s="63">
        <v>100.04191310389274</v>
      </c>
      <c r="C120" s="63">
        <v>100.04191310389274</v>
      </c>
      <c r="D120" s="63"/>
      <c r="E120" s="63">
        <f t="shared" si="2"/>
        <v>0</v>
      </c>
      <c r="F120" s="63"/>
      <c r="G120" s="63">
        <v>2.2897080374352337</v>
      </c>
      <c r="H120" s="63">
        <v>2.2897080374352337</v>
      </c>
      <c r="I120" s="63"/>
      <c r="J120" s="63">
        <f t="shared" si="3"/>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2" t="s">
        <v>257</v>
      </c>
      <c r="B121" s="106">
        <v>100.33773159932989</v>
      </c>
      <c r="C121" s="106">
        <v>100.3255244181501</v>
      </c>
      <c r="D121" s="106"/>
      <c r="E121" s="106">
        <f t="shared" si="2"/>
        <v>-1.2166092441212584E-2</v>
      </c>
      <c r="F121" s="106"/>
      <c r="G121" s="106">
        <v>4.932207141827015</v>
      </c>
      <c r="H121" s="106">
        <v>4.9316070849467479</v>
      </c>
      <c r="I121" s="106"/>
      <c r="J121" s="106">
        <f t="shared" si="3"/>
        <v>-6.0005688026709691E-4</v>
      </c>
    </row>
    <row r="122" spans="1:103" s="40" customFormat="1" x14ac:dyDescent="0.25">
      <c r="A122" s="111" t="s">
        <v>258</v>
      </c>
      <c r="B122" s="63">
        <v>100.35149288767562</v>
      </c>
      <c r="C122" s="63">
        <v>100.35149288767562</v>
      </c>
      <c r="D122" s="63"/>
      <c r="E122" s="63">
        <f t="shared" si="2"/>
        <v>0</v>
      </c>
      <c r="F122" s="63"/>
      <c r="G122" s="63">
        <v>4.7299858011206863</v>
      </c>
      <c r="H122" s="63">
        <v>4.7299858011206863</v>
      </c>
      <c r="I122" s="63"/>
      <c r="J122" s="63">
        <f t="shared" si="3"/>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3" t="s">
        <v>259</v>
      </c>
      <c r="B123" s="106">
        <v>100.35149288767562</v>
      </c>
      <c r="C123" s="106">
        <v>100.35149288767562</v>
      </c>
      <c r="D123" s="106"/>
      <c r="E123" s="106">
        <f t="shared" si="2"/>
        <v>0</v>
      </c>
      <c r="F123" s="106"/>
      <c r="G123" s="106">
        <v>4.7299858011206863</v>
      </c>
      <c r="H123" s="106">
        <v>4.7299858011206863</v>
      </c>
      <c r="I123" s="106"/>
      <c r="J123" s="106">
        <f t="shared" si="3"/>
        <v>0</v>
      </c>
    </row>
    <row r="124" spans="1:103" s="40" customFormat="1" x14ac:dyDescent="0.25">
      <c r="A124" s="111" t="s">
        <v>261</v>
      </c>
      <c r="B124" s="63">
        <v>100.01692624190083</v>
      </c>
      <c r="C124" s="63">
        <v>99.72014329839503</v>
      </c>
      <c r="D124" s="63"/>
      <c r="E124" s="63">
        <f t="shared" si="2"/>
        <v>-0.29673271780819022</v>
      </c>
      <c r="F124" s="63"/>
      <c r="G124" s="63">
        <v>0.20222134070632863</v>
      </c>
      <c r="H124" s="63">
        <v>0.20162128382606259</v>
      </c>
      <c r="I124" s="63"/>
      <c r="J124" s="63">
        <f t="shared" si="3"/>
        <v>-6.000568802660422E-4</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3" t="s">
        <v>262</v>
      </c>
      <c r="B125" s="106">
        <v>100.01692624190083</v>
      </c>
      <c r="C125" s="106">
        <v>99.72014329839503</v>
      </c>
      <c r="D125" s="106"/>
      <c r="E125" s="106">
        <f t="shared" si="2"/>
        <v>-0.29673271780819022</v>
      </c>
      <c r="F125" s="106"/>
      <c r="G125" s="106">
        <v>0.20222134070632863</v>
      </c>
      <c r="H125" s="106">
        <v>0.20162128382606259</v>
      </c>
      <c r="I125" s="106"/>
      <c r="J125" s="106">
        <f t="shared" si="3"/>
        <v>-6.000568802660422E-4</v>
      </c>
    </row>
    <row r="126" spans="1:103" s="40" customFormat="1" x14ac:dyDescent="0.25">
      <c r="A126" s="111" t="s">
        <v>264</v>
      </c>
      <c r="B126" s="63">
        <v>100</v>
      </c>
      <c r="C126" s="63">
        <v>100</v>
      </c>
      <c r="D126" s="63"/>
      <c r="E126" s="63">
        <f t="shared" si="2"/>
        <v>0</v>
      </c>
      <c r="F126" s="63"/>
      <c r="G126" s="63">
        <v>0.11049719855807846</v>
      </c>
      <c r="H126" s="63">
        <v>0.11049719855807848</v>
      </c>
      <c r="I126" s="63"/>
      <c r="J126" s="63">
        <f t="shared" si="3"/>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2" t="s">
        <v>265</v>
      </c>
      <c r="B127" s="106">
        <v>100</v>
      </c>
      <c r="C127" s="106">
        <v>100</v>
      </c>
      <c r="D127" s="106"/>
      <c r="E127" s="106">
        <f t="shared" si="2"/>
        <v>0</v>
      </c>
      <c r="F127" s="106"/>
      <c r="G127" s="106">
        <v>0.11049719855807846</v>
      </c>
      <c r="H127" s="106">
        <v>0.11049719855807848</v>
      </c>
      <c r="I127" s="106"/>
      <c r="J127" s="106">
        <f t="shared" si="3"/>
        <v>0</v>
      </c>
    </row>
    <row r="128" spans="1:103" s="40" customFormat="1" x14ac:dyDescent="0.25">
      <c r="A128" s="114" t="s">
        <v>266</v>
      </c>
      <c r="B128" s="63">
        <v>100</v>
      </c>
      <c r="C128" s="63">
        <v>100</v>
      </c>
      <c r="D128" s="63"/>
      <c r="E128" s="63">
        <f t="shared" si="2"/>
        <v>0</v>
      </c>
      <c r="F128" s="63"/>
      <c r="G128" s="63">
        <v>7.0190985176796269E-2</v>
      </c>
      <c r="H128" s="63">
        <v>7.0190985176796269E-2</v>
      </c>
      <c r="I128" s="63"/>
      <c r="J128" s="63">
        <f t="shared" si="3"/>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3" t="s">
        <v>267</v>
      </c>
      <c r="B129" s="106">
        <v>100</v>
      </c>
      <c r="C129" s="106">
        <v>100</v>
      </c>
      <c r="D129" s="106"/>
      <c r="E129" s="106">
        <f t="shared" si="2"/>
        <v>0</v>
      </c>
      <c r="F129" s="106"/>
      <c r="G129" s="106">
        <v>4.0306213381282201E-2</v>
      </c>
      <c r="H129" s="106">
        <v>4.0306213381282194E-2</v>
      </c>
      <c r="I129" s="106"/>
      <c r="J129" s="106">
        <f t="shared" si="3"/>
        <v>0</v>
      </c>
    </row>
    <row r="130" spans="1:103" s="40" customFormat="1" x14ac:dyDescent="0.25">
      <c r="A130" s="111" t="s">
        <v>269</v>
      </c>
      <c r="B130" s="63">
        <v>99.959706475282303</v>
      </c>
      <c r="C130" s="63">
        <v>99.938995221973485</v>
      </c>
      <c r="D130" s="63"/>
      <c r="E130" s="63">
        <f t="shared" si="2"/>
        <v>-2.0719601966756596E-2</v>
      </c>
      <c r="F130" s="63"/>
      <c r="G130" s="63">
        <v>5.4593499833889725</v>
      </c>
      <c r="H130" s="63">
        <v>5.4582188278024422</v>
      </c>
      <c r="I130" s="63"/>
      <c r="J130" s="63">
        <f t="shared" si="3"/>
        <v>-1.1311555865303191E-3</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2" t="s">
        <v>50</v>
      </c>
      <c r="B131" s="106">
        <v>99.994155742817568</v>
      </c>
      <c r="C131" s="106">
        <v>100.03202156589285</v>
      </c>
      <c r="D131" s="106"/>
      <c r="E131" s="106">
        <f t="shared" si="2"/>
        <v>3.786803618071044E-2</v>
      </c>
      <c r="F131" s="106"/>
      <c r="G131" s="106">
        <v>4.9889752917354091</v>
      </c>
      <c r="H131" s="106">
        <v>4.9908645187039307</v>
      </c>
      <c r="I131" s="106"/>
      <c r="J131" s="106">
        <f t="shared" si="3"/>
        <v>1.8892269685215624E-3</v>
      </c>
    </row>
    <row r="132" spans="1:103" s="40" customFormat="1" x14ac:dyDescent="0.25">
      <c r="A132" s="114" t="s">
        <v>270</v>
      </c>
      <c r="B132" s="63">
        <v>100.21795135954217</v>
      </c>
      <c r="C132" s="63">
        <v>106.22949153461479</v>
      </c>
      <c r="D132" s="63"/>
      <c r="E132" s="63">
        <f t="shared" si="2"/>
        <v>5.9984664359238549</v>
      </c>
      <c r="F132" s="63"/>
      <c r="G132" s="63">
        <v>3.0474413369813741E-2</v>
      </c>
      <c r="H132" s="63">
        <v>3.2302410827346709E-2</v>
      </c>
      <c r="I132" s="63"/>
      <c r="J132" s="63">
        <f t="shared" si="3"/>
        <v>1.8279974575329677E-3</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3" t="s">
        <v>52</v>
      </c>
      <c r="B133" s="106">
        <v>99.952270140737696</v>
      </c>
      <c r="C133" s="106">
        <v>99.953553497040929</v>
      </c>
      <c r="D133" s="106"/>
      <c r="E133" s="106">
        <f t="shared" si="2"/>
        <v>1.2839691398980335E-3</v>
      </c>
      <c r="F133" s="106"/>
      <c r="G133" s="106">
        <v>4.7687681180027193</v>
      </c>
      <c r="H133" s="106">
        <v>4.7688293475137078</v>
      </c>
      <c r="I133" s="106"/>
      <c r="J133" s="106">
        <f t="shared" si="3"/>
        <v>6.1229510988525249E-5</v>
      </c>
    </row>
    <row r="134" spans="1:103" s="40" customFormat="1" x14ac:dyDescent="0.25">
      <c r="A134" s="114" t="s">
        <v>51</v>
      </c>
      <c r="B134" s="63">
        <v>101.02194657278217</v>
      </c>
      <c r="C134" s="63">
        <v>101.02194657278217</v>
      </c>
      <c r="D134" s="63"/>
      <c r="E134" s="63">
        <f t="shared" si="2"/>
        <v>0</v>
      </c>
      <c r="F134" s="63"/>
      <c r="G134" s="63">
        <v>0.18973276036287667</v>
      </c>
      <c r="H134" s="63">
        <v>0.18973276036287667</v>
      </c>
      <c r="I134" s="63"/>
      <c r="J134" s="63">
        <f t="shared" si="3"/>
        <v>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2" t="s">
        <v>273</v>
      </c>
      <c r="B135" s="106">
        <v>99.41374945667684</v>
      </c>
      <c r="C135" s="106">
        <v>98.47577909636945</v>
      </c>
      <c r="D135" s="106"/>
      <c r="E135" s="106">
        <f t="shared" si="2"/>
        <v>-0.94350164382055457</v>
      </c>
      <c r="F135" s="106"/>
      <c r="G135" s="106">
        <v>0.32012477930840377</v>
      </c>
      <c r="H135" s="106">
        <v>0.31710439675335206</v>
      </c>
      <c r="I135" s="106"/>
      <c r="J135" s="106">
        <f t="shared" si="3"/>
        <v>-3.0203825550517149E-3</v>
      </c>
    </row>
    <row r="136" spans="1:103" s="40" customFormat="1" x14ac:dyDescent="0.25">
      <c r="A136" s="114" t="s">
        <v>274</v>
      </c>
      <c r="B136" s="63">
        <v>100</v>
      </c>
      <c r="C136" s="63">
        <v>100</v>
      </c>
      <c r="D136" s="63"/>
      <c r="E136" s="63">
        <f t="shared" si="2"/>
        <v>0</v>
      </c>
      <c r="F136" s="63"/>
      <c r="G136" s="63">
        <v>0.102096285788952</v>
      </c>
      <c r="H136" s="63">
        <v>0.102096285788952</v>
      </c>
      <c r="I136" s="63"/>
      <c r="J136" s="63">
        <f t="shared" si="3"/>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3" t="s">
        <v>275</v>
      </c>
      <c r="B137" s="106">
        <v>99.141582251957956</v>
      </c>
      <c r="C137" s="106">
        <v>97.768158527928378</v>
      </c>
      <c r="D137" s="106"/>
      <c r="E137" s="106">
        <f t="shared" si="2"/>
        <v>-1.3853155183050858</v>
      </c>
      <c r="F137" s="106"/>
      <c r="G137" s="106">
        <v>0.21802849351945175</v>
      </c>
      <c r="H137" s="106">
        <v>0.21500811096440001</v>
      </c>
      <c r="I137" s="106"/>
      <c r="J137" s="106">
        <f t="shared" si="3"/>
        <v>-3.0203825550517427E-3</v>
      </c>
    </row>
    <row r="138" spans="1:103" s="40" customFormat="1" x14ac:dyDescent="0.25">
      <c r="A138" s="111" t="s">
        <v>277</v>
      </c>
      <c r="B138" s="63">
        <v>99.985848804292573</v>
      </c>
      <c r="C138" s="63">
        <v>99.985848804292573</v>
      </c>
      <c r="D138" s="63"/>
      <c r="E138" s="63">
        <f t="shared" ref="E138:E139" si="4">((C138/B138-1)*100)</f>
        <v>0</v>
      </c>
      <c r="F138" s="63"/>
      <c r="G138" s="63">
        <v>0.15024991234515958</v>
      </c>
      <c r="H138" s="63">
        <v>0.15024991234515958</v>
      </c>
      <c r="I138" s="63"/>
      <c r="J138" s="63">
        <f t="shared" si="3"/>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24" t="s">
        <v>278</v>
      </c>
      <c r="B139" s="125">
        <v>99.985848804292573</v>
      </c>
      <c r="C139" s="125">
        <v>99.985848804292573</v>
      </c>
      <c r="D139" s="125"/>
      <c r="E139" s="125">
        <f t="shared" si="4"/>
        <v>0</v>
      </c>
      <c r="F139" s="125"/>
      <c r="G139" s="125">
        <v>0.15024991234515958</v>
      </c>
      <c r="H139" s="125">
        <v>0.15024991234515958</v>
      </c>
      <c r="I139" s="125"/>
      <c r="J139" s="125">
        <f t="shared" si="3"/>
        <v>0</v>
      </c>
    </row>
    <row r="140" spans="1:103" x14ac:dyDescent="0.25">
      <c r="A140" s="105" t="s">
        <v>285</v>
      </c>
      <c r="B140" s="56"/>
      <c r="C140" s="56"/>
    </row>
    <row r="141" spans="1:103" x14ac:dyDescent="0.25">
      <c r="A141" s="20" t="s">
        <v>286</v>
      </c>
      <c r="B141" s="64"/>
      <c r="C141" s="64"/>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60" zoomScaleNormal="160" zoomScaleSheetLayoutView="100" workbookViewId="0">
      <selection sqref="A1:XFD1048576"/>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287</v>
      </c>
      <c r="B1" s="57"/>
      <c r="C1" s="57"/>
      <c r="D1" s="58"/>
    </row>
    <row r="2" spans="1:11" ht="6" customHeight="1" x14ac:dyDescent="0.25">
      <c r="A2" s="29"/>
      <c r="B2" s="59"/>
      <c r="C2" s="59"/>
      <c r="D2" s="55"/>
      <c r="E2" s="55"/>
      <c r="F2" s="55"/>
      <c r="G2" s="55"/>
      <c r="H2" s="55"/>
      <c r="I2" s="55"/>
      <c r="J2" s="55"/>
    </row>
    <row r="3" spans="1:11" ht="53.25" customHeight="1" x14ac:dyDescent="0.25">
      <c r="A3" s="131" t="s">
        <v>82</v>
      </c>
      <c r="B3" s="133" t="s">
        <v>84</v>
      </c>
      <c r="C3" s="133"/>
      <c r="D3" s="133"/>
      <c r="E3" s="121" t="s">
        <v>85</v>
      </c>
      <c r="F3" s="60"/>
      <c r="G3" s="130" t="s">
        <v>86</v>
      </c>
      <c r="H3" s="130"/>
      <c r="I3" s="60"/>
      <c r="J3" s="69" t="s">
        <v>87</v>
      </c>
    </row>
    <row r="4" spans="1:11" ht="30" x14ac:dyDescent="0.25">
      <c r="A4" s="132"/>
      <c r="B4" s="76">
        <v>43800</v>
      </c>
      <c r="C4" s="76">
        <v>43831</v>
      </c>
      <c r="D4" s="82"/>
      <c r="E4" s="85" t="s">
        <v>289</v>
      </c>
      <c r="F4" s="82"/>
      <c r="G4" s="54">
        <v>43800</v>
      </c>
      <c r="H4" s="76">
        <v>43831</v>
      </c>
      <c r="I4" s="55"/>
      <c r="J4" s="85" t="s">
        <v>290</v>
      </c>
    </row>
    <row r="5" spans="1:11" ht="15.75" x14ac:dyDescent="0.25">
      <c r="A5" s="78" t="s">
        <v>83</v>
      </c>
      <c r="B5" s="108">
        <v>100.30183987752945</v>
      </c>
      <c r="C5" s="108">
        <v>100.19648536912554</v>
      </c>
      <c r="D5" s="79"/>
      <c r="E5" s="79">
        <f>((C5/B5-1)*100)</f>
        <v>-0.10503746345286169</v>
      </c>
      <c r="F5" s="79"/>
      <c r="G5" s="79">
        <v>100.30183987752945</v>
      </c>
      <c r="H5" s="108">
        <v>100.19648536912554</v>
      </c>
      <c r="I5" s="79"/>
      <c r="J5" s="91">
        <f t="shared" ref="J5" si="0">H5-G5</f>
        <v>-0.10535450840390581</v>
      </c>
      <c r="K5" s="51"/>
    </row>
    <row r="6" spans="1:11" ht="13.5" customHeight="1" x14ac:dyDescent="0.25">
      <c r="A6" s="27"/>
      <c r="B6" s="61"/>
      <c r="C6" s="61"/>
      <c r="D6" s="61"/>
      <c r="E6" s="61"/>
      <c r="F6" s="61"/>
      <c r="G6" s="61"/>
      <c r="H6" s="61"/>
      <c r="I6" s="61"/>
      <c r="J6" s="61"/>
    </row>
    <row r="7" spans="1:11" ht="15.75" customHeight="1" x14ac:dyDescent="0.25">
      <c r="A7" s="110" t="s">
        <v>0</v>
      </c>
      <c r="B7" s="62">
        <v>101.78565147245763</v>
      </c>
      <c r="C7" s="62">
        <v>102.02389428292753</v>
      </c>
      <c r="D7" s="62"/>
      <c r="E7" s="62">
        <f>((C7/B7-1)*100)</f>
        <v>0.23406325648400728</v>
      </c>
      <c r="F7" s="62"/>
      <c r="G7" s="62">
        <v>18.748282960080605</v>
      </c>
      <c r="H7" s="62">
        <v>18.792165801711807</v>
      </c>
      <c r="I7" s="62"/>
      <c r="J7" s="62">
        <f>H7-G7</f>
        <v>4.3882841631202041E-2</v>
      </c>
    </row>
    <row r="8" spans="1:11" x14ac:dyDescent="0.25">
      <c r="A8" s="111" t="s">
        <v>1</v>
      </c>
      <c r="B8" s="63">
        <v>102.04434343526346</v>
      </c>
      <c r="C8" s="63">
        <v>102.31285686876789</v>
      </c>
      <c r="D8" s="63"/>
      <c r="E8" s="63">
        <f>((C8/B8-1)*100)</f>
        <v>0.26313406943010431</v>
      </c>
      <c r="F8" s="63"/>
      <c r="G8" s="63">
        <v>16.187198658531198</v>
      </c>
      <c r="H8" s="63">
        <v>16.229792693088125</v>
      </c>
      <c r="I8" s="63"/>
      <c r="J8" s="63">
        <f t="shared" ref="J8:J94" si="1">H8-G8</f>
        <v>4.259403455692734E-2</v>
      </c>
    </row>
    <row r="9" spans="1:11" ht="15.75" customHeight="1" x14ac:dyDescent="0.25">
      <c r="A9" s="113" t="s">
        <v>3</v>
      </c>
      <c r="B9" s="106">
        <v>100.07193284013789</v>
      </c>
      <c r="C9" s="106">
        <v>100.17978999962808</v>
      </c>
      <c r="D9" s="106"/>
      <c r="E9" s="106">
        <f>((C9/B9-1)*100)</f>
        <v>0.1077796305408496</v>
      </c>
      <c r="F9" s="106"/>
      <c r="G9" s="106">
        <v>2.9367182328305783</v>
      </c>
      <c r="H9" s="106">
        <v>2.939883416891949</v>
      </c>
      <c r="I9" s="106"/>
      <c r="J9" s="106">
        <f t="shared" si="1"/>
        <v>3.1651840613706739E-3</v>
      </c>
    </row>
    <row r="10" spans="1:11" x14ac:dyDescent="0.25">
      <c r="A10" s="114" t="s">
        <v>4</v>
      </c>
      <c r="B10" s="63">
        <v>106.14943251440279</v>
      </c>
      <c r="C10" s="63">
        <v>107.20483426528696</v>
      </c>
      <c r="D10" s="63"/>
      <c r="E10" s="63">
        <f t="shared" ref="E10:E73" si="2">((C10/B10-1)*100)</f>
        <v>0.99426037981029669</v>
      </c>
      <c r="F10" s="63"/>
      <c r="G10" s="63">
        <v>1.1193454007778836</v>
      </c>
      <c r="H10" s="63">
        <v>1.1304746086110471</v>
      </c>
      <c r="I10" s="63"/>
      <c r="J10" s="63">
        <f t="shared" si="1"/>
        <v>1.1129207833163512E-2</v>
      </c>
    </row>
    <row r="11" spans="1:11" ht="15.75" customHeight="1" x14ac:dyDescent="0.25">
      <c r="A11" s="113" t="s">
        <v>5</v>
      </c>
      <c r="B11" s="106">
        <v>98.924022736546732</v>
      </c>
      <c r="C11" s="106">
        <v>98.424414980878581</v>
      </c>
      <c r="D11" s="106"/>
      <c r="E11" s="106">
        <f t="shared" si="2"/>
        <v>-0.50504189159260582</v>
      </c>
      <c r="F11" s="106"/>
      <c r="G11" s="106">
        <v>3.2196395942792173</v>
      </c>
      <c r="H11" s="106">
        <v>3.2033790655698051</v>
      </c>
      <c r="I11" s="106"/>
      <c r="J11" s="106">
        <f t="shared" si="1"/>
        <v>-1.6260528709412192E-2</v>
      </c>
    </row>
    <row r="12" spans="1:11" ht="15.75" customHeight="1" x14ac:dyDescent="0.25">
      <c r="A12" s="114" t="s">
        <v>109</v>
      </c>
      <c r="B12" s="63">
        <v>100.26526611743814</v>
      </c>
      <c r="C12" s="63">
        <v>100.27063365724966</v>
      </c>
      <c r="D12" s="63"/>
      <c r="E12" s="63">
        <f t="shared" si="2"/>
        <v>5.3533392164295535E-3</v>
      </c>
      <c r="F12" s="63"/>
      <c r="G12" s="63">
        <v>2.9731754565472768</v>
      </c>
      <c r="H12" s="63">
        <v>2.9733346207149656</v>
      </c>
      <c r="I12" s="63"/>
      <c r="J12" s="63">
        <f t="shared" si="1"/>
        <v>1.5916416768879671E-4</v>
      </c>
    </row>
    <row r="13" spans="1:11" x14ac:dyDescent="0.25">
      <c r="A13" s="113" t="s">
        <v>6</v>
      </c>
      <c r="B13" s="106">
        <v>100.21081639270665</v>
      </c>
      <c r="C13" s="106">
        <v>100.37116825432152</v>
      </c>
      <c r="D13" s="106"/>
      <c r="E13" s="106">
        <f t="shared" si="2"/>
        <v>0.16001452476595013</v>
      </c>
      <c r="F13" s="106"/>
      <c r="G13" s="106">
        <v>0.36831645593773277</v>
      </c>
      <c r="H13" s="106">
        <v>0.36890581576433629</v>
      </c>
      <c r="I13" s="106"/>
      <c r="J13" s="106">
        <f t="shared" si="1"/>
        <v>5.8935982660351938E-4</v>
      </c>
    </row>
    <row r="14" spans="1:11" x14ac:dyDescent="0.25">
      <c r="A14" s="114" t="s">
        <v>7</v>
      </c>
      <c r="B14" s="63">
        <v>93.857953950251073</v>
      </c>
      <c r="C14" s="63">
        <v>104.10715851462422</v>
      </c>
      <c r="D14" s="63"/>
      <c r="E14" s="63">
        <f t="shared" si="2"/>
        <v>10.919910495604546</v>
      </c>
      <c r="F14" s="63"/>
      <c r="G14" s="63">
        <v>1.7620460351295073</v>
      </c>
      <c r="H14" s="63">
        <v>1.9544598850569987</v>
      </c>
      <c r="I14" s="63"/>
      <c r="J14" s="63">
        <f t="shared" si="1"/>
        <v>0.19241384992749144</v>
      </c>
    </row>
    <row r="15" spans="1:11" ht="15.75" customHeight="1" x14ac:dyDescent="0.25">
      <c r="A15" s="113" t="s">
        <v>8</v>
      </c>
      <c r="B15" s="106">
        <v>123.48893623821128</v>
      </c>
      <c r="C15" s="106">
        <v>114.62852255151269</v>
      </c>
      <c r="D15" s="106"/>
      <c r="E15" s="106">
        <f t="shared" si="2"/>
        <v>-7.1750668170035725</v>
      </c>
      <c r="F15" s="106"/>
      <c r="G15" s="106">
        <v>2.112593151403475</v>
      </c>
      <c r="H15" s="106">
        <v>1.9610131812188338</v>
      </c>
      <c r="I15" s="106"/>
      <c r="J15" s="106">
        <f t="shared" si="1"/>
        <v>-0.1515799701846412</v>
      </c>
    </row>
    <row r="16" spans="1:11" x14ac:dyDescent="0.25">
      <c r="A16" s="114" t="s">
        <v>9</v>
      </c>
      <c r="B16" s="63">
        <v>99.633784232486946</v>
      </c>
      <c r="C16" s="63">
        <v>99.472468236854581</v>
      </c>
      <c r="D16" s="63"/>
      <c r="E16" s="63">
        <f t="shared" si="2"/>
        <v>-0.16190893166915243</v>
      </c>
      <c r="F16" s="63"/>
      <c r="G16" s="63">
        <v>1.0539116442703595</v>
      </c>
      <c r="H16" s="63">
        <v>1.0522052671863846</v>
      </c>
      <c r="I16" s="63"/>
      <c r="J16" s="63">
        <f t="shared" si="1"/>
        <v>-1.7063770839749193E-3</v>
      </c>
    </row>
    <row r="17" spans="1:10" ht="15.75" customHeight="1" x14ac:dyDescent="0.25">
      <c r="A17" s="113" t="s">
        <v>10</v>
      </c>
      <c r="B17" s="106">
        <v>100.16517263575291</v>
      </c>
      <c r="C17" s="106">
        <v>100.89661888836388</v>
      </c>
      <c r="D17" s="106"/>
      <c r="E17" s="106">
        <f t="shared" si="2"/>
        <v>0.73024009579740756</v>
      </c>
      <c r="F17" s="106"/>
      <c r="G17" s="106">
        <v>0.64145268735516825</v>
      </c>
      <c r="H17" s="106">
        <v>0.64613683207380579</v>
      </c>
      <c r="I17" s="106"/>
      <c r="J17" s="106">
        <f t="shared" si="1"/>
        <v>4.6841447186375396E-3</v>
      </c>
    </row>
    <row r="18" spans="1:10" x14ac:dyDescent="0.25">
      <c r="A18" s="111" t="s">
        <v>11</v>
      </c>
      <c r="B18" s="63">
        <v>100.18046727385931</v>
      </c>
      <c r="C18" s="63">
        <v>100.23088080177345</v>
      </c>
      <c r="D18" s="63"/>
      <c r="E18" s="63">
        <f t="shared" si="2"/>
        <v>5.0322711887873517E-2</v>
      </c>
      <c r="F18" s="63"/>
      <c r="G18" s="63">
        <v>2.5610843015494082</v>
      </c>
      <c r="H18" s="63">
        <v>2.5623731086236825</v>
      </c>
      <c r="I18" s="63"/>
      <c r="J18" s="63">
        <f t="shared" si="1"/>
        <v>1.2888070742742563E-3</v>
      </c>
    </row>
    <row r="19" spans="1:10" ht="15.75" customHeight="1" x14ac:dyDescent="0.25">
      <c r="A19" s="113" t="s">
        <v>142</v>
      </c>
      <c r="B19" s="106">
        <v>100.1765883084198</v>
      </c>
      <c r="C19" s="106">
        <v>100.45470945329537</v>
      </c>
      <c r="D19" s="106"/>
      <c r="E19" s="106">
        <f t="shared" si="2"/>
        <v>0.2776308811988093</v>
      </c>
      <c r="F19" s="106"/>
      <c r="G19" s="106">
        <v>0.3254163174541832</v>
      </c>
      <c r="H19" s="106">
        <v>0.32631977364389603</v>
      </c>
      <c r="I19" s="106"/>
      <c r="J19" s="106">
        <f t="shared" si="1"/>
        <v>9.0345618971282571E-4</v>
      </c>
    </row>
    <row r="20" spans="1:10" x14ac:dyDescent="0.25">
      <c r="A20" s="114" t="s">
        <v>143</v>
      </c>
      <c r="B20" s="63">
        <v>99.561407489413568</v>
      </c>
      <c r="C20" s="63">
        <v>99.573485854227187</v>
      </c>
      <c r="D20" s="63"/>
      <c r="E20" s="63">
        <f t="shared" si="2"/>
        <v>1.2131572984142025E-2</v>
      </c>
      <c r="F20" s="63"/>
      <c r="G20" s="63">
        <v>0.31444324654106048</v>
      </c>
      <c r="H20" s="63">
        <v>0.3144813934530083</v>
      </c>
      <c r="I20" s="63"/>
      <c r="J20" s="63">
        <f t="shared" si="1"/>
        <v>3.8146911947811724E-5</v>
      </c>
    </row>
    <row r="21" spans="1:10" ht="15.75" customHeight="1" x14ac:dyDescent="0.25">
      <c r="A21" s="113" t="s">
        <v>144</v>
      </c>
      <c r="B21" s="106">
        <v>98.92228042390245</v>
      </c>
      <c r="C21" s="106">
        <v>98.92228042390245</v>
      </c>
      <c r="D21" s="106"/>
      <c r="E21" s="106">
        <f t="shared" si="2"/>
        <v>0</v>
      </c>
      <c r="F21" s="106"/>
      <c r="G21" s="106">
        <v>8.4640627956803161E-2</v>
      </c>
      <c r="H21" s="106">
        <v>8.4640627956803174E-2</v>
      </c>
      <c r="I21" s="106"/>
      <c r="J21" s="106">
        <f t="shared" si="1"/>
        <v>0</v>
      </c>
    </row>
    <row r="22" spans="1:10" x14ac:dyDescent="0.25">
      <c r="A22" s="114" t="s">
        <v>145</v>
      </c>
      <c r="B22" s="63">
        <v>100</v>
      </c>
      <c r="C22" s="63">
        <v>100</v>
      </c>
      <c r="D22" s="63"/>
      <c r="E22" s="63">
        <f t="shared" si="2"/>
        <v>0</v>
      </c>
      <c r="F22" s="63"/>
      <c r="G22" s="63">
        <v>1.5655519727534568</v>
      </c>
      <c r="H22" s="63">
        <v>1.565551972753457</v>
      </c>
      <c r="I22" s="63"/>
      <c r="J22" s="63">
        <f t="shared" si="1"/>
        <v>0</v>
      </c>
    </row>
    <row r="23" spans="1:10" ht="15.75" customHeight="1" x14ac:dyDescent="0.25">
      <c r="A23" s="113" t="s">
        <v>146</v>
      </c>
      <c r="B23" s="106">
        <v>104.87642615728383</v>
      </c>
      <c r="C23" s="106">
        <v>105.31187251752391</v>
      </c>
      <c r="D23" s="106"/>
      <c r="E23" s="106">
        <f t="shared" si="2"/>
        <v>0.41519946492745152</v>
      </c>
      <c r="F23" s="106"/>
      <c r="G23" s="106">
        <v>0.13426538606310176</v>
      </c>
      <c r="H23" s="106">
        <v>0.13482285522761853</v>
      </c>
      <c r="I23" s="106"/>
      <c r="J23" s="106">
        <f t="shared" si="1"/>
        <v>5.574691645167662E-4</v>
      </c>
    </row>
    <row r="24" spans="1:10" x14ac:dyDescent="0.25">
      <c r="A24" s="114" t="s">
        <v>147</v>
      </c>
      <c r="B24" s="63">
        <v>100.07636650503264</v>
      </c>
      <c r="C24" s="63">
        <v>99.92250910703234</v>
      </c>
      <c r="D24" s="63"/>
      <c r="E24" s="63">
        <f t="shared" si="2"/>
        <v>-0.15373999214146616</v>
      </c>
      <c r="F24" s="63"/>
      <c r="G24" s="63">
        <v>0.13676675078080222</v>
      </c>
      <c r="H24" s="63">
        <v>0.13655648558889968</v>
      </c>
      <c r="I24" s="63"/>
      <c r="J24" s="63">
        <f t="shared" si="1"/>
        <v>-2.1026519190253667E-4</v>
      </c>
    </row>
    <row r="25" spans="1:10" ht="15.75" customHeight="1" x14ac:dyDescent="0.25">
      <c r="A25" s="112" t="s">
        <v>148</v>
      </c>
      <c r="B25" s="106">
        <v>99.684834236563674</v>
      </c>
      <c r="C25" s="106">
        <v>99.296352679338611</v>
      </c>
      <c r="D25" s="106"/>
      <c r="E25" s="106">
        <f t="shared" si="2"/>
        <v>-0.38970978905693565</v>
      </c>
      <c r="F25" s="106"/>
      <c r="G25" s="106">
        <v>1.2685712553173474</v>
      </c>
      <c r="H25" s="106">
        <v>1.2636275089542133</v>
      </c>
      <c r="I25" s="106"/>
      <c r="J25" s="106">
        <f t="shared" si="1"/>
        <v>-4.943746363134105E-3</v>
      </c>
    </row>
    <row r="26" spans="1:10" x14ac:dyDescent="0.25">
      <c r="A26" s="111" t="s">
        <v>12</v>
      </c>
      <c r="B26" s="63">
        <v>99.99201752462551</v>
      </c>
      <c r="C26" s="63">
        <v>100.15232948956334</v>
      </c>
      <c r="D26" s="63"/>
      <c r="E26" s="63">
        <f t="shared" si="2"/>
        <v>0.16032476282255015</v>
      </c>
      <c r="F26" s="63"/>
      <c r="G26" s="63">
        <v>1.01438653271854</v>
      </c>
      <c r="H26" s="63">
        <v>1.0160128455212249</v>
      </c>
      <c r="I26" s="63"/>
      <c r="J26" s="63">
        <f t="shared" si="1"/>
        <v>1.6263128026849927E-3</v>
      </c>
    </row>
    <row r="27" spans="1:10" ht="15.75" customHeight="1" x14ac:dyDescent="0.25">
      <c r="A27" s="113" t="s">
        <v>13</v>
      </c>
      <c r="B27" s="106">
        <v>99.99201752462551</v>
      </c>
      <c r="C27" s="106">
        <v>100.15232948956334</v>
      </c>
      <c r="D27" s="106"/>
      <c r="E27" s="106">
        <f t="shared" si="2"/>
        <v>0.16032476282255015</v>
      </c>
      <c r="F27" s="106"/>
      <c r="G27" s="106">
        <v>1.01438653271854</v>
      </c>
      <c r="H27" s="106">
        <v>1.0160128455212249</v>
      </c>
      <c r="I27" s="106"/>
      <c r="J27" s="106">
        <f t="shared" si="1"/>
        <v>1.6263128026849927E-3</v>
      </c>
    </row>
    <row r="28" spans="1:10" x14ac:dyDescent="0.25">
      <c r="A28" s="111" t="s">
        <v>14</v>
      </c>
      <c r="B28" s="63">
        <v>98.477511582170536</v>
      </c>
      <c r="C28" s="63">
        <v>95.932106527993867</v>
      </c>
      <c r="D28" s="63"/>
      <c r="E28" s="63">
        <f t="shared" si="2"/>
        <v>-2.5847576906457115</v>
      </c>
      <c r="F28" s="63"/>
      <c r="G28" s="63">
        <v>0.25418472259880742</v>
      </c>
      <c r="H28" s="63">
        <v>0.2476146634329883</v>
      </c>
      <c r="I28" s="63"/>
      <c r="J28" s="63">
        <f t="shared" si="1"/>
        <v>-6.5700591658191254E-3</v>
      </c>
    </row>
    <row r="29" spans="1:10" ht="15.75" customHeight="1" x14ac:dyDescent="0.25">
      <c r="A29" s="113" t="s">
        <v>15</v>
      </c>
      <c r="B29" s="106">
        <v>98.477511582170536</v>
      </c>
      <c r="C29" s="106">
        <v>95.932106527993867</v>
      </c>
      <c r="D29" s="106"/>
      <c r="E29" s="106">
        <f t="shared" si="2"/>
        <v>-2.5847576906457115</v>
      </c>
      <c r="F29" s="106"/>
      <c r="G29" s="106">
        <v>0.25418472259880742</v>
      </c>
      <c r="H29" s="106">
        <v>0.2476146634329883</v>
      </c>
      <c r="I29" s="106"/>
      <c r="J29" s="106">
        <f t="shared" si="1"/>
        <v>-6.5700591658191254E-3</v>
      </c>
    </row>
    <row r="30" spans="1:10" x14ac:dyDescent="0.25">
      <c r="A30" s="111" t="s">
        <v>16</v>
      </c>
      <c r="B30" s="63">
        <v>99.922886124681497</v>
      </c>
      <c r="C30" s="63">
        <v>99.638150270408133</v>
      </c>
      <c r="D30" s="63"/>
      <c r="E30" s="63">
        <f t="shared" si="2"/>
        <v>-0.28495559457527575</v>
      </c>
      <c r="F30" s="63"/>
      <c r="G30" s="63">
        <v>3.7903717421527983</v>
      </c>
      <c r="H30" s="63">
        <v>3.7795708658183331</v>
      </c>
      <c r="I30" s="63"/>
      <c r="J30" s="63">
        <f t="shared" si="1"/>
        <v>-1.0800876334465137E-2</v>
      </c>
    </row>
    <row r="31" spans="1:10" ht="15.75" customHeight="1" x14ac:dyDescent="0.25">
      <c r="A31" s="112" t="s">
        <v>17</v>
      </c>
      <c r="B31" s="106">
        <v>99.919760698675987</v>
      </c>
      <c r="C31" s="106">
        <v>99.546176525869555</v>
      </c>
      <c r="D31" s="106"/>
      <c r="E31" s="106">
        <f t="shared" si="2"/>
        <v>-0.37388417485609837</v>
      </c>
      <c r="F31" s="106"/>
      <c r="G31" s="106">
        <v>2.8888294987670435</v>
      </c>
      <c r="H31" s="106">
        <v>2.8780286224325788</v>
      </c>
      <c r="I31" s="106"/>
      <c r="J31" s="106">
        <f t="shared" si="1"/>
        <v>-1.0800876334464693E-2</v>
      </c>
    </row>
    <row r="32" spans="1:10" x14ac:dyDescent="0.25">
      <c r="A32" s="114" t="s">
        <v>18</v>
      </c>
      <c r="B32" s="63">
        <v>100</v>
      </c>
      <c r="C32" s="63">
        <v>100</v>
      </c>
      <c r="D32" s="63"/>
      <c r="E32" s="63">
        <f t="shared" si="2"/>
        <v>0</v>
      </c>
      <c r="F32" s="63"/>
      <c r="G32" s="63">
        <v>0.39139143840397128</v>
      </c>
      <c r="H32" s="63">
        <v>0.39139143840397134</v>
      </c>
      <c r="I32" s="63"/>
      <c r="J32" s="63">
        <f t="shared" si="1"/>
        <v>0</v>
      </c>
    </row>
    <row r="33" spans="1:10" x14ac:dyDescent="0.25">
      <c r="A33" s="113" t="s">
        <v>19</v>
      </c>
      <c r="B33" s="106">
        <v>99.89496466571174</v>
      </c>
      <c r="C33" s="106">
        <v>99.405933258059378</v>
      </c>
      <c r="D33" s="106"/>
      <c r="E33" s="106">
        <f t="shared" si="2"/>
        <v>-0.48954560351350818</v>
      </c>
      <c r="F33" s="106"/>
      <c r="G33" s="106">
        <v>2.2063064721541776</v>
      </c>
      <c r="H33" s="106">
        <v>2.1955055958197134</v>
      </c>
      <c r="I33" s="106"/>
      <c r="J33" s="106">
        <f t="shared" si="1"/>
        <v>-1.0800876334464249E-2</v>
      </c>
    </row>
    <row r="34" spans="1:10" x14ac:dyDescent="0.25">
      <c r="A34" s="114" t="s">
        <v>20</v>
      </c>
      <c r="B34" s="63">
        <v>100</v>
      </c>
      <c r="C34" s="63">
        <v>100</v>
      </c>
      <c r="D34" s="63"/>
      <c r="E34" s="63">
        <f t="shared" si="2"/>
        <v>0</v>
      </c>
      <c r="F34" s="63"/>
      <c r="G34" s="63">
        <v>0.12337268564705882</v>
      </c>
      <c r="H34" s="63">
        <v>0.12337268564705883</v>
      </c>
      <c r="I34" s="63"/>
      <c r="J34" s="63">
        <f t="shared" si="1"/>
        <v>0</v>
      </c>
    </row>
    <row r="35" spans="1:10" x14ac:dyDescent="0.25">
      <c r="A35" s="113" t="s">
        <v>156</v>
      </c>
      <c r="B35" s="106">
        <v>100</v>
      </c>
      <c r="C35" s="106">
        <v>100</v>
      </c>
      <c r="D35" s="106"/>
      <c r="E35" s="106">
        <f t="shared" si="2"/>
        <v>0</v>
      </c>
      <c r="F35" s="106"/>
      <c r="G35" s="106">
        <v>0.16775890256183573</v>
      </c>
      <c r="H35" s="106">
        <v>0.16775890256183573</v>
      </c>
      <c r="I35" s="106"/>
      <c r="J35" s="106">
        <f t="shared" si="1"/>
        <v>0</v>
      </c>
    </row>
    <row r="36" spans="1:10" x14ac:dyDescent="0.25">
      <c r="A36" s="111" t="s">
        <v>21</v>
      </c>
      <c r="B36" s="63">
        <v>99.932902305722848</v>
      </c>
      <c r="C36" s="63">
        <v>99.932902305722848</v>
      </c>
      <c r="D36" s="63"/>
      <c r="E36" s="63">
        <f t="shared" si="2"/>
        <v>0</v>
      </c>
      <c r="F36" s="63"/>
      <c r="G36" s="63">
        <v>0.90154224338575473</v>
      </c>
      <c r="H36" s="63">
        <v>0.90154224338575473</v>
      </c>
      <c r="I36" s="63"/>
      <c r="J36" s="63">
        <f t="shared" si="1"/>
        <v>0</v>
      </c>
    </row>
    <row r="37" spans="1:10" x14ac:dyDescent="0.25">
      <c r="A37" s="113" t="s">
        <v>22</v>
      </c>
      <c r="B37" s="106">
        <v>99.932902305722848</v>
      </c>
      <c r="C37" s="106">
        <v>99.932902305722848</v>
      </c>
      <c r="D37" s="106"/>
      <c r="E37" s="106">
        <f t="shared" si="2"/>
        <v>0</v>
      </c>
      <c r="F37" s="106"/>
      <c r="G37" s="106">
        <v>0.90154224338575473</v>
      </c>
      <c r="H37" s="106">
        <v>0.90154224338575473</v>
      </c>
      <c r="I37" s="106"/>
      <c r="J37" s="106">
        <f t="shared" si="1"/>
        <v>0</v>
      </c>
    </row>
    <row r="38" spans="1:10" x14ac:dyDescent="0.25">
      <c r="A38" s="111" t="s">
        <v>23</v>
      </c>
      <c r="B38" s="63">
        <v>100.08192400131517</v>
      </c>
      <c r="C38" s="63">
        <v>100.08898857444208</v>
      </c>
      <c r="D38" s="63"/>
      <c r="E38" s="63">
        <f t="shared" si="2"/>
        <v>7.0587902834651217E-3</v>
      </c>
      <c r="F38" s="63"/>
      <c r="G38" s="63">
        <v>31.916986873496647</v>
      </c>
      <c r="H38" s="63">
        <v>31.91923982666485</v>
      </c>
      <c r="I38" s="63"/>
      <c r="J38" s="63">
        <f t="shared" si="1"/>
        <v>2.2529531682025095E-3</v>
      </c>
    </row>
    <row r="39" spans="1:10" x14ac:dyDescent="0.25">
      <c r="A39" s="112" t="s">
        <v>24</v>
      </c>
      <c r="B39" s="106">
        <v>100.12900226419102</v>
      </c>
      <c r="C39" s="106">
        <v>100.13947693843284</v>
      </c>
      <c r="D39" s="106"/>
      <c r="E39" s="106">
        <f t="shared" si="2"/>
        <v>1.0461179083942618E-2</v>
      </c>
      <c r="F39" s="106"/>
      <c r="G39" s="106">
        <v>23.655907594734138</v>
      </c>
      <c r="H39" s="106">
        <v>23.658382281591553</v>
      </c>
      <c r="I39" s="106"/>
      <c r="J39" s="106">
        <f t="shared" si="1"/>
        <v>2.4746868574148095E-3</v>
      </c>
    </row>
    <row r="40" spans="1:10" x14ac:dyDescent="0.25">
      <c r="A40" s="114" t="s">
        <v>161</v>
      </c>
      <c r="B40" s="63">
        <v>100.12900226419102</v>
      </c>
      <c r="C40" s="63">
        <v>100.13947693843284</v>
      </c>
      <c r="D40" s="63"/>
      <c r="E40" s="63">
        <f t="shared" si="2"/>
        <v>1.0461179083942618E-2</v>
      </c>
      <c r="F40" s="63"/>
      <c r="G40" s="63">
        <v>23.655907594734138</v>
      </c>
      <c r="H40" s="63">
        <v>23.658382281591553</v>
      </c>
      <c r="I40" s="63"/>
      <c r="J40" s="63">
        <f t="shared" si="1"/>
        <v>2.4746868574148095E-3</v>
      </c>
    </row>
    <row r="41" spans="1:10" x14ac:dyDescent="0.25">
      <c r="A41" s="112" t="s">
        <v>162</v>
      </c>
      <c r="B41" s="106">
        <v>99.12168894890597</v>
      </c>
      <c r="C41" s="106">
        <v>99.076929588635281</v>
      </c>
      <c r="D41" s="106"/>
      <c r="E41" s="106">
        <f t="shared" si="2"/>
        <v>-4.5155970146715241E-2</v>
      </c>
      <c r="F41" s="106"/>
      <c r="G41" s="106">
        <v>0.49103958679258247</v>
      </c>
      <c r="H41" s="106">
        <v>0.4908178531033619</v>
      </c>
      <c r="I41" s="106"/>
      <c r="J41" s="106">
        <f t="shared" si="1"/>
        <v>-2.2173368922057124E-4</v>
      </c>
    </row>
    <row r="42" spans="1:10" x14ac:dyDescent="0.25">
      <c r="A42" s="114" t="s">
        <v>163</v>
      </c>
      <c r="B42" s="63">
        <v>98.705836632599329</v>
      </c>
      <c r="C42" s="63">
        <v>98.639885140427552</v>
      </c>
      <c r="D42" s="63"/>
      <c r="E42" s="63">
        <f t="shared" si="2"/>
        <v>-6.6816202994424145E-2</v>
      </c>
      <c r="F42" s="63"/>
      <c r="G42" s="63">
        <v>0.33185616554585479</v>
      </c>
      <c r="H42" s="63">
        <v>0.33163443185663416</v>
      </c>
      <c r="I42" s="63"/>
      <c r="J42" s="63">
        <f t="shared" si="1"/>
        <v>-2.2173368922062675E-4</v>
      </c>
    </row>
    <row r="43" spans="1:10" x14ac:dyDescent="0.25">
      <c r="A43" s="113" t="s">
        <v>164</v>
      </c>
      <c r="B43" s="106">
        <v>100</v>
      </c>
      <c r="C43" s="106">
        <v>100</v>
      </c>
      <c r="D43" s="106"/>
      <c r="E43" s="106">
        <f t="shared" si="2"/>
        <v>0</v>
      </c>
      <c r="F43" s="106"/>
      <c r="G43" s="106">
        <v>0.15918342124672771</v>
      </c>
      <c r="H43" s="106">
        <v>0.15918342124672771</v>
      </c>
      <c r="I43" s="106"/>
      <c r="J43" s="106">
        <f t="shared" si="1"/>
        <v>0</v>
      </c>
    </row>
    <row r="44" spans="1:10" x14ac:dyDescent="0.25">
      <c r="A44" s="111" t="s">
        <v>26</v>
      </c>
      <c r="B44" s="63">
        <v>100</v>
      </c>
      <c r="C44" s="63">
        <v>100</v>
      </c>
      <c r="D44" s="63"/>
      <c r="E44" s="63">
        <f t="shared" si="2"/>
        <v>0</v>
      </c>
      <c r="F44" s="63"/>
      <c r="G44" s="63">
        <v>3.4255583713825692</v>
      </c>
      <c r="H44" s="63">
        <v>3.4255583713825697</v>
      </c>
      <c r="I44" s="63"/>
      <c r="J44" s="63">
        <f t="shared" si="1"/>
        <v>0</v>
      </c>
    </row>
    <row r="45" spans="1:10" x14ac:dyDescent="0.25">
      <c r="A45" s="113" t="s">
        <v>165</v>
      </c>
      <c r="B45" s="106">
        <v>100</v>
      </c>
      <c r="C45" s="106">
        <v>100</v>
      </c>
      <c r="D45" s="106"/>
      <c r="E45" s="106">
        <f t="shared" si="2"/>
        <v>0</v>
      </c>
      <c r="F45" s="106"/>
      <c r="G45" s="106">
        <v>3.1492554763880807</v>
      </c>
      <c r="H45" s="106">
        <v>3.1492554763880807</v>
      </c>
      <c r="I45" s="106"/>
      <c r="J45" s="106">
        <f t="shared" si="1"/>
        <v>0</v>
      </c>
    </row>
    <row r="46" spans="1:10" x14ac:dyDescent="0.25">
      <c r="A46" s="114" t="s">
        <v>167</v>
      </c>
      <c r="B46" s="63">
        <v>100</v>
      </c>
      <c r="C46" s="63">
        <v>100</v>
      </c>
      <c r="D46" s="63"/>
      <c r="E46" s="63">
        <f t="shared" si="2"/>
        <v>0</v>
      </c>
      <c r="F46" s="63"/>
      <c r="G46" s="63">
        <v>0.27630289499448857</v>
      </c>
      <c r="H46" s="63">
        <v>0.27630289499448851</v>
      </c>
      <c r="I46" s="63"/>
      <c r="J46" s="63">
        <f t="shared" si="1"/>
        <v>0</v>
      </c>
    </row>
    <row r="47" spans="1:10" x14ac:dyDescent="0.25">
      <c r="A47" s="112" t="s">
        <v>27</v>
      </c>
      <c r="B47" s="106">
        <v>100</v>
      </c>
      <c r="C47" s="106">
        <v>100</v>
      </c>
      <c r="D47" s="106"/>
      <c r="E47" s="106">
        <f t="shared" si="2"/>
        <v>0</v>
      </c>
      <c r="F47" s="106"/>
      <c r="G47" s="106">
        <v>4.3444813205873611</v>
      </c>
      <c r="H47" s="106">
        <v>4.3444813205873611</v>
      </c>
      <c r="I47" s="106"/>
      <c r="J47" s="106">
        <f t="shared" si="1"/>
        <v>0</v>
      </c>
    </row>
    <row r="48" spans="1:10" x14ac:dyDescent="0.25">
      <c r="A48" s="114" t="s">
        <v>168</v>
      </c>
      <c r="B48" s="63">
        <v>100</v>
      </c>
      <c r="C48" s="63">
        <v>100</v>
      </c>
      <c r="D48" s="63"/>
      <c r="E48" s="63">
        <f t="shared" si="2"/>
        <v>0</v>
      </c>
      <c r="F48" s="63"/>
      <c r="G48" s="63">
        <v>3.746279703336385</v>
      </c>
      <c r="H48" s="63">
        <v>3.746279703336385</v>
      </c>
      <c r="I48" s="63"/>
      <c r="J48" s="63">
        <f t="shared" si="1"/>
        <v>0</v>
      </c>
    </row>
    <row r="49" spans="1:103" x14ac:dyDescent="0.25">
      <c r="A49" s="113" t="s">
        <v>28</v>
      </c>
      <c r="B49" s="106">
        <v>100</v>
      </c>
      <c r="C49" s="106">
        <v>100</v>
      </c>
      <c r="D49" s="106"/>
      <c r="E49" s="106">
        <f t="shared" si="2"/>
        <v>0</v>
      </c>
      <c r="F49" s="106"/>
      <c r="G49" s="106">
        <v>0.59820161725097509</v>
      </c>
      <c r="H49" s="106">
        <v>0.5982016172509752</v>
      </c>
      <c r="I49" s="106"/>
      <c r="J49" s="106">
        <f t="shared" si="1"/>
        <v>0</v>
      </c>
    </row>
    <row r="50" spans="1:103" s="40" customFormat="1" x14ac:dyDescent="0.25">
      <c r="A50" s="111" t="s">
        <v>29</v>
      </c>
      <c r="B50" s="63">
        <v>97.179609630751699</v>
      </c>
      <c r="C50" s="63">
        <v>97.147963240027792</v>
      </c>
      <c r="D50" s="63"/>
      <c r="E50" s="63">
        <f t="shared" si="2"/>
        <v>-3.2564846518889912E-2</v>
      </c>
      <c r="F50" s="63"/>
      <c r="G50" s="63">
        <v>5.3049856876973376</v>
      </c>
      <c r="H50" s="63">
        <v>5.3032581272502908</v>
      </c>
      <c r="I50" s="63"/>
      <c r="J50" s="63">
        <f t="shared" si="1"/>
        <v>-1.7275604470468053E-3</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2" t="s">
        <v>170</v>
      </c>
      <c r="B51" s="106">
        <v>88.342921356723167</v>
      </c>
      <c r="C51" s="106">
        <v>88.695672801279386</v>
      </c>
      <c r="D51" s="106"/>
      <c r="E51" s="106">
        <f t="shared" si="2"/>
        <v>0.39929791673045667</v>
      </c>
      <c r="F51" s="106"/>
      <c r="G51" s="106">
        <v>1.071529978454594</v>
      </c>
      <c r="H51" s="106">
        <v>1.0758085753357054</v>
      </c>
      <c r="I51" s="106"/>
      <c r="J51" s="106">
        <f t="shared" si="1"/>
        <v>4.2785968811114294E-3</v>
      </c>
    </row>
    <row r="52" spans="1:103" s="40" customFormat="1" x14ac:dyDescent="0.25">
      <c r="A52" s="114" t="s">
        <v>171</v>
      </c>
      <c r="B52" s="63">
        <v>88.342921356723167</v>
      </c>
      <c r="C52" s="63">
        <v>88.695672801279386</v>
      </c>
      <c r="D52" s="63"/>
      <c r="E52" s="63">
        <f t="shared" si="2"/>
        <v>0.39929791673045667</v>
      </c>
      <c r="F52" s="63"/>
      <c r="G52" s="63">
        <v>1.071529978454594</v>
      </c>
      <c r="H52" s="63">
        <v>1.0758085753357054</v>
      </c>
      <c r="I52" s="63"/>
      <c r="J52" s="63">
        <f t="shared" si="1"/>
        <v>4.2785968811114294E-3</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2" t="s">
        <v>30</v>
      </c>
      <c r="B53" s="106">
        <v>100</v>
      </c>
      <c r="C53" s="106">
        <v>100</v>
      </c>
      <c r="D53" s="106"/>
      <c r="E53" s="106">
        <f t="shared" si="2"/>
        <v>0</v>
      </c>
      <c r="F53" s="106"/>
      <c r="G53" s="106">
        <v>0.37231173732376538</v>
      </c>
      <c r="H53" s="106">
        <v>0.37231173732376538</v>
      </c>
      <c r="I53" s="106"/>
      <c r="J53" s="106">
        <f t="shared" si="1"/>
        <v>0</v>
      </c>
    </row>
    <row r="54" spans="1:103" s="40" customFormat="1" x14ac:dyDescent="0.25">
      <c r="A54" s="114" t="s">
        <v>31</v>
      </c>
      <c r="B54" s="63">
        <v>100</v>
      </c>
      <c r="C54" s="63">
        <v>100</v>
      </c>
      <c r="D54" s="63"/>
      <c r="E54" s="63">
        <f t="shared" si="2"/>
        <v>0</v>
      </c>
      <c r="F54" s="63"/>
      <c r="G54" s="63">
        <v>0.37231173732376538</v>
      </c>
      <c r="H54" s="63">
        <v>0.37231173732376538</v>
      </c>
      <c r="I54" s="63"/>
      <c r="J54" s="63">
        <f t="shared" si="1"/>
        <v>0</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2" t="s">
        <v>32</v>
      </c>
      <c r="B55" s="106">
        <v>99.559041032140755</v>
      </c>
      <c r="C55" s="106">
        <v>99.546873466205014</v>
      </c>
      <c r="D55" s="106"/>
      <c r="E55" s="106">
        <f t="shared" si="2"/>
        <v>-1.2221457548799997E-2</v>
      </c>
      <c r="F55" s="106"/>
      <c r="G55" s="106">
        <v>1.6570842183597321</v>
      </c>
      <c r="H55" s="106">
        <v>1.6568816985154373</v>
      </c>
      <c r="I55" s="106"/>
      <c r="J55" s="106">
        <f t="shared" si="1"/>
        <v>-2.0251984429475733E-4</v>
      </c>
    </row>
    <row r="56" spans="1:103" s="40" customFormat="1" x14ac:dyDescent="0.25">
      <c r="A56" s="114" t="s">
        <v>176</v>
      </c>
      <c r="B56" s="63">
        <v>99.491043359075931</v>
      </c>
      <c r="C56" s="63">
        <v>99.471001387095427</v>
      </c>
      <c r="D56" s="63"/>
      <c r="E56" s="63">
        <f t="shared" si="2"/>
        <v>-2.0144498744645301E-2</v>
      </c>
      <c r="F56" s="63"/>
      <c r="G56" s="63">
        <v>1.0053357339005129</v>
      </c>
      <c r="H56" s="63">
        <v>1.0051332140562177</v>
      </c>
      <c r="I56" s="63"/>
      <c r="J56" s="63">
        <f t="shared" si="1"/>
        <v>-2.0251984429520142E-4</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3" t="s">
        <v>180</v>
      </c>
      <c r="B57" s="106">
        <v>99.232979717913665</v>
      </c>
      <c r="C57" s="106">
        <v>99.232979717913665</v>
      </c>
      <c r="D57" s="106"/>
      <c r="E57" s="106">
        <f t="shared" si="2"/>
        <v>0</v>
      </c>
      <c r="F57" s="106"/>
      <c r="G57" s="106">
        <v>0.28417493760258983</v>
      </c>
      <c r="H57" s="106">
        <v>0.28417493760258988</v>
      </c>
      <c r="I57" s="106"/>
      <c r="J57" s="106">
        <f t="shared" si="1"/>
        <v>0</v>
      </c>
    </row>
    <row r="58" spans="1:103" s="40" customFormat="1" x14ac:dyDescent="0.25">
      <c r="A58" s="114" t="s">
        <v>183</v>
      </c>
      <c r="B58" s="63">
        <v>100</v>
      </c>
      <c r="C58" s="63">
        <v>100</v>
      </c>
      <c r="D58" s="63"/>
      <c r="E58" s="63">
        <f t="shared" si="2"/>
        <v>0</v>
      </c>
      <c r="F58" s="63"/>
      <c r="G58" s="63">
        <v>0.36757354685662963</v>
      </c>
      <c r="H58" s="63">
        <v>0.36757354685662963</v>
      </c>
      <c r="I58" s="63"/>
      <c r="J58" s="63">
        <f t="shared" si="1"/>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2" t="s">
        <v>33</v>
      </c>
      <c r="B59" s="106">
        <v>99.982076910609095</v>
      </c>
      <c r="C59" s="106">
        <v>96.758574812068076</v>
      </c>
      <c r="D59" s="106"/>
      <c r="E59" s="106">
        <f t="shared" si="2"/>
        <v>-3.2240799532730735</v>
      </c>
      <c r="F59" s="106"/>
      <c r="G59" s="106">
        <v>0.26125054716541779</v>
      </c>
      <c r="H59" s="106">
        <v>0.25282762064644138</v>
      </c>
      <c r="I59" s="106"/>
      <c r="J59" s="106">
        <f t="shared" si="1"/>
        <v>-8.4229265189764146E-3</v>
      </c>
    </row>
    <row r="60" spans="1:103" s="40" customFormat="1" x14ac:dyDescent="0.25">
      <c r="A60" s="114" t="s">
        <v>34</v>
      </c>
      <c r="B60" s="63">
        <v>99.982076910609095</v>
      </c>
      <c r="C60" s="63">
        <v>96.758574812068076</v>
      </c>
      <c r="D60" s="63"/>
      <c r="E60" s="63">
        <f t="shared" si="2"/>
        <v>-3.2240799532730735</v>
      </c>
      <c r="F60" s="63"/>
      <c r="G60" s="63">
        <v>0.26125054716541779</v>
      </c>
      <c r="H60" s="63">
        <v>0.25282762064644138</v>
      </c>
      <c r="I60" s="63"/>
      <c r="J60" s="63">
        <f t="shared" si="1"/>
        <v>-8.4229265189764146E-3</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2" t="s">
        <v>35</v>
      </c>
      <c r="B61" s="106">
        <v>100.00000000000003</v>
      </c>
      <c r="C61" s="106">
        <v>100.00000000000003</v>
      </c>
      <c r="D61" s="106"/>
      <c r="E61" s="106">
        <f t="shared" si="2"/>
        <v>0</v>
      </c>
      <c r="F61" s="106"/>
      <c r="G61" s="106">
        <v>0.13634901744479197</v>
      </c>
      <c r="H61" s="106">
        <v>0.13634901744479197</v>
      </c>
      <c r="I61" s="106"/>
      <c r="J61" s="106">
        <f t="shared" si="1"/>
        <v>0</v>
      </c>
    </row>
    <row r="62" spans="1:103" s="40" customFormat="1" x14ac:dyDescent="0.25">
      <c r="A62" s="114" t="s">
        <v>187</v>
      </c>
      <c r="B62" s="63">
        <v>100</v>
      </c>
      <c r="C62" s="63">
        <v>100</v>
      </c>
      <c r="D62" s="63"/>
      <c r="E62" s="63">
        <f t="shared" si="2"/>
        <v>0</v>
      </c>
      <c r="F62" s="63"/>
      <c r="G62" s="63">
        <v>2.5731975699960715E-2</v>
      </c>
      <c r="H62" s="63">
        <v>2.5731975699960719E-2</v>
      </c>
      <c r="I62" s="63"/>
      <c r="J62" s="63">
        <f t="shared" si="1"/>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3" t="s">
        <v>188</v>
      </c>
      <c r="B63" s="106">
        <v>100.00000000000003</v>
      </c>
      <c r="C63" s="106">
        <v>100.00000000000003</v>
      </c>
      <c r="D63" s="106"/>
      <c r="E63" s="106">
        <f t="shared" si="2"/>
        <v>0</v>
      </c>
      <c r="F63" s="106"/>
      <c r="G63" s="106">
        <v>0.11061704174483127</v>
      </c>
      <c r="H63" s="106">
        <v>0.11061704174483127</v>
      </c>
      <c r="I63" s="106"/>
      <c r="J63" s="106">
        <f t="shared" si="1"/>
        <v>0</v>
      </c>
    </row>
    <row r="64" spans="1:103" s="40" customFormat="1" x14ac:dyDescent="0.25">
      <c r="A64" s="111" t="s">
        <v>36</v>
      </c>
      <c r="B64" s="63">
        <v>99.713727146065466</v>
      </c>
      <c r="C64" s="63">
        <v>99.858307731766487</v>
      </c>
      <c r="D64" s="63"/>
      <c r="E64" s="63">
        <f t="shared" si="2"/>
        <v>0.14499566894057292</v>
      </c>
      <c r="F64" s="63"/>
      <c r="G64" s="63">
        <v>1.806460188949037</v>
      </c>
      <c r="H64" s="63">
        <v>1.809079477984149</v>
      </c>
      <c r="I64" s="63"/>
      <c r="J64" s="63">
        <f t="shared" si="1"/>
        <v>2.6192890351119935E-3</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3" t="s">
        <v>37</v>
      </c>
      <c r="B65" s="106">
        <v>99.396543390999597</v>
      </c>
      <c r="C65" s="106">
        <v>99.701315948981559</v>
      </c>
      <c r="D65" s="106"/>
      <c r="E65" s="106">
        <f t="shared" si="2"/>
        <v>0.30662289410112731</v>
      </c>
      <c r="F65" s="106"/>
      <c r="G65" s="106">
        <v>0.85423792074963067</v>
      </c>
      <c r="H65" s="106">
        <v>0.85685720978474234</v>
      </c>
      <c r="I65" s="106"/>
      <c r="J65" s="106">
        <f t="shared" si="1"/>
        <v>2.6192890351116604E-3</v>
      </c>
    </row>
    <row r="66" spans="1:103" s="40" customFormat="1" x14ac:dyDescent="0.25">
      <c r="A66" s="114" t="s">
        <v>192</v>
      </c>
      <c r="B66" s="63">
        <v>100</v>
      </c>
      <c r="C66" s="63">
        <v>100</v>
      </c>
      <c r="D66" s="63"/>
      <c r="E66" s="63">
        <f t="shared" si="2"/>
        <v>0</v>
      </c>
      <c r="F66" s="63"/>
      <c r="G66" s="63">
        <v>0.95222226819940625</v>
      </c>
      <c r="H66" s="63">
        <v>0.95222226819940625</v>
      </c>
      <c r="I66" s="63"/>
      <c r="J66" s="63">
        <f t="shared" si="1"/>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2" t="s">
        <v>38</v>
      </c>
      <c r="B67" s="106">
        <v>100.00171429194947</v>
      </c>
      <c r="C67" s="106">
        <v>100.00171429194947</v>
      </c>
      <c r="D67" s="106"/>
      <c r="E67" s="106">
        <f t="shared" si="2"/>
        <v>0</v>
      </c>
      <c r="F67" s="106"/>
      <c r="G67" s="106">
        <v>5.1931506286341715</v>
      </c>
      <c r="H67" s="106">
        <v>5.1931506286341724</v>
      </c>
      <c r="I67" s="106"/>
      <c r="J67" s="106">
        <f t="shared" si="1"/>
        <v>0</v>
      </c>
    </row>
    <row r="68" spans="1:103" s="40" customFormat="1" x14ac:dyDescent="0.25">
      <c r="A68" s="111" t="s">
        <v>194</v>
      </c>
      <c r="B68" s="63">
        <v>100.00346096467783</v>
      </c>
      <c r="C68" s="63">
        <v>100.00346096467783</v>
      </c>
      <c r="D68" s="63"/>
      <c r="E68" s="63">
        <f t="shared" si="2"/>
        <v>0</v>
      </c>
      <c r="F68" s="63"/>
      <c r="G68" s="63">
        <v>2.5723266892311321</v>
      </c>
      <c r="H68" s="63">
        <v>2.5723266892311321</v>
      </c>
      <c r="I68" s="63"/>
      <c r="J68" s="63">
        <f t="shared" si="1"/>
        <v>0</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3" t="s">
        <v>195</v>
      </c>
      <c r="B69" s="106">
        <v>100</v>
      </c>
      <c r="C69" s="106">
        <v>100</v>
      </c>
      <c r="D69" s="106"/>
      <c r="E69" s="106">
        <f t="shared" si="2"/>
        <v>0</v>
      </c>
      <c r="F69" s="106"/>
      <c r="G69" s="106">
        <v>2.0508608620407314</v>
      </c>
      <c r="H69" s="106">
        <v>2.0508608620407314</v>
      </c>
      <c r="I69" s="106"/>
      <c r="J69" s="106">
        <f t="shared" si="1"/>
        <v>0</v>
      </c>
    </row>
    <row r="70" spans="1:103" s="40" customFormat="1" x14ac:dyDescent="0.25">
      <c r="A70" s="114" t="s">
        <v>197</v>
      </c>
      <c r="B70" s="63">
        <v>100.01707483656941</v>
      </c>
      <c r="C70" s="63">
        <v>100.01707483656941</v>
      </c>
      <c r="D70" s="63"/>
      <c r="E70" s="63">
        <f t="shared" si="2"/>
        <v>0</v>
      </c>
      <c r="F70" s="63"/>
      <c r="G70" s="63">
        <v>0.52146582719040058</v>
      </c>
      <c r="H70" s="63">
        <v>0.52146582719040069</v>
      </c>
      <c r="I70" s="63"/>
      <c r="J70" s="63">
        <f t="shared" si="1"/>
        <v>0</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2" t="s">
        <v>199</v>
      </c>
      <c r="B71" s="106">
        <v>100</v>
      </c>
      <c r="C71" s="106">
        <v>100</v>
      </c>
      <c r="D71" s="106"/>
      <c r="E71" s="106">
        <f t="shared" si="2"/>
        <v>0</v>
      </c>
      <c r="F71" s="106"/>
      <c r="G71" s="106">
        <v>0.63850025568255175</v>
      </c>
      <c r="H71" s="106">
        <v>0.63850025568255175</v>
      </c>
      <c r="I71" s="106"/>
      <c r="J71" s="106">
        <f t="shared" si="1"/>
        <v>0</v>
      </c>
    </row>
    <row r="72" spans="1:103" s="40" customFormat="1" x14ac:dyDescent="0.25">
      <c r="A72" s="114" t="s">
        <v>200</v>
      </c>
      <c r="B72" s="63">
        <v>100</v>
      </c>
      <c r="C72" s="63">
        <v>100</v>
      </c>
      <c r="D72" s="63"/>
      <c r="E72" s="63">
        <f t="shared" si="2"/>
        <v>0</v>
      </c>
      <c r="F72" s="63"/>
      <c r="G72" s="63">
        <v>0.63850025568255175</v>
      </c>
      <c r="H72" s="63">
        <v>0.63850025568255175</v>
      </c>
      <c r="I72" s="63"/>
      <c r="J72" s="63">
        <f t="shared" si="1"/>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2" t="s">
        <v>202</v>
      </c>
      <c r="B73" s="106">
        <v>100</v>
      </c>
      <c r="C73" s="106">
        <v>100</v>
      </c>
      <c r="D73" s="106"/>
      <c r="E73" s="106">
        <f t="shared" si="2"/>
        <v>0</v>
      </c>
      <c r="F73" s="106"/>
      <c r="G73" s="106">
        <v>0.17887792347822104</v>
      </c>
      <c r="H73" s="106">
        <v>0.17887792347822104</v>
      </c>
      <c r="I73" s="106"/>
      <c r="J73" s="106">
        <f t="shared" si="1"/>
        <v>0</v>
      </c>
    </row>
    <row r="74" spans="1:103" s="40" customFormat="1" x14ac:dyDescent="0.25">
      <c r="A74" s="114" t="s">
        <v>203</v>
      </c>
      <c r="B74" s="63">
        <v>100</v>
      </c>
      <c r="C74" s="63">
        <v>100</v>
      </c>
      <c r="D74" s="63"/>
      <c r="E74" s="63">
        <f t="shared" ref="E74:E137" si="3">((C74/B74-1)*100)</f>
        <v>0</v>
      </c>
      <c r="F74" s="63"/>
      <c r="G74" s="63">
        <v>0.17887792347822104</v>
      </c>
      <c r="H74" s="63">
        <v>0.17887792347822104</v>
      </c>
      <c r="I74" s="63"/>
      <c r="J74" s="63">
        <f t="shared" si="1"/>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2" t="s">
        <v>204</v>
      </c>
      <c r="B75" s="106">
        <v>100</v>
      </c>
      <c r="C75" s="106">
        <v>100</v>
      </c>
      <c r="D75" s="106"/>
      <c r="E75" s="106">
        <f t="shared" si="3"/>
        <v>0</v>
      </c>
      <c r="F75" s="106"/>
      <c r="G75" s="106">
        <v>1.8034457602422673</v>
      </c>
      <c r="H75" s="106">
        <v>1.8034457602422673</v>
      </c>
      <c r="I75" s="106"/>
      <c r="J75" s="106">
        <f t="shared" si="1"/>
        <v>0</v>
      </c>
    </row>
    <row r="76" spans="1:103" s="40" customFormat="1" x14ac:dyDescent="0.25">
      <c r="A76" s="114" t="s">
        <v>205</v>
      </c>
      <c r="B76" s="63">
        <v>100</v>
      </c>
      <c r="C76" s="63">
        <v>100</v>
      </c>
      <c r="D76" s="63"/>
      <c r="E76" s="63">
        <f t="shared" si="3"/>
        <v>0</v>
      </c>
      <c r="F76" s="63"/>
      <c r="G76" s="63">
        <v>1.8034457602422673</v>
      </c>
      <c r="H76" s="63">
        <v>1.8034457602422673</v>
      </c>
      <c r="I76" s="63"/>
      <c r="J76" s="63">
        <f t="shared" si="1"/>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2" t="s">
        <v>39</v>
      </c>
      <c r="B77" s="106">
        <v>100.12154777388689</v>
      </c>
      <c r="C77" s="106">
        <v>100.18083658946264</v>
      </c>
      <c r="D77" s="106"/>
      <c r="E77" s="106">
        <f t="shared" si="3"/>
        <v>5.9216838826392504E-2</v>
      </c>
      <c r="F77" s="106"/>
      <c r="G77" s="106">
        <v>6.6657955992324212</v>
      </c>
      <c r="H77" s="106">
        <v>6.6697428726689143</v>
      </c>
      <c r="I77" s="106"/>
      <c r="J77" s="106">
        <f t="shared" si="1"/>
        <v>3.9472734364931483E-3</v>
      </c>
    </row>
    <row r="78" spans="1:103" s="40" customFormat="1" x14ac:dyDescent="0.25">
      <c r="A78" s="111" t="s">
        <v>206</v>
      </c>
      <c r="B78" s="63">
        <v>100.00000099274695</v>
      </c>
      <c r="C78" s="63">
        <v>100.00000099274695</v>
      </c>
      <c r="D78" s="63"/>
      <c r="E78" s="63">
        <f t="shared" si="3"/>
        <v>0</v>
      </c>
      <c r="F78" s="63"/>
      <c r="G78" s="63">
        <v>2.9972976239840374</v>
      </c>
      <c r="H78" s="63">
        <v>2.9972976239840374</v>
      </c>
      <c r="I78" s="63"/>
      <c r="J78" s="63">
        <f t="shared" si="1"/>
        <v>0</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3" t="s">
        <v>207</v>
      </c>
      <c r="B79" s="106">
        <v>99.999999393538786</v>
      </c>
      <c r="C79" s="106">
        <v>99.999999393538786</v>
      </c>
      <c r="D79" s="106"/>
      <c r="E79" s="106">
        <f t="shared" si="3"/>
        <v>0</v>
      </c>
      <c r="F79" s="106"/>
      <c r="G79" s="106">
        <v>2.9782673697329636</v>
      </c>
      <c r="H79" s="106">
        <v>2.9782673697329631</v>
      </c>
      <c r="I79" s="106"/>
      <c r="J79" s="106">
        <f t="shared" si="1"/>
        <v>0</v>
      </c>
    </row>
    <row r="80" spans="1:103" s="40" customFormat="1" x14ac:dyDescent="0.25">
      <c r="A80" s="114" t="s">
        <v>208</v>
      </c>
      <c r="B80" s="63">
        <v>100.0002512721955</v>
      </c>
      <c r="C80" s="63">
        <v>100.0002512721955</v>
      </c>
      <c r="D80" s="63"/>
      <c r="E80" s="63">
        <f t="shared" si="3"/>
        <v>0</v>
      </c>
      <c r="F80" s="63"/>
      <c r="G80" s="63">
        <v>1.9030254251074161E-2</v>
      </c>
      <c r="H80" s="63">
        <v>1.9030254251074165E-2</v>
      </c>
      <c r="I80" s="63"/>
      <c r="J80" s="63">
        <f t="shared" si="1"/>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2" t="s">
        <v>209</v>
      </c>
      <c r="B81" s="106">
        <v>100.79452540226066</v>
      </c>
      <c r="C81" s="106">
        <v>100.79452540226066</v>
      </c>
      <c r="D81" s="106"/>
      <c r="E81" s="106">
        <f t="shared" si="3"/>
        <v>0</v>
      </c>
      <c r="F81" s="106"/>
      <c r="G81" s="106">
        <v>0.68437289401038193</v>
      </c>
      <c r="H81" s="106">
        <v>0.68437289401038193</v>
      </c>
      <c r="I81" s="106"/>
      <c r="J81" s="106">
        <f t="shared" si="1"/>
        <v>0</v>
      </c>
    </row>
    <row r="82" spans="1:103" s="40" customFormat="1" x14ac:dyDescent="0.25">
      <c r="A82" s="114" t="s">
        <v>210</v>
      </c>
      <c r="B82" s="63">
        <v>100.90091907065214</v>
      </c>
      <c r="C82" s="63">
        <v>100.90091907065214</v>
      </c>
      <c r="D82" s="63"/>
      <c r="E82" s="63">
        <f t="shared" si="3"/>
        <v>0</v>
      </c>
      <c r="F82" s="63"/>
      <c r="G82" s="63">
        <v>0.60418923711672956</v>
      </c>
      <c r="H82" s="63">
        <v>0.60418923711672956</v>
      </c>
      <c r="I82" s="63"/>
      <c r="J82" s="63">
        <f t="shared" si="1"/>
        <v>0</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3" t="s">
        <v>213</v>
      </c>
      <c r="B83" s="106">
        <v>100</v>
      </c>
      <c r="C83" s="106">
        <v>100</v>
      </c>
      <c r="D83" s="106"/>
      <c r="E83" s="106">
        <f t="shared" si="3"/>
        <v>0</v>
      </c>
      <c r="F83" s="106"/>
      <c r="G83" s="106">
        <v>8.0183656893652339E-2</v>
      </c>
      <c r="H83" s="106">
        <v>8.0183656893652339E-2</v>
      </c>
      <c r="I83" s="106"/>
      <c r="J83" s="106">
        <f t="shared" si="1"/>
        <v>0</v>
      </c>
    </row>
    <row r="84" spans="1:103" s="40" customFormat="1" x14ac:dyDescent="0.25">
      <c r="A84" s="111" t="s">
        <v>214</v>
      </c>
      <c r="B84" s="63">
        <v>100.09048034348625</v>
      </c>
      <c r="C84" s="63">
        <v>100.22287576376866</v>
      </c>
      <c r="D84" s="63"/>
      <c r="E84" s="63">
        <f t="shared" si="3"/>
        <v>0.13227573674146065</v>
      </c>
      <c r="F84" s="63"/>
      <c r="G84" s="63">
        <v>2.9841250812380009</v>
      </c>
      <c r="H84" s="63">
        <v>2.9880723546744954</v>
      </c>
      <c r="I84" s="63"/>
      <c r="J84" s="63">
        <f t="shared" si="1"/>
        <v>3.9472734364944806E-3</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3" t="s">
        <v>40</v>
      </c>
      <c r="B85" s="106">
        <v>100</v>
      </c>
      <c r="C85" s="106">
        <v>100</v>
      </c>
      <c r="D85" s="106"/>
      <c r="E85" s="106">
        <f t="shared" si="3"/>
        <v>0</v>
      </c>
      <c r="F85" s="106"/>
      <c r="G85" s="106">
        <v>0.65814497212231493</v>
      </c>
      <c r="H85" s="106">
        <v>0.65814497212231482</v>
      </c>
      <c r="I85" s="106"/>
      <c r="J85" s="106">
        <f t="shared" si="1"/>
        <v>0</v>
      </c>
    </row>
    <row r="86" spans="1:103" s="40" customFormat="1" x14ac:dyDescent="0.25">
      <c r="A86" s="114" t="s">
        <v>41</v>
      </c>
      <c r="B86" s="63">
        <v>100.15269927338247</v>
      </c>
      <c r="C86" s="63">
        <v>100.15269927338247</v>
      </c>
      <c r="D86" s="63"/>
      <c r="E86" s="63">
        <f t="shared" si="3"/>
        <v>0</v>
      </c>
      <c r="F86" s="63"/>
      <c r="G86" s="63">
        <v>1.7693110027252485</v>
      </c>
      <c r="H86" s="63">
        <v>1.7693110027252485</v>
      </c>
      <c r="I86" s="63"/>
      <c r="J86" s="63">
        <f t="shared" si="1"/>
        <v>0</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3" t="s">
        <v>42</v>
      </c>
      <c r="B87" s="106">
        <v>100</v>
      </c>
      <c r="C87" s="106">
        <v>100.70908792874992</v>
      </c>
      <c r="D87" s="106"/>
      <c r="E87" s="106">
        <f t="shared" si="3"/>
        <v>0.70908792874992965</v>
      </c>
      <c r="F87" s="106"/>
      <c r="G87" s="106">
        <v>0.55666910639043765</v>
      </c>
      <c r="H87" s="106">
        <v>0.56061637982693224</v>
      </c>
      <c r="I87" s="106"/>
      <c r="J87" s="106">
        <f t="shared" si="1"/>
        <v>3.9472734364945916E-3</v>
      </c>
    </row>
    <row r="88" spans="1:103" s="40" customFormat="1" x14ac:dyDescent="0.25">
      <c r="A88" s="111" t="s">
        <v>219</v>
      </c>
      <c r="B88" s="63">
        <v>100.70880274268255</v>
      </c>
      <c r="C88" s="63">
        <v>99.20351702592076</v>
      </c>
      <c r="D88" s="63"/>
      <c r="E88" s="63">
        <f t="shared" si="3"/>
        <v>-1.494691303805773</v>
      </c>
      <c r="F88" s="63"/>
      <c r="G88" s="63">
        <v>9.3934706545880786</v>
      </c>
      <c r="H88" s="63">
        <v>9.2530672655884025</v>
      </c>
      <c r="I88" s="63"/>
      <c r="J88" s="63">
        <f t="shared" si="1"/>
        <v>-0.14040338899967608</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2" t="s">
        <v>220</v>
      </c>
      <c r="B89" s="106">
        <v>98.975260358136651</v>
      </c>
      <c r="C89" s="106">
        <v>98.975260358136651</v>
      </c>
      <c r="D89" s="106"/>
      <c r="E89" s="106">
        <f t="shared" si="3"/>
        <v>0</v>
      </c>
      <c r="F89" s="106"/>
      <c r="G89" s="106">
        <v>1.8751506579472053</v>
      </c>
      <c r="H89" s="106">
        <v>1.8751506579472053</v>
      </c>
      <c r="I89" s="106"/>
      <c r="J89" s="106">
        <f t="shared" si="1"/>
        <v>0</v>
      </c>
    </row>
    <row r="90" spans="1:103" s="40" customFormat="1" x14ac:dyDescent="0.25">
      <c r="A90" s="114" t="s">
        <v>221</v>
      </c>
      <c r="B90" s="63">
        <v>98.207756339626769</v>
      </c>
      <c r="C90" s="63">
        <v>98.207756339626769</v>
      </c>
      <c r="D90" s="63"/>
      <c r="E90" s="63">
        <f t="shared" si="3"/>
        <v>0</v>
      </c>
      <c r="F90" s="63"/>
      <c r="G90" s="63">
        <v>0.86671417136175388</v>
      </c>
      <c r="H90" s="63">
        <v>0.86671417136175399</v>
      </c>
      <c r="I90" s="63"/>
      <c r="J90" s="63">
        <f t="shared" si="1"/>
        <v>0</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3" t="s">
        <v>43</v>
      </c>
      <c r="B91" s="106">
        <v>99.178257991510606</v>
      </c>
      <c r="C91" s="106">
        <v>99.178257991510606</v>
      </c>
      <c r="D91" s="106"/>
      <c r="E91" s="106">
        <f t="shared" si="3"/>
        <v>0</v>
      </c>
      <c r="F91" s="106"/>
      <c r="G91" s="106">
        <v>0.42788599713719477</v>
      </c>
      <c r="H91" s="106">
        <v>0.42788599713719488</v>
      </c>
      <c r="I91" s="106"/>
      <c r="J91" s="106">
        <f t="shared" si="1"/>
        <v>0</v>
      </c>
    </row>
    <row r="92" spans="1:103" s="40" customFormat="1" x14ac:dyDescent="0.25">
      <c r="A92" s="114" t="s">
        <v>223</v>
      </c>
      <c r="B92" s="63">
        <v>100</v>
      </c>
      <c r="C92" s="63">
        <v>100</v>
      </c>
      <c r="D92" s="63"/>
      <c r="E92" s="63">
        <f t="shared" si="3"/>
        <v>0</v>
      </c>
      <c r="F92" s="63"/>
      <c r="G92" s="63">
        <v>0.38955256670474575</v>
      </c>
      <c r="H92" s="63">
        <v>0.38955256670474575</v>
      </c>
      <c r="I92" s="63"/>
      <c r="J92" s="63">
        <f t="shared" si="1"/>
        <v>0</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3" t="s">
        <v>224</v>
      </c>
      <c r="B93" s="106">
        <v>99.972784077089997</v>
      </c>
      <c r="C93" s="106">
        <v>99.972784077089997</v>
      </c>
      <c r="D93" s="106"/>
      <c r="E93" s="106">
        <f t="shared" si="3"/>
        <v>0</v>
      </c>
      <c r="F93" s="106"/>
      <c r="G93" s="106">
        <v>0.19099792274351068</v>
      </c>
      <c r="H93" s="106">
        <v>0.19099792274351068</v>
      </c>
      <c r="I93" s="106"/>
      <c r="J93" s="106">
        <f t="shared" si="1"/>
        <v>0</v>
      </c>
    </row>
    <row r="94" spans="1:103" s="40" customFormat="1" x14ac:dyDescent="0.25">
      <c r="A94" s="111" t="s">
        <v>225</v>
      </c>
      <c r="B94" s="63">
        <v>101.15067011699628</v>
      </c>
      <c r="C94" s="63">
        <v>99.26169799418696</v>
      </c>
      <c r="D94" s="63"/>
      <c r="E94" s="63">
        <f t="shared" si="3"/>
        <v>-1.8674835476862772</v>
      </c>
      <c r="F94" s="63"/>
      <c r="G94" s="63">
        <v>7.5183199966408738</v>
      </c>
      <c r="H94" s="63">
        <v>7.3779166076411986</v>
      </c>
      <c r="I94" s="63"/>
      <c r="J94" s="63">
        <f t="shared" si="1"/>
        <v>-0.14040338899967519</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3" t="s">
        <v>226</v>
      </c>
      <c r="B95" s="106">
        <v>93.006740107195142</v>
      </c>
      <c r="C95" s="106">
        <v>94.84759456008571</v>
      </c>
      <c r="D95" s="106"/>
      <c r="E95" s="106">
        <f t="shared" si="3"/>
        <v>1.9792699440587702</v>
      </c>
      <c r="F95" s="106"/>
      <c r="G95" s="106">
        <v>7.540471554848216E-2</v>
      </c>
      <c r="H95" s="106">
        <v>7.689717841973627E-2</v>
      </c>
      <c r="I95" s="106"/>
      <c r="J95" s="106">
        <f t="shared" ref="J95:J139" si="4">H95-G95</f>
        <v>1.4924628712541105E-3</v>
      </c>
    </row>
    <row r="96" spans="1:103" s="40" customFormat="1" x14ac:dyDescent="0.25">
      <c r="A96" s="114" t="s">
        <v>227</v>
      </c>
      <c r="B96" s="63">
        <v>102.02581900603337</v>
      </c>
      <c r="C96" s="63">
        <v>99.201407434068486</v>
      </c>
      <c r="D96" s="63"/>
      <c r="E96" s="63">
        <f t="shared" si="3"/>
        <v>-2.7683302123728715</v>
      </c>
      <c r="F96" s="63"/>
      <c r="G96" s="63">
        <v>4.9947193989046053</v>
      </c>
      <c r="H96" s="63">
        <v>4.85644907276148</v>
      </c>
      <c r="I96" s="63"/>
      <c r="J96" s="63">
        <f t="shared" si="4"/>
        <v>-0.13827032614312529</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3" t="s">
        <v>228</v>
      </c>
      <c r="B97" s="106">
        <v>100.78135490437691</v>
      </c>
      <c r="C97" s="106">
        <v>100.14028827242559</v>
      </c>
      <c r="D97" s="106"/>
      <c r="E97" s="106">
        <f t="shared" si="3"/>
        <v>-0.63609646105629025</v>
      </c>
      <c r="F97" s="106"/>
      <c r="G97" s="106">
        <v>1.2926308576045136</v>
      </c>
      <c r="H97" s="106">
        <v>1.2844084784647698</v>
      </c>
      <c r="I97" s="106"/>
      <c r="J97" s="106">
        <f t="shared" si="4"/>
        <v>-8.222379139743774E-3</v>
      </c>
    </row>
    <row r="98" spans="1:103" s="40" customFormat="1" x14ac:dyDescent="0.25">
      <c r="A98" s="114" t="s">
        <v>229</v>
      </c>
      <c r="B98" s="63">
        <v>98.466218320291787</v>
      </c>
      <c r="C98" s="63">
        <v>98.857918278335774</v>
      </c>
      <c r="D98" s="63"/>
      <c r="E98" s="63">
        <f t="shared" si="3"/>
        <v>0.3978013624630794</v>
      </c>
      <c r="F98" s="63"/>
      <c r="G98" s="63">
        <v>1.155565024583272</v>
      </c>
      <c r="H98" s="63">
        <v>1.1601618779952112</v>
      </c>
      <c r="I98" s="63"/>
      <c r="J98" s="63">
        <f t="shared" si="4"/>
        <v>4.5968534119391613E-3</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2" t="s">
        <v>231</v>
      </c>
      <c r="B99" s="106">
        <v>100.04034267243077</v>
      </c>
      <c r="C99" s="106">
        <v>100.04034267243077</v>
      </c>
      <c r="D99" s="106"/>
      <c r="E99" s="106">
        <f t="shared" si="3"/>
        <v>0</v>
      </c>
      <c r="F99" s="106"/>
      <c r="G99" s="106">
        <v>2.4390971776672528</v>
      </c>
      <c r="H99" s="106">
        <v>2.4390971776672532</v>
      </c>
      <c r="I99" s="106"/>
      <c r="J99" s="106">
        <f t="shared" si="4"/>
        <v>0</v>
      </c>
    </row>
    <row r="100" spans="1:103" s="40" customFormat="1" x14ac:dyDescent="0.25">
      <c r="A100" s="111" t="s">
        <v>232</v>
      </c>
      <c r="B100" s="63">
        <v>100</v>
      </c>
      <c r="C100" s="63">
        <v>100</v>
      </c>
      <c r="D100" s="63"/>
      <c r="E100" s="63">
        <f t="shared" si="3"/>
        <v>0</v>
      </c>
      <c r="F100" s="63"/>
      <c r="G100" s="63">
        <v>0.41718911582128343</v>
      </c>
      <c r="H100" s="63">
        <v>0.41718911582128354</v>
      </c>
      <c r="I100" s="63"/>
      <c r="J100" s="63">
        <f t="shared" si="4"/>
        <v>0</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3" t="s">
        <v>44</v>
      </c>
      <c r="B101" s="106">
        <v>100</v>
      </c>
      <c r="C101" s="106">
        <v>100</v>
      </c>
      <c r="D101" s="106"/>
      <c r="E101" s="106">
        <f t="shared" si="3"/>
        <v>0</v>
      </c>
      <c r="F101" s="106"/>
      <c r="G101" s="106">
        <v>0.41718911582128343</v>
      </c>
      <c r="H101" s="106">
        <v>0.41718911582128354</v>
      </c>
      <c r="I101" s="106"/>
      <c r="J101" s="106">
        <f t="shared" si="4"/>
        <v>0</v>
      </c>
    </row>
    <row r="102" spans="1:103" s="40" customFormat="1" x14ac:dyDescent="0.25">
      <c r="A102" s="111" t="s">
        <v>235</v>
      </c>
      <c r="B102" s="63">
        <v>99.999999999999986</v>
      </c>
      <c r="C102" s="63">
        <v>99.999999999999986</v>
      </c>
      <c r="D102" s="63"/>
      <c r="E102" s="63">
        <f t="shared" si="3"/>
        <v>0</v>
      </c>
      <c r="F102" s="63"/>
      <c r="G102" s="63">
        <v>5.6874880869539346E-2</v>
      </c>
      <c r="H102" s="63">
        <v>5.6874880869539346E-2</v>
      </c>
      <c r="I102" s="63"/>
      <c r="J102" s="63">
        <f t="shared" si="4"/>
        <v>0</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3" t="s">
        <v>236</v>
      </c>
      <c r="B103" s="106">
        <v>99.999999999999986</v>
      </c>
      <c r="C103" s="106">
        <v>99.999999999999986</v>
      </c>
      <c r="D103" s="106"/>
      <c r="E103" s="106">
        <f t="shared" si="3"/>
        <v>0</v>
      </c>
      <c r="F103" s="106"/>
      <c r="G103" s="106">
        <v>5.6874880869539346E-2</v>
      </c>
      <c r="H103" s="106">
        <v>5.6874880869539346E-2</v>
      </c>
      <c r="I103" s="106"/>
      <c r="J103" s="106">
        <f t="shared" si="4"/>
        <v>0</v>
      </c>
    </row>
    <row r="104" spans="1:103" s="40" customFormat="1" x14ac:dyDescent="0.25">
      <c r="A104" s="111" t="s">
        <v>238</v>
      </c>
      <c r="B104" s="63">
        <v>100</v>
      </c>
      <c r="C104" s="63">
        <v>100</v>
      </c>
      <c r="D104" s="63"/>
      <c r="E104" s="63">
        <f t="shared" si="3"/>
        <v>0</v>
      </c>
      <c r="F104" s="63"/>
      <c r="G104" s="63">
        <v>0.31235333996174697</v>
      </c>
      <c r="H104" s="63">
        <v>0.31235333996174697</v>
      </c>
      <c r="I104" s="63"/>
      <c r="J104" s="63">
        <f t="shared" si="4"/>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3" t="s">
        <v>45</v>
      </c>
      <c r="B105" s="106">
        <v>100</v>
      </c>
      <c r="C105" s="106">
        <v>100</v>
      </c>
      <c r="D105" s="106"/>
      <c r="E105" s="106">
        <f t="shared" si="3"/>
        <v>0</v>
      </c>
      <c r="F105" s="106"/>
      <c r="G105" s="106">
        <v>0.31235333996174697</v>
      </c>
      <c r="H105" s="106">
        <v>0.31235333996174697</v>
      </c>
      <c r="I105" s="106"/>
      <c r="J105" s="106">
        <f t="shared" si="4"/>
        <v>0</v>
      </c>
    </row>
    <row r="106" spans="1:103" s="40" customFormat="1" x14ac:dyDescent="0.25">
      <c r="A106" s="111" t="s">
        <v>240</v>
      </c>
      <c r="B106" s="63">
        <v>100</v>
      </c>
      <c r="C106" s="63">
        <v>100</v>
      </c>
      <c r="D106" s="63"/>
      <c r="E106" s="63">
        <f t="shared" si="3"/>
        <v>0</v>
      </c>
      <c r="F106" s="63"/>
      <c r="G106" s="63">
        <v>1.0248591560437195</v>
      </c>
      <c r="H106" s="63">
        <v>1.0248591560437195</v>
      </c>
      <c r="I106" s="63"/>
      <c r="J106" s="63">
        <f t="shared" si="4"/>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3" t="s">
        <v>241</v>
      </c>
      <c r="B107" s="106">
        <v>100</v>
      </c>
      <c r="C107" s="106">
        <v>100</v>
      </c>
      <c r="D107" s="106"/>
      <c r="E107" s="106">
        <f t="shared" si="3"/>
        <v>0</v>
      </c>
      <c r="F107" s="106"/>
      <c r="G107" s="106">
        <v>0.56704512531562223</v>
      </c>
      <c r="H107" s="106">
        <v>0.56704512531562223</v>
      </c>
      <c r="I107" s="106"/>
      <c r="J107" s="106">
        <f t="shared" si="4"/>
        <v>0</v>
      </c>
    </row>
    <row r="108" spans="1:103" s="40" customFormat="1" x14ac:dyDescent="0.25">
      <c r="A108" s="114" t="s">
        <v>242</v>
      </c>
      <c r="B108" s="63">
        <v>100</v>
      </c>
      <c r="C108" s="63">
        <v>100</v>
      </c>
      <c r="D108" s="63"/>
      <c r="E108" s="63">
        <f t="shared" si="3"/>
        <v>0</v>
      </c>
      <c r="F108" s="63"/>
      <c r="G108" s="63">
        <v>0.45781403072809729</v>
      </c>
      <c r="H108" s="63">
        <v>0.45781403072809734</v>
      </c>
      <c r="I108" s="63"/>
      <c r="J108" s="63">
        <f t="shared" si="4"/>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2" t="s">
        <v>46</v>
      </c>
      <c r="B109" s="106">
        <v>100.15691480257216</v>
      </c>
      <c r="C109" s="106">
        <v>100.15691480257216</v>
      </c>
      <c r="D109" s="106"/>
      <c r="E109" s="106">
        <f t="shared" si="3"/>
        <v>0</v>
      </c>
      <c r="F109" s="106"/>
      <c r="G109" s="106">
        <v>0.62782068497096355</v>
      </c>
      <c r="H109" s="106">
        <v>0.62782068497096366</v>
      </c>
      <c r="I109" s="106"/>
      <c r="J109" s="106">
        <f t="shared" si="4"/>
        <v>0</v>
      </c>
    </row>
    <row r="110" spans="1:103" s="40" customFormat="1" x14ac:dyDescent="0.25">
      <c r="A110" s="114" t="s">
        <v>47</v>
      </c>
      <c r="B110" s="63">
        <v>100.3074558308336</v>
      </c>
      <c r="C110" s="63">
        <v>100.3074558308336</v>
      </c>
      <c r="D110" s="63"/>
      <c r="E110" s="63">
        <f t="shared" si="3"/>
        <v>0</v>
      </c>
      <c r="F110" s="63"/>
      <c r="G110" s="63">
        <v>0.3208995280624386</v>
      </c>
      <c r="H110" s="63">
        <v>0.3208995280624386</v>
      </c>
      <c r="I110" s="63"/>
      <c r="J110" s="63">
        <f t="shared" si="4"/>
        <v>0</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3" t="s">
        <v>245</v>
      </c>
      <c r="B111" s="106">
        <v>100</v>
      </c>
      <c r="C111" s="106">
        <v>100</v>
      </c>
      <c r="D111" s="106"/>
      <c r="E111" s="106">
        <f t="shared" si="3"/>
        <v>0</v>
      </c>
      <c r="F111" s="106"/>
      <c r="G111" s="106">
        <v>0.30692115690852501</v>
      </c>
      <c r="H111" s="106">
        <v>0.30692115690852501</v>
      </c>
      <c r="I111" s="106"/>
      <c r="J111" s="106">
        <f t="shared" si="4"/>
        <v>0</v>
      </c>
    </row>
    <row r="112" spans="1:103" s="40" customFormat="1" x14ac:dyDescent="0.25">
      <c r="A112" s="111" t="s">
        <v>246</v>
      </c>
      <c r="B112" s="63">
        <v>99.999999621514505</v>
      </c>
      <c r="C112" s="63">
        <v>99.999999621514505</v>
      </c>
      <c r="D112" s="63"/>
      <c r="E112" s="63">
        <f t="shared" si="3"/>
        <v>0</v>
      </c>
      <c r="F112" s="63"/>
      <c r="G112" s="63">
        <v>5.154882870109196</v>
      </c>
      <c r="H112" s="63">
        <v>5.154882870109196</v>
      </c>
      <c r="I112" s="63"/>
      <c r="J112" s="63">
        <f t="shared" si="4"/>
        <v>0</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2" t="s">
        <v>247</v>
      </c>
      <c r="B113" s="106">
        <v>100</v>
      </c>
      <c r="C113" s="106">
        <v>100</v>
      </c>
      <c r="D113" s="106"/>
      <c r="E113" s="106">
        <f t="shared" si="3"/>
        <v>0</v>
      </c>
      <c r="F113" s="106"/>
      <c r="G113" s="106">
        <v>0.58033870809418542</v>
      </c>
      <c r="H113" s="106">
        <v>0.58033870809418553</v>
      </c>
      <c r="I113" s="106"/>
      <c r="J113" s="106">
        <f t="shared" si="4"/>
        <v>0</v>
      </c>
    </row>
    <row r="114" spans="1:103" s="40" customFormat="1" x14ac:dyDescent="0.25">
      <c r="A114" s="114" t="s">
        <v>248</v>
      </c>
      <c r="B114" s="63">
        <v>100</v>
      </c>
      <c r="C114" s="63">
        <v>100</v>
      </c>
      <c r="D114" s="63"/>
      <c r="E114" s="63">
        <f t="shared" si="3"/>
        <v>0</v>
      </c>
      <c r="F114" s="63"/>
      <c r="G114" s="63">
        <v>0.58033870809418542</v>
      </c>
      <c r="H114" s="63">
        <v>0.58033870809418553</v>
      </c>
      <c r="I114" s="63"/>
      <c r="J114" s="63">
        <f t="shared" si="4"/>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2" t="s">
        <v>48</v>
      </c>
      <c r="B115" s="106">
        <v>100</v>
      </c>
      <c r="C115" s="106">
        <v>100</v>
      </c>
      <c r="D115" s="106"/>
      <c r="E115" s="106">
        <f t="shared" si="3"/>
        <v>0</v>
      </c>
      <c r="F115" s="106"/>
      <c r="G115" s="106">
        <v>0.25427399230631531</v>
      </c>
      <c r="H115" s="106">
        <v>0.25427399230631531</v>
      </c>
      <c r="I115" s="106"/>
      <c r="J115" s="106">
        <f t="shared" si="4"/>
        <v>0</v>
      </c>
    </row>
    <row r="116" spans="1:103" s="40" customFormat="1" x14ac:dyDescent="0.25">
      <c r="A116" s="114" t="s">
        <v>49</v>
      </c>
      <c r="B116" s="63">
        <v>100</v>
      </c>
      <c r="C116" s="63">
        <v>100</v>
      </c>
      <c r="D116" s="63"/>
      <c r="E116" s="63">
        <f t="shared" si="3"/>
        <v>0</v>
      </c>
      <c r="F116" s="63"/>
      <c r="G116" s="63">
        <v>0.25427399230631531</v>
      </c>
      <c r="H116" s="63">
        <v>0.25427399230631531</v>
      </c>
      <c r="I116" s="63"/>
      <c r="J116" s="63">
        <f t="shared" si="4"/>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2" t="s">
        <v>251</v>
      </c>
      <c r="B117" s="106">
        <v>99.999998715078419</v>
      </c>
      <c r="C117" s="106">
        <v>99.999998715078419</v>
      </c>
      <c r="D117" s="106"/>
      <c r="E117" s="106">
        <f t="shared" si="3"/>
        <v>0</v>
      </c>
      <c r="F117" s="106"/>
      <c r="G117" s="106">
        <v>1.5184182981919767</v>
      </c>
      <c r="H117" s="106">
        <v>1.5184182981919767</v>
      </c>
      <c r="I117" s="106"/>
      <c r="J117" s="106">
        <f t="shared" si="4"/>
        <v>0</v>
      </c>
    </row>
    <row r="118" spans="1:103" s="40" customFormat="1" x14ac:dyDescent="0.25">
      <c r="A118" s="114" t="s">
        <v>252</v>
      </c>
      <c r="B118" s="63">
        <v>100</v>
      </c>
      <c r="C118" s="63">
        <v>100</v>
      </c>
      <c r="D118" s="63"/>
      <c r="E118" s="63">
        <f t="shared" si="3"/>
        <v>0</v>
      </c>
      <c r="F118" s="63"/>
      <c r="G118" s="63">
        <v>1.5184183177024613</v>
      </c>
      <c r="H118" s="63">
        <v>1.5184183177024613</v>
      </c>
      <c r="I118" s="63"/>
      <c r="J118" s="63">
        <f t="shared" si="4"/>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2" t="s">
        <v>253</v>
      </c>
      <c r="B119" s="106">
        <v>100</v>
      </c>
      <c r="C119" s="106">
        <v>100</v>
      </c>
      <c r="D119" s="106"/>
      <c r="E119" s="106">
        <f t="shared" si="3"/>
        <v>0</v>
      </c>
      <c r="F119" s="106"/>
      <c r="G119" s="106">
        <v>2.8018518715167184</v>
      </c>
      <c r="H119" s="106">
        <v>2.8018518715167184</v>
      </c>
      <c r="I119" s="106"/>
      <c r="J119" s="106">
        <f t="shared" si="4"/>
        <v>0</v>
      </c>
    </row>
    <row r="120" spans="1:103" s="40" customFormat="1" x14ac:dyDescent="0.25">
      <c r="A120" s="114" t="s">
        <v>254</v>
      </c>
      <c r="B120" s="63">
        <v>100</v>
      </c>
      <c r="C120" s="63">
        <v>100</v>
      </c>
      <c r="D120" s="63"/>
      <c r="E120" s="63">
        <f t="shared" si="3"/>
        <v>0</v>
      </c>
      <c r="F120" s="63"/>
      <c r="G120" s="63">
        <v>2.8018518715167184</v>
      </c>
      <c r="H120" s="63">
        <v>2.8018518715167184</v>
      </c>
      <c r="I120" s="63"/>
      <c r="J120" s="63">
        <f t="shared" si="4"/>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2" t="s">
        <v>257</v>
      </c>
      <c r="B121" s="106">
        <v>100.53051422310951</v>
      </c>
      <c r="C121" s="106">
        <v>100.53051422310951</v>
      </c>
      <c r="D121" s="106"/>
      <c r="E121" s="106">
        <f t="shared" si="3"/>
        <v>0</v>
      </c>
      <c r="F121" s="106"/>
      <c r="G121" s="106">
        <v>5.4972493035672851</v>
      </c>
      <c r="H121" s="106">
        <v>5.497249303567286</v>
      </c>
      <c r="I121" s="106"/>
      <c r="J121" s="106">
        <f t="shared" si="4"/>
        <v>0</v>
      </c>
    </row>
    <row r="122" spans="1:103" s="40" customFormat="1" x14ac:dyDescent="0.25">
      <c r="A122" s="111" t="s">
        <v>258</v>
      </c>
      <c r="B122" s="63">
        <v>100.53433556119222</v>
      </c>
      <c r="C122" s="63">
        <v>100.53433556119222</v>
      </c>
      <c r="D122" s="63"/>
      <c r="E122" s="63">
        <f t="shared" si="3"/>
        <v>0</v>
      </c>
      <c r="F122" s="63"/>
      <c r="G122" s="63">
        <v>5.4581428067840783</v>
      </c>
      <c r="H122" s="63">
        <v>5.4581428067840774</v>
      </c>
      <c r="I122" s="63"/>
      <c r="J122" s="63">
        <f t="shared" si="4"/>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3" t="s">
        <v>259</v>
      </c>
      <c r="B123" s="106">
        <v>100.53433556119222</v>
      </c>
      <c r="C123" s="106">
        <v>100.53433556119222</v>
      </c>
      <c r="D123" s="106"/>
      <c r="E123" s="106">
        <f t="shared" si="3"/>
        <v>0</v>
      </c>
      <c r="F123" s="106"/>
      <c r="G123" s="106">
        <v>5.4581428067840783</v>
      </c>
      <c r="H123" s="106">
        <v>5.4581428067840774</v>
      </c>
      <c r="I123" s="106"/>
      <c r="J123" s="106">
        <f t="shared" si="4"/>
        <v>0</v>
      </c>
    </row>
    <row r="124" spans="1:103" s="40" customFormat="1" x14ac:dyDescent="0.25">
      <c r="A124" s="111" t="s">
        <v>261</v>
      </c>
      <c r="B124" s="63">
        <v>100</v>
      </c>
      <c r="C124" s="63">
        <v>100</v>
      </c>
      <c r="D124" s="63"/>
      <c r="E124" s="63">
        <f t="shared" si="3"/>
        <v>0</v>
      </c>
      <c r="F124" s="63"/>
      <c r="G124" s="63">
        <v>3.910649678320801E-2</v>
      </c>
      <c r="H124" s="63">
        <v>3.910649678320801E-2</v>
      </c>
      <c r="I124" s="63"/>
      <c r="J124" s="63">
        <f t="shared" si="4"/>
        <v>0</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3" t="s">
        <v>262</v>
      </c>
      <c r="B125" s="106">
        <v>100</v>
      </c>
      <c r="C125" s="106">
        <v>100</v>
      </c>
      <c r="D125" s="106"/>
      <c r="E125" s="106">
        <f t="shared" si="3"/>
        <v>0</v>
      </c>
      <c r="F125" s="106"/>
      <c r="G125" s="106">
        <v>3.910649678320801E-2</v>
      </c>
      <c r="H125" s="106">
        <v>3.910649678320801E-2</v>
      </c>
      <c r="I125" s="106"/>
      <c r="J125" s="106">
        <f t="shared" si="4"/>
        <v>0</v>
      </c>
    </row>
    <row r="126" spans="1:103" s="40" customFormat="1" x14ac:dyDescent="0.25">
      <c r="A126" s="111" t="s">
        <v>264</v>
      </c>
      <c r="B126" s="63">
        <v>100</v>
      </c>
      <c r="C126" s="63">
        <v>100</v>
      </c>
      <c r="D126" s="63"/>
      <c r="E126" s="63">
        <f t="shared" si="3"/>
        <v>0</v>
      </c>
      <c r="F126" s="63"/>
      <c r="G126" s="63">
        <v>0.13744789565095253</v>
      </c>
      <c r="H126" s="63">
        <v>0.13744789565095256</v>
      </c>
      <c r="I126" s="63"/>
      <c r="J126" s="63">
        <f t="shared" si="4"/>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2" t="s">
        <v>265</v>
      </c>
      <c r="B127" s="106">
        <v>100</v>
      </c>
      <c r="C127" s="106">
        <v>100</v>
      </c>
      <c r="D127" s="106"/>
      <c r="E127" s="106">
        <f t="shared" si="3"/>
        <v>0</v>
      </c>
      <c r="F127" s="106"/>
      <c r="G127" s="106">
        <v>0.13744789565095253</v>
      </c>
      <c r="H127" s="106">
        <v>0.13744789565095256</v>
      </c>
      <c r="I127" s="106"/>
      <c r="J127" s="106">
        <f t="shared" si="4"/>
        <v>0</v>
      </c>
    </row>
    <row r="128" spans="1:103" s="40" customFormat="1" x14ac:dyDescent="0.25">
      <c r="A128" s="114" t="s">
        <v>266</v>
      </c>
      <c r="B128" s="63">
        <v>100</v>
      </c>
      <c r="C128" s="63">
        <v>100</v>
      </c>
      <c r="D128" s="63"/>
      <c r="E128" s="63">
        <f t="shared" si="3"/>
        <v>0</v>
      </c>
      <c r="F128" s="63"/>
      <c r="G128" s="63">
        <v>9.8800146309281342E-2</v>
      </c>
      <c r="H128" s="63">
        <v>9.8800146309281328E-2</v>
      </c>
      <c r="I128" s="63"/>
      <c r="J128" s="63">
        <f t="shared" si="4"/>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3" t="s">
        <v>267</v>
      </c>
      <c r="B129" s="106">
        <v>100</v>
      </c>
      <c r="C129" s="106">
        <v>100</v>
      </c>
      <c r="D129" s="106"/>
      <c r="E129" s="106">
        <f t="shared" si="3"/>
        <v>0</v>
      </c>
      <c r="F129" s="106"/>
      <c r="G129" s="106">
        <v>3.8647749341671214E-2</v>
      </c>
      <c r="H129" s="106">
        <v>3.8647749341671221E-2</v>
      </c>
      <c r="I129" s="106"/>
      <c r="J129" s="106">
        <f t="shared" si="4"/>
        <v>0</v>
      </c>
    </row>
    <row r="130" spans="1:103" s="40" customFormat="1" x14ac:dyDescent="0.25">
      <c r="A130" s="111" t="s">
        <v>269</v>
      </c>
      <c r="B130" s="63">
        <v>100.0714279341441</v>
      </c>
      <c r="C130" s="63">
        <v>100.12234545196368</v>
      </c>
      <c r="D130" s="63"/>
      <c r="E130" s="63">
        <f t="shared" si="3"/>
        <v>5.0881174447803268E-2</v>
      </c>
      <c r="F130" s="63"/>
      <c r="G130" s="63">
        <v>4.7915472293353556</v>
      </c>
      <c r="H130" s="63">
        <v>4.7939852248398624</v>
      </c>
      <c r="I130" s="63"/>
      <c r="J130" s="63">
        <f t="shared" si="4"/>
        <v>2.4379955045068513E-3</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2" t="s">
        <v>50</v>
      </c>
      <c r="B131" s="106">
        <v>100.07904696699941</v>
      </c>
      <c r="C131" s="106">
        <v>100.17847252334482</v>
      </c>
      <c r="D131" s="106"/>
      <c r="E131" s="106">
        <f t="shared" si="3"/>
        <v>9.9347025534912703E-2</v>
      </c>
      <c r="F131" s="106"/>
      <c r="G131" s="106">
        <v>4.3300380835582812</v>
      </c>
      <c r="H131" s="106">
        <v>4.3343398475988257</v>
      </c>
      <c r="I131" s="106"/>
      <c r="J131" s="106">
        <f t="shared" si="4"/>
        <v>4.3017640405444979E-3</v>
      </c>
    </row>
    <row r="132" spans="1:103" s="40" customFormat="1" x14ac:dyDescent="0.25">
      <c r="A132" s="114" t="s">
        <v>270</v>
      </c>
      <c r="B132" s="63">
        <v>100</v>
      </c>
      <c r="C132" s="63">
        <v>112.45593503545534</v>
      </c>
      <c r="D132" s="63"/>
      <c r="E132" s="63">
        <f t="shared" si="3"/>
        <v>12.455935035455346</v>
      </c>
      <c r="F132" s="63"/>
      <c r="G132" s="63">
        <v>2.5697523543890152E-2</v>
      </c>
      <c r="H132" s="63">
        <v>2.8898390382237949E-2</v>
      </c>
      <c r="I132" s="63"/>
      <c r="J132" s="63">
        <f t="shared" si="4"/>
        <v>3.2008668383477976E-3</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3" t="s">
        <v>52</v>
      </c>
      <c r="B133" s="106">
        <v>100.00046737295636</v>
      </c>
      <c r="C133" s="106">
        <v>100.02757425826772</v>
      </c>
      <c r="D133" s="106"/>
      <c r="E133" s="106">
        <f t="shared" si="3"/>
        <v>2.7106758621697757E-2</v>
      </c>
      <c r="F133" s="106"/>
      <c r="G133" s="106">
        <v>4.0613384195454181</v>
      </c>
      <c r="H133" s="106">
        <v>4.0624393167476152</v>
      </c>
      <c r="I133" s="106"/>
      <c r="J133" s="106">
        <f t="shared" si="4"/>
        <v>1.100897202197082E-3</v>
      </c>
    </row>
    <row r="134" spans="1:103" s="40" customFormat="1" x14ac:dyDescent="0.25">
      <c r="A134" s="114" t="s">
        <v>51</v>
      </c>
      <c r="B134" s="63">
        <v>101.41947568544852</v>
      </c>
      <c r="C134" s="63">
        <v>101.41947568544852</v>
      </c>
      <c r="D134" s="63"/>
      <c r="E134" s="63">
        <f t="shared" si="3"/>
        <v>0</v>
      </c>
      <c r="F134" s="63"/>
      <c r="G134" s="63">
        <v>0.24300214046897203</v>
      </c>
      <c r="H134" s="63">
        <v>0.24300214046897206</v>
      </c>
      <c r="I134" s="63"/>
      <c r="J134" s="63">
        <f t="shared" si="4"/>
        <v>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2" t="s">
        <v>273</v>
      </c>
      <c r="B135" s="106">
        <v>100</v>
      </c>
      <c r="C135" s="106">
        <v>99.388878350689978</v>
      </c>
      <c r="D135" s="106"/>
      <c r="E135" s="106">
        <f t="shared" si="3"/>
        <v>-0.61112164931002022</v>
      </c>
      <c r="F135" s="106"/>
      <c r="G135" s="106">
        <v>0.30497504680800935</v>
      </c>
      <c r="H135" s="106">
        <v>0.30311127827197226</v>
      </c>
      <c r="I135" s="106"/>
      <c r="J135" s="106">
        <f t="shared" si="4"/>
        <v>-1.8637685360370915E-3</v>
      </c>
    </row>
    <row r="136" spans="1:103" s="40" customFormat="1" x14ac:dyDescent="0.25">
      <c r="A136" s="114" t="s">
        <v>274</v>
      </c>
      <c r="B136" s="63">
        <v>100</v>
      </c>
      <c r="C136" s="63">
        <v>100</v>
      </c>
      <c r="D136" s="63"/>
      <c r="E136" s="63">
        <f t="shared" si="3"/>
        <v>0</v>
      </c>
      <c r="F136" s="63"/>
      <c r="G136" s="63">
        <v>0.10808107191305677</v>
      </c>
      <c r="H136" s="63">
        <v>0.10808107191305678</v>
      </c>
      <c r="I136" s="63"/>
      <c r="J136" s="63">
        <f t="shared" si="4"/>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3" t="s">
        <v>275</v>
      </c>
      <c r="B137" s="106">
        <v>100</v>
      </c>
      <c r="C137" s="106">
        <v>99.053415150447591</v>
      </c>
      <c r="D137" s="106"/>
      <c r="E137" s="106">
        <f t="shared" si="3"/>
        <v>-0.94658484955241207</v>
      </c>
      <c r="F137" s="106"/>
      <c r="G137" s="106">
        <v>0.19689397489495261</v>
      </c>
      <c r="H137" s="106">
        <v>0.19503020635891546</v>
      </c>
      <c r="I137" s="106"/>
      <c r="J137" s="106">
        <f t="shared" si="4"/>
        <v>-1.863768536037147E-3</v>
      </c>
    </row>
    <row r="138" spans="1:103" s="40" customFormat="1" x14ac:dyDescent="0.25">
      <c r="A138" s="111" t="s">
        <v>277</v>
      </c>
      <c r="B138" s="63">
        <v>100</v>
      </c>
      <c r="C138" s="63">
        <v>100</v>
      </c>
      <c r="D138" s="63"/>
      <c r="E138" s="63">
        <f t="shared" ref="E138:E139" si="5">((C138/B138-1)*100)</f>
        <v>0</v>
      </c>
      <c r="F138" s="63"/>
      <c r="G138" s="63">
        <v>0.15653409896906476</v>
      </c>
      <c r="H138" s="63">
        <v>0.15653409896906476</v>
      </c>
      <c r="I138" s="63"/>
      <c r="J138" s="63">
        <f t="shared" si="4"/>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13" t="s">
        <v>278</v>
      </c>
      <c r="B139" s="106">
        <v>100</v>
      </c>
      <c r="C139" s="106">
        <v>100</v>
      </c>
      <c r="D139" s="106"/>
      <c r="E139" s="106">
        <f t="shared" si="5"/>
        <v>0</v>
      </c>
      <c r="F139" s="106"/>
      <c r="G139" s="106">
        <v>0.15653409896906476</v>
      </c>
      <c r="H139" s="106">
        <v>0.15653409896906476</v>
      </c>
      <c r="I139" s="106"/>
      <c r="J139" s="106">
        <f t="shared" si="4"/>
        <v>0</v>
      </c>
    </row>
    <row r="140" spans="1:103" x14ac:dyDescent="0.25">
      <c r="A140" s="105" t="s">
        <v>285</v>
      </c>
      <c r="B140" s="56"/>
      <c r="C140" s="56"/>
    </row>
    <row r="141" spans="1:103" x14ac:dyDescent="0.25">
      <c r="A141" s="20" t="s">
        <v>286</v>
      </c>
      <c r="B141" s="64"/>
      <c r="C141" s="64"/>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60" zoomScaleNormal="160" zoomScaleSheetLayoutView="100" workbookViewId="0">
      <selection sqref="A1:XFD1048576"/>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288</v>
      </c>
      <c r="B1" s="57"/>
      <c r="C1" s="57"/>
      <c r="D1" s="58"/>
    </row>
    <row r="2" spans="1:11" ht="6" customHeight="1" x14ac:dyDescent="0.25">
      <c r="A2" s="29"/>
      <c r="B2" s="59"/>
      <c r="C2" s="59"/>
      <c r="D2" s="55"/>
      <c r="E2" s="55"/>
      <c r="F2" s="55"/>
      <c r="G2" s="55"/>
      <c r="H2" s="55"/>
      <c r="I2" s="55"/>
      <c r="J2" s="55"/>
    </row>
    <row r="3" spans="1:11" ht="53.25" customHeight="1" x14ac:dyDescent="0.25">
      <c r="A3" s="131" t="s">
        <v>82</v>
      </c>
      <c r="B3" s="133" t="s">
        <v>84</v>
      </c>
      <c r="C3" s="133"/>
      <c r="D3" s="133"/>
      <c r="E3" s="121" t="s">
        <v>85</v>
      </c>
      <c r="F3" s="60"/>
      <c r="G3" s="130" t="s">
        <v>86</v>
      </c>
      <c r="H3" s="130"/>
      <c r="I3" s="60"/>
      <c r="J3" s="69" t="s">
        <v>87</v>
      </c>
    </row>
    <row r="4" spans="1:11" ht="30" x14ac:dyDescent="0.25">
      <c r="A4" s="132"/>
      <c r="B4" s="76">
        <v>43800</v>
      </c>
      <c r="C4" s="76">
        <v>43831</v>
      </c>
      <c r="D4" s="82"/>
      <c r="E4" s="85" t="s">
        <v>289</v>
      </c>
      <c r="F4" s="82"/>
      <c r="G4" s="54">
        <v>43800</v>
      </c>
      <c r="H4" s="76">
        <v>43831</v>
      </c>
      <c r="I4" s="55"/>
      <c r="J4" s="85" t="s">
        <v>290</v>
      </c>
    </row>
    <row r="5" spans="1:11" ht="15.75" x14ac:dyDescent="0.25">
      <c r="A5" s="78" t="s">
        <v>83</v>
      </c>
      <c r="B5" s="108">
        <v>100.50800357399591</v>
      </c>
      <c r="C5" s="108">
        <v>100.32587779110438</v>
      </c>
      <c r="D5" s="79"/>
      <c r="E5" s="79">
        <f>((C5/B5-1)*100)</f>
        <v>-0.18120525372633534</v>
      </c>
      <c r="F5" s="79"/>
      <c r="G5" s="79">
        <v>100.50800357399591</v>
      </c>
      <c r="H5" s="79">
        <v>100.32587779110438</v>
      </c>
      <c r="I5" s="79"/>
      <c r="J5" s="91">
        <f t="shared" ref="J5" si="0">H5-G5</f>
        <v>-0.18212578289153214</v>
      </c>
      <c r="K5" s="51"/>
    </row>
    <row r="6" spans="1:11" ht="13.5" customHeight="1" x14ac:dyDescent="0.25">
      <c r="A6" s="27"/>
      <c r="B6" s="61"/>
      <c r="C6" s="61"/>
      <c r="D6" s="61"/>
      <c r="E6" s="61"/>
      <c r="F6" s="61"/>
      <c r="G6" s="61"/>
      <c r="H6" s="61"/>
      <c r="I6" s="61"/>
      <c r="J6" s="61"/>
    </row>
    <row r="7" spans="1:11" ht="15.75" customHeight="1" x14ac:dyDescent="0.25">
      <c r="A7" s="110" t="s">
        <v>0</v>
      </c>
      <c r="B7" s="62">
        <v>103.04553103102099</v>
      </c>
      <c r="C7" s="62">
        <v>102.88666126799808</v>
      </c>
      <c r="D7" s="62"/>
      <c r="E7" s="62">
        <f>((C7/B7-1)*100)</f>
        <v>-0.15417433578470696</v>
      </c>
      <c r="F7" s="62"/>
      <c r="G7" s="62">
        <v>27.499340585156549</v>
      </c>
      <c r="H7" s="62">
        <v>27.456943659464208</v>
      </c>
      <c r="I7" s="62"/>
      <c r="J7" s="62">
        <f>H7-G7</f>
        <v>-4.2396925692340659E-2</v>
      </c>
    </row>
    <row r="8" spans="1:11" x14ac:dyDescent="0.25">
      <c r="A8" s="111" t="s">
        <v>1</v>
      </c>
      <c r="B8" s="63">
        <v>103.32040555536437</v>
      </c>
      <c r="C8" s="63">
        <v>103.14489435679502</v>
      </c>
      <c r="D8" s="63"/>
      <c r="E8" s="63">
        <f>((C8/B8-1)*100)</f>
        <v>-0.16987079911847669</v>
      </c>
      <c r="F8" s="63"/>
      <c r="G8" s="63">
        <v>25.193772524745583</v>
      </c>
      <c r="H8" s="63">
        <v>25.150975662029705</v>
      </c>
      <c r="I8" s="63"/>
      <c r="J8" s="63">
        <f t="shared" ref="J8:J94" si="1">H8-G8</f>
        <v>-4.2796862715878348E-2</v>
      </c>
    </row>
    <row r="9" spans="1:11" ht="15.75" customHeight="1" x14ac:dyDescent="0.25">
      <c r="A9" s="113" t="s">
        <v>3</v>
      </c>
      <c r="B9" s="106">
        <v>99.632463516370478</v>
      </c>
      <c r="C9" s="106">
        <v>99.633093293837504</v>
      </c>
      <c r="D9" s="106"/>
      <c r="E9" s="106">
        <f>((C9/B9-1)*100)</f>
        <v>6.3210066758578876E-4</v>
      </c>
      <c r="F9" s="106"/>
      <c r="G9" s="106">
        <v>5.2386309366725534</v>
      </c>
      <c r="H9" s="106">
        <v>5.2386640500936767</v>
      </c>
      <c r="I9" s="106"/>
      <c r="J9" s="106">
        <f t="shared" si="1"/>
        <v>3.3113421123331932E-5</v>
      </c>
    </row>
    <row r="10" spans="1:11" x14ac:dyDescent="0.25">
      <c r="A10" s="114" t="s">
        <v>4</v>
      </c>
      <c r="B10" s="63">
        <v>99.978189311640591</v>
      </c>
      <c r="C10" s="63">
        <v>101.00825554355855</v>
      </c>
      <c r="D10" s="63"/>
      <c r="E10" s="63">
        <f t="shared" ref="E10:E73" si="2">((C10/B10-1)*100)</f>
        <v>1.0302909454652731</v>
      </c>
      <c r="F10" s="63"/>
      <c r="G10" s="63">
        <v>1.1085817402529292</v>
      </c>
      <c r="H10" s="63">
        <v>1.1200033575458366</v>
      </c>
      <c r="I10" s="63"/>
      <c r="J10" s="63">
        <f t="shared" si="1"/>
        <v>1.142161729290736E-2</v>
      </c>
    </row>
    <row r="11" spans="1:11" ht="15.75" customHeight="1" x14ac:dyDescent="0.25">
      <c r="A11" s="113" t="s">
        <v>5</v>
      </c>
      <c r="B11" s="106">
        <v>95.951777833544853</v>
      </c>
      <c r="C11" s="106">
        <v>102.77379512981763</v>
      </c>
      <c r="D11" s="106"/>
      <c r="E11" s="106">
        <f t="shared" si="2"/>
        <v>7.109839390477446</v>
      </c>
      <c r="F11" s="106"/>
      <c r="G11" s="106">
        <v>5.0223326678833651</v>
      </c>
      <c r="H11" s="106">
        <v>5.3794124542253536</v>
      </c>
      <c r="I11" s="106"/>
      <c r="J11" s="106">
        <f t="shared" si="1"/>
        <v>0.35707978634198856</v>
      </c>
    </row>
    <row r="12" spans="1:11" ht="15.75" customHeight="1" x14ac:dyDescent="0.25">
      <c r="A12" s="114" t="s">
        <v>109</v>
      </c>
      <c r="B12" s="63">
        <v>99.467388261628216</v>
      </c>
      <c r="C12" s="63">
        <v>99.359563051502192</v>
      </c>
      <c r="D12" s="63"/>
      <c r="E12" s="63">
        <f t="shared" si="2"/>
        <v>-0.10840257496498307</v>
      </c>
      <c r="F12" s="63"/>
      <c r="G12" s="63">
        <v>4.6918230461831305</v>
      </c>
      <c r="H12" s="63">
        <v>4.686736989188268</v>
      </c>
      <c r="I12" s="63"/>
      <c r="J12" s="63">
        <f t="shared" si="1"/>
        <v>-5.0860569948625312E-3</v>
      </c>
    </row>
    <row r="13" spans="1:11" x14ac:dyDescent="0.25">
      <c r="A13" s="113" t="s">
        <v>6</v>
      </c>
      <c r="B13" s="106">
        <v>99.585064331999945</v>
      </c>
      <c r="C13" s="106">
        <v>99.44029642576929</v>
      </c>
      <c r="D13" s="106"/>
      <c r="E13" s="106">
        <f t="shared" si="2"/>
        <v>-0.14537110278708409</v>
      </c>
      <c r="F13" s="106"/>
      <c r="G13" s="106">
        <v>1.0094014968646636</v>
      </c>
      <c r="H13" s="106">
        <v>1.007934118777122</v>
      </c>
      <c r="I13" s="106"/>
      <c r="J13" s="106">
        <f t="shared" si="1"/>
        <v>-1.4673780875416043E-3</v>
      </c>
    </row>
    <row r="14" spans="1:11" x14ac:dyDescent="0.25">
      <c r="A14" s="114" t="s">
        <v>7</v>
      </c>
      <c r="B14" s="63">
        <v>97.960681881526781</v>
      </c>
      <c r="C14" s="63">
        <v>98.106110331920206</v>
      </c>
      <c r="D14" s="63"/>
      <c r="E14" s="63">
        <f t="shared" si="2"/>
        <v>0.14845593926071654</v>
      </c>
      <c r="F14" s="63"/>
      <c r="G14" s="63">
        <v>1.9839525832578924</v>
      </c>
      <c r="H14" s="63">
        <v>1.9868978786998552</v>
      </c>
      <c r="I14" s="63"/>
      <c r="J14" s="63">
        <f t="shared" si="1"/>
        <v>2.9452954419628696E-3</v>
      </c>
    </row>
    <row r="15" spans="1:11" ht="15.75" customHeight="1" x14ac:dyDescent="0.25">
      <c r="A15" s="113" t="s">
        <v>8</v>
      </c>
      <c r="B15" s="106">
        <v>143.47520252552803</v>
      </c>
      <c r="C15" s="106">
        <v>127.54751161554952</v>
      </c>
      <c r="D15" s="106"/>
      <c r="E15" s="106">
        <f t="shared" si="2"/>
        <v>-11.101354540443708</v>
      </c>
      <c r="F15" s="106"/>
      <c r="G15" s="106">
        <v>3.6987760986547422</v>
      </c>
      <c r="H15" s="106">
        <v>3.2881618502858876</v>
      </c>
      <c r="I15" s="106"/>
      <c r="J15" s="106">
        <f t="shared" si="1"/>
        <v>-0.41061424836885463</v>
      </c>
    </row>
    <row r="16" spans="1:11" x14ac:dyDescent="0.25">
      <c r="A16" s="114" t="s">
        <v>9</v>
      </c>
      <c r="B16" s="63">
        <v>99.469412445851106</v>
      </c>
      <c r="C16" s="63">
        <v>99.410099999654577</v>
      </c>
      <c r="D16" s="63"/>
      <c r="E16" s="63">
        <f t="shared" si="2"/>
        <v>-5.9628829343716383E-2</v>
      </c>
      <c r="F16" s="63"/>
      <c r="G16" s="63">
        <v>1.315633567871803</v>
      </c>
      <c r="H16" s="63">
        <v>1.3148490709768281</v>
      </c>
      <c r="I16" s="63"/>
      <c r="J16" s="63">
        <f t="shared" si="1"/>
        <v>-7.8449689497483988E-4</v>
      </c>
    </row>
    <row r="17" spans="1:10" ht="15.75" customHeight="1" x14ac:dyDescent="0.25">
      <c r="A17" s="113" t="s">
        <v>10</v>
      </c>
      <c r="B17" s="106">
        <v>99.820112672269744</v>
      </c>
      <c r="C17" s="106">
        <v>100.14634080763457</v>
      </c>
      <c r="D17" s="106"/>
      <c r="E17" s="106">
        <f t="shared" si="2"/>
        <v>0.32681603599857834</v>
      </c>
      <c r="F17" s="106"/>
      <c r="G17" s="106">
        <v>1.1246403871045054</v>
      </c>
      <c r="H17" s="106">
        <v>1.1283158922368794</v>
      </c>
      <c r="I17" s="106"/>
      <c r="J17" s="106">
        <f t="shared" si="1"/>
        <v>3.675505132374024E-3</v>
      </c>
    </row>
    <row r="18" spans="1:10" x14ac:dyDescent="0.25">
      <c r="A18" s="111" t="s">
        <v>11</v>
      </c>
      <c r="B18" s="63">
        <v>100.13449645700305</v>
      </c>
      <c r="C18" s="63">
        <v>100.15186635952486</v>
      </c>
      <c r="D18" s="63"/>
      <c r="E18" s="63">
        <f t="shared" si="2"/>
        <v>1.7346571997056692E-2</v>
      </c>
      <c r="F18" s="63"/>
      <c r="G18" s="63">
        <v>2.3055680604109607</v>
      </c>
      <c r="H18" s="63">
        <v>2.3059679974345015</v>
      </c>
      <c r="I18" s="63"/>
      <c r="J18" s="63">
        <f t="shared" si="1"/>
        <v>3.999370235407973E-4</v>
      </c>
    </row>
    <row r="19" spans="1:10" ht="15.75" customHeight="1" x14ac:dyDescent="0.25">
      <c r="A19" s="113" t="s">
        <v>142</v>
      </c>
      <c r="B19" s="106">
        <v>99.580276468528368</v>
      </c>
      <c r="C19" s="106">
        <v>99.445118701547599</v>
      </c>
      <c r="D19" s="106"/>
      <c r="E19" s="106">
        <f t="shared" si="2"/>
        <v>-0.1357274470145553</v>
      </c>
      <c r="F19" s="106"/>
      <c r="G19" s="106">
        <v>0.55126813299746225</v>
      </c>
      <c r="H19" s="106">
        <v>0.55051991083434004</v>
      </c>
      <c r="I19" s="106"/>
      <c r="J19" s="106">
        <f t="shared" si="1"/>
        <v>-7.4822216312220302E-4</v>
      </c>
    </row>
    <row r="20" spans="1:10" x14ac:dyDescent="0.25">
      <c r="A20" s="114" t="s">
        <v>143</v>
      </c>
      <c r="B20" s="63">
        <v>99.798319455781453</v>
      </c>
      <c r="C20" s="63">
        <v>100.18177321096832</v>
      </c>
      <c r="D20" s="63"/>
      <c r="E20" s="63">
        <f t="shared" si="2"/>
        <v>0.38422866965888147</v>
      </c>
      <c r="F20" s="63"/>
      <c r="G20" s="63">
        <v>0.55279837656347641</v>
      </c>
      <c r="H20" s="63">
        <v>0.55492238641164215</v>
      </c>
      <c r="I20" s="63"/>
      <c r="J20" s="63">
        <f t="shared" si="1"/>
        <v>2.1240098481657421E-3</v>
      </c>
    </row>
    <row r="21" spans="1:10" ht="15.75" customHeight="1" x14ac:dyDescent="0.25">
      <c r="A21" s="113" t="s">
        <v>144</v>
      </c>
      <c r="B21" s="106">
        <v>100.33916291962962</v>
      </c>
      <c r="C21" s="106">
        <v>100.15915713272264</v>
      </c>
      <c r="D21" s="106"/>
      <c r="E21" s="106">
        <f t="shared" si="2"/>
        <v>-0.17939733765883759</v>
      </c>
      <c r="F21" s="106"/>
      <c r="G21" s="106">
        <v>0.15400650845887645</v>
      </c>
      <c r="H21" s="106">
        <v>0.15373022488287991</v>
      </c>
      <c r="I21" s="106"/>
      <c r="J21" s="106">
        <f t="shared" si="1"/>
        <v>-2.7628357599654429E-4</v>
      </c>
    </row>
    <row r="22" spans="1:10" x14ac:dyDescent="0.25">
      <c r="A22" s="114" t="s">
        <v>145</v>
      </c>
      <c r="B22" s="63">
        <v>100.35121429405342</v>
      </c>
      <c r="C22" s="63">
        <v>100.35121429405342</v>
      </c>
      <c r="D22" s="63"/>
      <c r="E22" s="63">
        <f t="shared" si="2"/>
        <v>0</v>
      </c>
      <c r="F22" s="63"/>
      <c r="G22" s="63">
        <v>0.60667535588637889</v>
      </c>
      <c r="H22" s="63">
        <v>0.60667535588637889</v>
      </c>
      <c r="I22" s="63"/>
      <c r="J22" s="63">
        <f t="shared" si="1"/>
        <v>0</v>
      </c>
    </row>
    <row r="23" spans="1:10" ht="15.75" customHeight="1" x14ac:dyDescent="0.25">
      <c r="A23" s="113" t="s">
        <v>146</v>
      </c>
      <c r="B23" s="106">
        <v>102.25226995187535</v>
      </c>
      <c r="C23" s="106">
        <v>102.25226995187535</v>
      </c>
      <c r="D23" s="106"/>
      <c r="E23" s="106">
        <f t="shared" si="2"/>
        <v>0</v>
      </c>
      <c r="F23" s="106"/>
      <c r="G23" s="106">
        <v>0.24994673907351661</v>
      </c>
      <c r="H23" s="106">
        <v>0.24994673907351661</v>
      </c>
      <c r="I23" s="106"/>
      <c r="J23" s="106">
        <f t="shared" si="1"/>
        <v>0</v>
      </c>
    </row>
    <row r="24" spans="1:10" x14ac:dyDescent="0.25">
      <c r="A24" s="114" t="s">
        <v>147</v>
      </c>
      <c r="B24" s="63">
        <v>99.162593187896462</v>
      </c>
      <c r="C24" s="63">
        <v>98.799153071099653</v>
      </c>
      <c r="D24" s="63"/>
      <c r="E24" s="63">
        <f t="shared" si="2"/>
        <v>-0.36650929056297743</v>
      </c>
      <c r="F24" s="63"/>
      <c r="G24" s="63">
        <v>0.19087294743125058</v>
      </c>
      <c r="H24" s="63">
        <v>0.19017338034574366</v>
      </c>
      <c r="I24" s="63"/>
      <c r="J24" s="63">
        <f t="shared" si="1"/>
        <v>-6.9956708550691915E-4</v>
      </c>
    </row>
    <row r="25" spans="1:10" ht="15.75" customHeight="1" x14ac:dyDescent="0.25">
      <c r="A25" s="112" t="s">
        <v>148</v>
      </c>
      <c r="B25" s="106">
        <v>100.27380201210806</v>
      </c>
      <c r="C25" s="106">
        <v>99.742814113674271</v>
      </c>
      <c r="D25" s="106"/>
      <c r="E25" s="106">
        <f t="shared" si="2"/>
        <v>-0.52953801270014811</v>
      </c>
      <c r="F25" s="106"/>
      <c r="G25" s="106">
        <v>2.4022573030767371</v>
      </c>
      <c r="H25" s="106">
        <v>2.3895364374940806</v>
      </c>
      <c r="I25" s="106"/>
      <c r="J25" s="106">
        <f t="shared" si="1"/>
        <v>-1.2720865582656504E-2</v>
      </c>
    </row>
    <row r="26" spans="1:10" x14ac:dyDescent="0.25">
      <c r="A26" s="111" t="s">
        <v>12</v>
      </c>
      <c r="B26" s="63">
        <v>100.19284316944743</v>
      </c>
      <c r="C26" s="63">
        <v>99.992294543602682</v>
      </c>
      <c r="D26" s="63"/>
      <c r="E26" s="63">
        <f t="shared" si="2"/>
        <v>-0.2001626258929301</v>
      </c>
      <c r="F26" s="63"/>
      <c r="G26" s="63">
        <v>1.7957219754723384</v>
      </c>
      <c r="H26" s="63">
        <v>1.7921276112124969</v>
      </c>
      <c r="I26" s="63"/>
      <c r="J26" s="63">
        <f t="shared" si="1"/>
        <v>-3.5943642598414982E-3</v>
      </c>
    </row>
    <row r="27" spans="1:10" ht="15.75" customHeight="1" x14ac:dyDescent="0.25">
      <c r="A27" s="113" t="s">
        <v>13</v>
      </c>
      <c r="B27" s="106">
        <v>100.19284316944743</v>
      </c>
      <c r="C27" s="106">
        <v>99.992294543602682</v>
      </c>
      <c r="D27" s="106"/>
      <c r="E27" s="106">
        <f t="shared" si="2"/>
        <v>-0.2001626258929301</v>
      </c>
      <c r="F27" s="106"/>
      <c r="G27" s="106">
        <v>1.7957219754723384</v>
      </c>
      <c r="H27" s="106">
        <v>1.7921276112124969</v>
      </c>
      <c r="I27" s="106"/>
      <c r="J27" s="106">
        <f t="shared" si="1"/>
        <v>-3.5943642598414982E-3</v>
      </c>
    </row>
    <row r="28" spans="1:10" x14ac:dyDescent="0.25">
      <c r="A28" s="111" t="s">
        <v>14</v>
      </c>
      <c r="B28" s="63">
        <v>100.51425947686033</v>
      </c>
      <c r="C28" s="63">
        <v>99.001827339229465</v>
      </c>
      <c r="D28" s="63"/>
      <c r="E28" s="63">
        <f t="shared" si="2"/>
        <v>-1.5046941055950835</v>
      </c>
      <c r="F28" s="63"/>
      <c r="G28" s="63">
        <v>0.60653532760439888</v>
      </c>
      <c r="H28" s="63">
        <v>0.59740882628158376</v>
      </c>
      <c r="I28" s="63"/>
      <c r="J28" s="63">
        <f t="shared" si="1"/>
        <v>-9.1265013228151171E-3</v>
      </c>
    </row>
    <row r="29" spans="1:10" ht="15.75" customHeight="1" x14ac:dyDescent="0.25">
      <c r="A29" s="113" t="s">
        <v>15</v>
      </c>
      <c r="B29" s="106">
        <v>100.51425947686033</v>
      </c>
      <c r="C29" s="106">
        <v>99.001827339229465</v>
      </c>
      <c r="D29" s="106"/>
      <c r="E29" s="106">
        <f t="shared" si="2"/>
        <v>-1.5046941055950835</v>
      </c>
      <c r="F29" s="106"/>
      <c r="G29" s="106">
        <v>0.60653532760439888</v>
      </c>
      <c r="H29" s="106">
        <v>0.59740882628158376</v>
      </c>
      <c r="I29" s="106"/>
      <c r="J29" s="106">
        <f t="shared" si="1"/>
        <v>-9.1265013228151171E-3</v>
      </c>
    </row>
    <row r="30" spans="1:10" x14ac:dyDescent="0.25">
      <c r="A30" s="111" t="s">
        <v>16</v>
      </c>
      <c r="B30" s="63">
        <v>98.284355947011619</v>
      </c>
      <c r="C30" s="63">
        <v>98.273893349940749</v>
      </c>
      <c r="D30" s="63"/>
      <c r="E30" s="63">
        <f t="shared" si="2"/>
        <v>-1.0645231349448725E-2</v>
      </c>
      <c r="F30" s="63"/>
      <c r="G30" s="63">
        <v>4.9871151181620448</v>
      </c>
      <c r="H30" s="63">
        <v>4.9865842282200541</v>
      </c>
      <c r="I30" s="63"/>
      <c r="J30" s="63">
        <f t="shared" si="1"/>
        <v>-5.3088994199068651E-4</v>
      </c>
    </row>
    <row r="31" spans="1:10" ht="15.75" customHeight="1" x14ac:dyDescent="0.25">
      <c r="A31" s="112" t="s">
        <v>17</v>
      </c>
      <c r="B31" s="106">
        <v>98.646433076657686</v>
      </c>
      <c r="C31" s="106">
        <v>99.203310943318812</v>
      </c>
      <c r="D31" s="106"/>
      <c r="E31" s="106">
        <f t="shared" si="2"/>
        <v>0.56451900924625598</v>
      </c>
      <c r="F31" s="106"/>
      <c r="G31" s="106">
        <v>3.8819770498957147</v>
      </c>
      <c r="H31" s="106">
        <v>3.9038915482769534</v>
      </c>
      <c r="I31" s="106"/>
      <c r="J31" s="106">
        <f t="shared" si="1"/>
        <v>2.1914498381238712E-2</v>
      </c>
    </row>
    <row r="32" spans="1:10" x14ac:dyDescent="0.25">
      <c r="A32" s="114" t="s">
        <v>18</v>
      </c>
      <c r="B32" s="63">
        <v>99.698849605292523</v>
      </c>
      <c r="C32" s="63">
        <v>99.891974096191319</v>
      </c>
      <c r="D32" s="63"/>
      <c r="E32" s="63">
        <f t="shared" si="2"/>
        <v>0.19370784283205822</v>
      </c>
      <c r="F32" s="63"/>
      <c r="G32" s="63">
        <v>0.65055709218545088</v>
      </c>
      <c r="H32" s="63">
        <v>0.65181727229511432</v>
      </c>
      <c r="I32" s="63"/>
      <c r="J32" s="63">
        <f t="shared" si="1"/>
        <v>1.2601801096634446E-3</v>
      </c>
    </row>
    <row r="33" spans="1:10" x14ac:dyDescent="0.25">
      <c r="A33" s="113" t="s">
        <v>19</v>
      </c>
      <c r="B33" s="106">
        <v>98.072286161219523</v>
      </c>
      <c r="C33" s="106">
        <v>97.983376249990755</v>
      </c>
      <c r="D33" s="106"/>
      <c r="E33" s="106">
        <f t="shared" si="2"/>
        <v>-9.0657528960436107E-2</v>
      </c>
      <c r="F33" s="106"/>
      <c r="G33" s="106">
        <v>2.7365873331990858</v>
      </c>
      <c r="H33" s="106">
        <v>2.7341064107449635</v>
      </c>
      <c r="I33" s="106"/>
      <c r="J33" s="106">
        <f t="shared" si="1"/>
        <v>-2.4809224541222363E-3</v>
      </c>
    </row>
    <row r="34" spans="1:10" x14ac:dyDescent="0.25">
      <c r="A34" s="114" t="s">
        <v>20</v>
      </c>
      <c r="B34" s="63">
        <v>100.63561504719205</v>
      </c>
      <c r="C34" s="63">
        <v>111.69927263379496</v>
      </c>
      <c r="D34" s="63"/>
      <c r="E34" s="63">
        <f t="shared" si="2"/>
        <v>10.993779470036259</v>
      </c>
      <c r="F34" s="63"/>
      <c r="G34" s="63">
        <v>0.21578395720152319</v>
      </c>
      <c r="H34" s="63">
        <v>0.23950676958797604</v>
      </c>
      <c r="I34" s="63"/>
      <c r="J34" s="63">
        <f t="shared" si="1"/>
        <v>2.3722812386452852E-2</v>
      </c>
    </row>
    <row r="35" spans="1:10" x14ac:dyDescent="0.25">
      <c r="A35" s="113" t="s">
        <v>156</v>
      </c>
      <c r="B35" s="106">
        <v>100.40534009347401</v>
      </c>
      <c r="C35" s="106">
        <v>100.19392416736976</v>
      </c>
      <c r="D35" s="106"/>
      <c r="E35" s="106">
        <f t="shared" si="2"/>
        <v>-0.21056243214497838</v>
      </c>
      <c r="F35" s="106"/>
      <c r="G35" s="106">
        <v>0.27904866730965505</v>
      </c>
      <c r="H35" s="106">
        <v>0.27846109564889976</v>
      </c>
      <c r="I35" s="106"/>
      <c r="J35" s="106">
        <f t="shared" si="1"/>
        <v>-5.8757166075529277E-4</v>
      </c>
    </row>
    <row r="36" spans="1:10" x14ac:dyDescent="0.25">
      <c r="A36" s="111" t="s">
        <v>21</v>
      </c>
      <c r="B36" s="63">
        <v>97.0332994266101</v>
      </c>
      <c r="C36" s="63">
        <v>95.062550116226532</v>
      </c>
      <c r="D36" s="63"/>
      <c r="E36" s="63">
        <f t="shared" si="2"/>
        <v>-2.0310030907215726</v>
      </c>
      <c r="F36" s="63"/>
      <c r="G36" s="63">
        <v>1.105138068266331</v>
      </c>
      <c r="H36" s="63">
        <v>1.0826926799431011</v>
      </c>
      <c r="I36" s="63"/>
      <c r="J36" s="63">
        <f t="shared" si="1"/>
        <v>-2.2445388323229842E-2</v>
      </c>
    </row>
    <row r="37" spans="1:10" x14ac:dyDescent="0.25">
      <c r="A37" s="113" t="s">
        <v>22</v>
      </c>
      <c r="B37" s="106">
        <v>97.0332994266101</v>
      </c>
      <c r="C37" s="106">
        <v>95.062550116226532</v>
      </c>
      <c r="D37" s="106"/>
      <c r="E37" s="106">
        <f t="shared" si="2"/>
        <v>-2.0310030907215726</v>
      </c>
      <c r="F37" s="106"/>
      <c r="G37" s="106">
        <v>1.105138068266331</v>
      </c>
      <c r="H37" s="106">
        <v>1.0826926799431011</v>
      </c>
      <c r="I37" s="106"/>
      <c r="J37" s="106">
        <f t="shared" si="1"/>
        <v>-2.2445388323229842E-2</v>
      </c>
    </row>
    <row r="38" spans="1:10" x14ac:dyDescent="0.25">
      <c r="A38" s="111" t="s">
        <v>23</v>
      </c>
      <c r="B38" s="63">
        <v>100.01500552769508</v>
      </c>
      <c r="C38" s="63">
        <v>100.01741300543425</v>
      </c>
      <c r="D38" s="63"/>
      <c r="E38" s="63">
        <f t="shared" si="2"/>
        <v>2.4071165386274629E-3</v>
      </c>
      <c r="F38" s="63"/>
      <c r="G38" s="63">
        <v>12.135675644646206</v>
      </c>
      <c r="H38" s="63">
        <v>12.135967764501721</v>
      </c>
      <c r="I38" s="63"/>
      <c r="J38" s="63">
        <f t="shared" si="1"/>
        <v>2.9211985551569342E-4</v>
      </c>
    </row>
    <row r="39" spans="1:10" x14ac:dyDescent="0.25">
      <c r="A39" s="112" t="s">
        <v>24</v>
      </c>
      <c r="B39" s="106">
        <v>100.1290021192895</v>
      </c>
      <c r="C39" s="106">
        <v>100.13947679011274</v>
      </c>
      <c r="D39" s="106"/>
      <c r="E39" s="106">
        <f t="shared" si="2"/>
        <v>1.046117568490601E-2</v>
      </c>
      <c r="F39" s="106"/>
      <c r="G39" s="106">
        <v>1.0239861598204063</v>
      </c>
      <c r="H39" s="106">
        <v>1.0240932808115739</v>
      </c>
      <c r="I39" s="106"/>
      <c r="J39" s="106">
        <f t="shared" si="1"/>
        <v>1.0712099116760854E-4</v>
      </c>
    </row>
    <row r="40" spans="1:10" x14ac:dyDescent="0.25">
      <c r="A40" s="114" t="s">
        <v>161</v>
      </c>
      <c r="B40" s="63">
        <v>100.1290021192895</v>
      </c>
      <c r="C40" s="63">
        <v>100.13947679011274</v>
      </c>
      <c r="D40" s="63"/>
      <c r="E40" s="63">
        <f t="shared" si="2"/>
        <v>1.046117568490601E-2</v>
      </c>
      <c r="F40" s="63"/>
      <c r="G40" s="63">
        <v>1.0239861598204063</v>
      </c>
      <c r="H40" s="63">
        <v>1.0240932808115739</v>
      </c>
      <c r="I40" s="63"/>
      <c r="J40" s="63">
        <f t="shared" si="1"/>
        <v>1.0712099116760854E-4</v>
      </c>
    </row>
    <row r="41" spans="1:10" x14ac:dyDescent="0.25">
      <c r="A41" s="112" t="s">
        <v>162</v>
      </c>
      <c r="B41" s="106">
        <v>100.17789197231295</v>
      </c>
      <c r="C41" s="106">
        <v>100.18337822608051</v>
      </c>
      <c r="D41" s="106"/>
      <c r="E41" s="106">
        <f t="shared" si="2"/>
        <v>5.476511493252012E-3</v>
      </c>
      <c r="F41" s="106"/>
      <c r="G41" s="106">
        <v>3.3780421090475254</v>
      </c>
      <c r="H41" s="106">
        <v>3.378227107911874</v>
      </c>
      <c r="I41" s="106"/>
      <c r="J41" s="106">
        <f t="shared" si="1"/>
        <v>1.8499886434852897E-4</v>
      </c>
    </row>
    <row r="42" spans="1:10" x14ac:dyDescent="0.25">
      <c r="A42" s="114" t="s">
        <v>163</v>
      </c>
      <c r="B42" s="63">
        <v>100.23113351229627</v>
      </c>
      <c r="C42" s="63">
        <v>100.23826175471304</v>
      </c>
      <c r="D42" s="63"/>
      <c r="E42" s="63">
        <f t="shared" si="2"/>
        <v>7.1118046528928502E-3</v>
      </c>
      <c r="F42" s="63"/>
      <c r="G42" s="63">
        <v>2.6012928276031149</v>
      </c>
      <c r="H42" s="63">
        <v>2.6014778264674638</v>
      </c>
      <c r="I42" s="63"/>
      <c r="J42" s="63">
        <f t="shared" si="1"/>
        <v>1.8499886434897306E-4</v>
      </c>
    </row>
    <row r="43" spans="1:10" x14ac:dyDescent="0.25">
      <c r="A43" s="113" t="s">
        <v>164</v>
      </c>
      <c r="B43" s="106">
        <v>100</v>
      </c>
      <c r="C43" s="106">
        <v>100</v>
      </c>
      <c r="D43" s="106"/>
      <c r="E43" s="106">
        <f t="shared" si="2"/>
        <v>0</v>
      </c>
      <c r="F43" s="106"/>
      <c r="G43" s="106">
        <v>0.77674928144441024</v>
      </c>
      <c r="H43" s="106">
        <v>0.77674928144441024</v>
      </c>
      <c r="I43" s="106"/>
      <c r="J43" s="106">
        <f t="shared" si="1"/>
        <v>0</v>
      </c>
    </row>
    <row r="44" spans="1:10" x14ac:dyDescent="0.25">
      <c r="A44" s="111" t="s">
        <v>26</v>
      </c>
      <c r="B44" s="63">
        <v>100.00000000000003</v>
      </c>
      <c r="C44" s="63">
        <v>100.00000000000003</v>
      </c>
      <c r="D44" s="63"/>
      <c r="E44" s="63">
        <f t="shared" si="2"/>
        <v>0</v>
      </c>
      <c r="F44" s="63"/>
      <c r="G44" s="63">
        <v>0.38751312168952079</v>
      </c>
      <c r="H44" s="63">
        <v>0.38751312168952079</v>
      </c>
      <c r="I44" s="63"/>
      <c r="J44" s="63">
        <f t="shared" si="1"/>
        <v>0</v>
      </c>
    </row>
    <row r="45" spans="1:10" x14ac:dyDescent="0.25">
      <c r="A45" s="113" t="s">
        <v>165</v>
      </c>
      <c r="B45" s="106">
        <v>100.00000000000004</v>
      </c>
      <c r="C45" s="106">
        <v>100.00000000000004</v>
      </c>
      <c r="D45" s="106"/>
      <c r="E45" s="106">
        <f t="shared" si="2"/>
        <v>0</v>
      </c>
      <c r="F45" s="106"/>
      <c r="G45" s="106">
        <v>0.17574859045368224</v>
      </c>
      <c r="H45" s="106">
        <v>0.17574859045368224</v>
      </c>
      <c r="I45" s="106"/>
      <c r="J45" s="106">
        <f t="shared" si="1"/>
        <v>0</v>
      </c>
    </row>
    <row r="46" spans="1:10" x14ac:dyDescent="0.25">
      <c r="A46" s="114" t="s">
        <v>167</v>
      </c>
      <c r="B46" s="63">
        <v>100</v>
      </c>
      <c r="C46" s="63">
        <v>100</v>
      </c>
      <c r="D46" s="63"/>
      <c r="E46" s="63">
        <f t="shared" si="2"/>
        <v>0</v>
      </c>
      <c r="F46" s="63"/>
      <c r="G46" s="63">
        <v>0.21176453123583852</v>
      </c>
      <c r="H46" s="63">
        <v>0.21176453123583858</v>
      </c>
      <c r="I46" s="63"/>
      <c r="J46" s="63">
        <f t="shared" si="1"/>
        <v>0</v>
      </c>
    </row>
    <row r="47" spans="1:10" x14ac:dyDescent="0.25">
      <c r="A47" s="112" t="s">
        <v>27</v>
      </c>
      <c r="B47" s="106">
        <v>99.925226015029963</v>
      </c>
      <c r="C47" s="106">
        <v>99.925226015029963</v>
      </c>
      <c r="D47" s="106"/>
      <c r="E47" s="106">
        <f t="shared" si="2"/>
        <v>0</v>
      </c>
      <c r="F47" s="106"/>
      <c r="G47" s="106">
        <v>7.3461342540887538</v>
      </c>
      <c r="H47" s="106">
        <v>7.3461342540887538</v>
      </c>
      <c r="I47" s="106"/>
      <c r="J47" s="106">
        <f t="shared" si="1"/>
        <v>0</v>
      </c>
    </row>
    <row r="48" spans="1:10" x14ac:dyDescent="0.25">
      <c r="A48" s="114" t="s">
        <v>168</v>
      </c>
      <c r="B48" s="63">
        <v>100</v>
      </c>
      <c r="C48" s="63">
        <v>100</v>
      </c>
      <c r="D48" s="63"/>
      <c r="E48" s="63">
        <f t="shared" si="2"/>
        <v>0</v>
      </c>
      <c r="F48" s="63"/>
      <c r="G48" s="63">
        <v>5.9924285360400003</v>
      </c>
      <c r="H48" s="63">
        <v>5.9924285360400011</v>
      </c>
      <c r="I48" s="63"/>
      <c r="J48" s="63">
        <f t="shared" si="1"/>
        <v>0</v>
      </c>
    </row>
    <row r="49" spans="1:103" x14ac:dyDescent="0.25">
      <c r="A49" s="113" t="s">
        <v>28</v>
      </c>
      <c r="B49" s="106">
        <v>99.595563838944273</v>
      </c>
      <c r="C49" s="106">
        <v>99.595563838944273</v>
      </c>
      <c r="D49" s="106"/>
      <c r="E49" s="106">
        <f t="shared" si="2"/>
        <v>0</v>
      </c>
      <c r="F49" s="106"/>
      <c r="G49" s="106">
        <v>1.3537057180487535</v>
      </c>
      <c r="H49" s="106">
        <v>1.3537057180487535</v>
      </c>
      <c r="I49" s="106"/>
      <c r="J49" s="106">
        <f t="shared" si="1"/>
        <v>0</v>
      </c>
    </row>
    <row r="50" spans="1:103" s="40" customFormat="1" x14ac:dyDescent="0.25">
      <c r="A50" s="111" t="s">
        <v>29</v>
      </c>
      <c r="B50" s="63">
        <v>99.957171806036214</v>
      </c>
      <c r="C50" s="63">
        <v>100.02520340868041</v>
      </c>
      <c r="D50" s="63"/>
      <c r="E50" s="63">
        <f t="shared" si="2"/>
        <v>6.8060751835008482E-2</v>
      </c>
      <c r="F50" s="63"/>
      <c r="G50" s="63">
        <v>8.4412319709712254</v>
      </c>
      <c r="H50" s="63">
        <v>8.446977136914807</v>
      </c>
      <c r="I50" s="63"/>
      <c r="J50" s="63">
        <f t="shared" si="1"/>
        <v>5.7451659435816538E-3</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2" t="s">
        <v>170</v>
      </c>
      <c r="B51" s="106">
        <v>99.710727197513194</v>
      </c>
      <c r="C51" s="106">
        <v>99.710727197513194</v>
      </c>
      <c r="D51" s="106"/>
      <c r="E51" s="106">
        <f t="shared" si="2"/>
        <v>0</v>
      </c>
      <c r="F51" s="106"/>
      <c r="G51" s="106">
        <v>1.4666325776701961</v>
      </c>
      <c r="H51" s="106">
        <v>1.4666325776701961</v>
      </c>
      <c r="I51" s="106"/>
      <c r="J51" s="106">
        <f t="shared" si="1"/>
        <v>0</v>
      </c>
    </row>
    <row r="52" spans="1:103" s="40" customFormat="1" x14ac:dyDescent="0.25">
      <c r="A52" s="114" t="s">
        <v>171</v>
      </c>
      <c r="B52" s="63">
        <v>99.710727197513194</v>
      </c>
      <c r="C52" s="63">
        <v>99.710727197513194</v>
      </c>
      <c r="D52" s="63"/>
      <c r="E52" s="63">
        <f t="shared" si="2"/>
        <v>0</v>
      </c>
      <c r="F52" s="63"/>
      <c r="G52" s="63">
        <v>1.4666325776701961</v>
      </c>
      <c r="H52" s="63">
        <v>1.4666325776701961</v>
      </c>
      <c r="I52" s="63"/>
      <c r="J52" s="63">
        <f t="shared" si="1"/>
        <v>0</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2" t="s">
        <v>30</v>
      </c>
      <c r="B53" s="106">
        <v>99.792506259464602</v>
      </c>
      <c r="C53" s="106">
        <v>100.46998188199019</v>
      </c>
      <c r="D53" s="106"/>
      <c r="E53" s="106">
        <f t="shared" si="2"/>
        <v>0.67888426488069697</v>
      </c>
      <c r="F53" s="106"/>
      <c r="G53" s="106">
        <v>0.52196659109057031</v>
      </c>
      <c r="H53" s="106">
        <v>0.52551014014541841</v>
      </c>
      <c r="I53" s="106"/>
      <c r="J53" s="106">
        <f t="shared" si="1"/>
        <v>3.5435490548481052E-3</v>
      </c>
    </row>
    <row r="54" spans="1:103" s="40" customFormat="1" x14ac:dyDescent="0.25">
      <c r="A54" s="114" t="s">
        <v>31</v>
      </c>
      <c r="B54" s="63">
        <v>99.792506259464602</v>
      </c>
      <c r="C54" s="63">
        <v>100.46998188199019</v>
      </c>
      <c r="D54" s="63"/>
      <c r="E54" s="63">
        <f t="shared" si="2"/>
        <v>0.67888426488069697</v>
      </c>
      <c r="F54" s="63"/>
      <c r="G54" s="63">
        <v>0.52196659109057031</v>
      </c>
      <c r="H54" s="63">
        <v>0.52551014014541841</v>
      </c>
      <c r="I54" s="63"/>
      <c r="J54" s="63">
        <f t="shared" si="1"/>
        <v>3.5435490548481052E-3</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2" t="s">
        <v>32</v>
      </c>
      <c r="B55" s="106">
        <v>99.960190620310087</v>
      </c>
      <c r="C55" s="106">
        <v>100.01421751522952</v>
      </c>
      <c r="D55" s="106"/>
      <c r="E55" s="106">
        <f t="shared" si="2"/>
        <v>5.4048411256690798E-2</v>
      </c>
      <c r="F55" s="106"/>
      <c r="G55" s="106">
        <v>2.9291711044760653</v>
      </c>
      <c r="H55" s="106">
        <v>2.9307542749210249</v>
      </c>
      <c r="I55" s="106"/>
      <c r="J55" s="106">
        <f t="shared" si="1"/>
        <v>1.5831704449595918E-3</v>
      </c>
    </row>
    <row r="56" spans="1:103" s="40" customFormat="1" x14ac:dyDescent="0.25">
      <c r="A56" s="114" t="s">
        <v>176</v>
      </c>
      <c r="B56" s="63">
        <v>100.50871281965694</v>
      </c>
      <c r="C56" s="63">
        <v>100.59191233263913</v>
      </c>
      <c r="D56" s="63"/>
      <c r="E56" s="63">
        <f t="shared" si="2"/>
        <v>8.2778408605710396E-2</v>
      </c>
      <c r="F56" s="63"/>
      <c r="G56" s="63">
        <v>1.9125403249771644</v>
      </c>
      <c r="H56" s="63">
        <v>1.9141234954221231</v>
      </c>
      <c r="I56" s="63"/>
      <c r="J56" s="63">
        <f t="shared" si="1"/>
        <v>1.5831704449587036E-3</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3" t="s">
        <v>180</v>
      </c>
      <c r="B57" s="106">
        <v>98.295596134707765</v>
      </c>
      <c r="C57" s="106">
        <v>98.295596134707765</v>
      </c>
      <c r="D57" s="106"/>
      <c r="E57" s="106">
        <f t="shared" si="2"/>
        <v>0</v>
      </c>
      <c r="F57" s="106"/>
      <c r="G57" s="106">
        <v>0.62554261872759775</v>
      </c>
      <c r="H57" s="106">
        <v>0.62554261872759787</v>
      </c>
      <c r="I57" s="106"/>
      <c r="J57" s="106">
        <f t="shared" si="1"/>
        <v>0</v>
      </c>
    </row>
    <row r="58" spans="1:103" s="40" customFormat="1" x14ac:dyDescent="0.25">
      <c r="A58" s="114" t="s">
        <v>183</v>
      </c>
      <c r="B58" s="63">
        <v>100</v>
      </c>
      <c r="C58" s="63">
        <v>100</v>
      </c>
      <c r="D58" s="63"/>
      <c r="E58" s="63">
        <f t="shared" si="2"/>
        <v>0</v>
      </c>
      <c r="F58" s="63"/>
      <c r="G58" s="63">
        <v>0.39108816077130371</v>
      </c>
      <c r="H58" s="63">
        <v>0.39108816077130371</v>
      </c>
      <c r="I58" s="63"/>
      <c r="J58" s="63">
        <f t="shared" si="1"/>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2" t="s">
        <v>33</v>
      </c>
      <c r="B59" s="106">
        <v>100.20426730298456</v>
      </c>
      <c r="C59" s="106">
        <v>100.17101771375064</v>
      </c>
      <c r="D59" s="106"/>
      <c r="E59" s="106">
        <f t="shared" si="2"/>
        <v>-3.3181809646276594E-2</v>
      </c>
      <c r="F59" s="106"/>
      <c r="G59" s="106">
        <v>0.43062451100832044</v>
      </c>
      <c r="H59" s="106">
        <v>0.4304816220027875</v>
      </c>
      <c r="I59" s="106"/>
      <c r="J59" s="106">
        <f t="shared" si="1"/>
        <v>-1.4288900553294237E-4</v>
      </c>
    </row>
    <row r="60" spans="1:103" s="40" customFormat="1" x14ac:dyDescent="0.25">
      <c r="A60" s="114" t="s">
        <v>34</v>
      </c>
      <c r="B60" s="63">
        <v>100.20426730298456</v>
      </c>
      <c r="C60" s="63">
        <v>100.17101771375064</v>
      </c>
      <c r="D60" s="63"/>
      <c r="E60" s="63">
        <f t="shared" si="2"/>
        <v>-3.3181809646276594E-2</v>
      </c>
      <c r="F60" s="63"/>
      <c r="G60" s="63">
        <v>0.43062451100832044</v>
      </c>
      <c r="H60" s="63">
        <v>0.4304816220027875</v>
      </c>
      <c r="I60" s="63"/>
      <c r="J60" s="63">
        <f t="shared" si="1"/>
        <v>-1.4288900553294237E-4</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2" t="s">
        <v>35</v>
      </c>
      <c r="B61" s="106">
        <v>100.49935423910188</v>
      </c>
      <c r="C61" s="106">
        <v>100.42205973147223</v>
      </c>
      <c r="D61" s="106"/>
      <c r="E61" s="106">
        <f t="shared" si="2"/>
        <v>-7.6910452027134646E-2</v>
      </c>
      <c r="F61" s="106"/>
      <c r="G61" s="106">
        <v>0.6104417715354008</v>
      </c>
      <c r="H61" s="106">
        <v>0.60997227800955056</v>
      </c>
      <c r="I61" s="106"/>
      <c r="J61" s="106">
        <f t="shared" si="1"/>
        <v>-4.6949352585023973E-4</v>
      </c>
    </row>
    <row r="62" spans="1:103" s="40" customFormat="1" x14ac:dyDescent="0.25">
      <c r="A62" s="114" t="s">
        <v>187</v>
      </c>
      <c r="B62" s="63">
        <v>100.28038652589919</v>
      </c>
      <c r="C62" s="63">
        <v>100.28038652589919</v>
      </c>
      <c r="D62" s="63"/>
      <c r="E62" s="63">
        <f t="shared" si="2"/>
        <v>0</v>
      </c>
      <c r="F62" s="63"/>
      <c r="G62" s="63">
        <v>0.25123444108072029</v>
      </c>
      <c r="H62" s="63">
        <v>0.25123444108072029</v>
      </c>
      <c r="I62" s="63"/>
      <c r="J62" s="63">
        <f t="shared" si="1"/>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3" t="s">
        <v>188</v>
      </c>
      <c r="B63" s="106">
        <v>100.65307237319921</v>
      </c>
      <c r="C63" s="106">
        <v>100.52151613302911</v>
      </c>
      <c r="D63" s="106"/>
      <c r="E63" s="106">
        <f t="shared" si="2"/>
        <v>-0.13070265722472385</v>
      </c>
      <c r="F63" s="106"/>
      <c r="G63" s="106">
        <v>0.35920733045468051</v>
      </c>
      <c r="H63" s="106">
        <v>0.35873783692883027</v>
      </c>
      <c r="I63" s="106"/>
      <c r="J63" s="106">
        <f t="shared" si="1"/>
        <v>-4.6949352585023973E-4</v>
      </c>
    </row>
    <row r="64" spans="1:103" s="40" customFormat="1" x14ac:dyDescent="0.25">
      <c r="A64" s="111" t="s">
        <v>36</v>
      </c>
      <c r="B64" s="63">
        <v>99.958887182511816</v>
      </c>
      <c r="C64" s="63">
        <v>100.00844910722208</v>
      </c>
      <c r="D64" s="63"/>
      <c r="E64" s="63">
        <f t="shared" si="2"/>
        <v>4.9582309394624602E-2</v>
      </c>
      <c r="F64" s="63"/>
      <c r="G64" s="63">
        <v>2.4823954151906733</v>
      </c>
      <c r="H64" s="63">
        <v>2.4836262441658308</v>
      </c>
      <c r="I64" s="63"/>
      <c r="J64" s="63">
        <f t="shared" si="1"/>
        <v>1.2308289751574719E-3</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3" t="s">
        <v>37</v>
      </c>
      <c r="B65" s="106">
        <v>99.938894300930727</v>
      </c>
      <c r="C65" s="106">
        <v>100.01255785019995</v>
      </c>
      <c r="D65" s="106"/>
      <c r="E65" s="106">
        <f t="shared" si="2"/>
        <v>7.3708589418064463E-2</v>
      </c>
      <c r="F65" s="106"/>
      <c r="G65" s="106">
        <v>1.6698582687242216</v>
      </c>
      <c r="H65" s="106">
        <v>1.6710890976993793</v>
      </c>
      <c r="I65" s="106"/>
      <c r="J65" s="106">
        <f t="shared" si="1"/>
        <v>1.230828975157694E-3</v>
      </c>
    </row>
    <row r="66" spans="1:103" s="40" customFormat="1" x14ac:dyDescent="0.25">
      <c r="A66" s="114" t="s">
        <v>192</v>
      </c>
      <c r="B66" s="63">
        <v>100</v>
      </c>
      <c r="C66" s="63">
        <v>100</v>
      </c>
      <c r="D66" s="63"/>
      <c r="E66" s="63">
        <f t="shared" si="2"/>
        <v>0</v>
      </c>
      <c r="F66" s="63"/>
      <c r="G66" s="63">
        <v>0.81253714646645148</v>
      </c>
      <c r="H66" s="63">
        <v>0.81253714646645148</v>
      </c>
      <c r="I66" s="63"/>
      <c r="J66" s="63">
        <f t="shared" si="1"/>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2" t="s">
        <v>38</v>
      </c>
      <c r="B67" s="106">
        <v>100.3328350668118</v>
      </c>
      <c r="C67" s="106">
        <v>100.2775943175411</v>
      </c>
      <c r="D67" s="106"/>
      <c r="E67" s="106">
        <f t="shared" si="2"/>
        <v>-5.5057498608412914E-2</v>
      </c>
      <c r="F67" s="106"/>
      <c r="G67" s="106">
        <v>8.567284234848632</v>
      </c>
      <c r="H67" s="106">
        <v>8.5625673024502529</v>
      </c>
      <c r="I67" s="106"/>
      <c r="J67" s="106">
        <f t="shared" si="1"/>
        <v>-4.7169323983791145E-3</v>
      </c>
    </row>
    <row r="68" spans="1:103" s="40" customFormat="1" x14ac:dyDescent="0.25">
      <c r="A68" s="111" t="s">
        <v>194</v>
      </c>
      <c r="B68" s="63">
        <v>100.83599535371479</v>
      </c>
      <c r="C68" s="63">
        <v>100.71522135023287</v>
      </c>
      <c r="D68" s="63"/>
      <c r="E68" s="63">
        <f t="shared" si="2"/>
        <v>-0.1197727091980183</v>
      </c>
      <c r="F68" s="63"/>
      <c r="G68" s="63">
        <v>3.9382363728470819</v>
      </c>
      <c r="H68" s="63">
        <v>3.9335194404487019</v>
      </c>
      <c r="I68" s="63"/>
      <c r="J68" s="63">
        <f t="shared" si="1"/>
        <v>-4.7169323983800027E-3</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3" t="s">
        <v>195</v>
      </c>
      <c r="B69" s="106">
        <v>101.02015264960153</v>
      </c>
      <c r="C69" s="106">
        <v>100.87166083841836</v>
      </c>
      <c r="D69" s="106"/>
      <c r="E69" s="106">
        <f t="shared" si="2"/>
        <v>-0.14699226569001578</v>
      </c>
      <c r="F69" s="106"/>
      <c r="G69" s="106">
        <v>3.2089663876109094</v>
      </c>
      <c r="H69" s="106">
        <v>3.2042494552125294</v>
      </c>
      <c r="I69" s="106"/>
      <c r="J69" s="106">
        <f t="shared" si="1"/>
        <v>-4.7169323983800027E-3</v>
      </c>
    </row>
    <row r="70" spans="1:103" s="40" customFormat="1" x14ac:dyDescent="0.25">
      <c r="A70" s="114" t="s">
        <v>197</v>
      </c>
      <c r="B70" s="63">
        <v>100.03357208365048</v>
      </c>
      <c r="C70" s="63">
        <v>100.03357208365048</v>
      </c>
      <c r="D70" s="63"/>
      <c r="E70" s="63">
        <f t="shared" si="2"/>
        <v>0</v>
      </c>
      <c r="F70" s="63"/>
      <c r="G70" s="63">
        <v>0.7292699852361727</v>
      </c>
      <c r="H70" s="63">
        <v>0.7292699852361727</v>
      </c>
      <c r="I70" s="63"/>
      <c r="J70" s="63">
        <f t="shared" si="1"/>
        <v>0</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2" t="s">
        <v>199</v>
      </c>
      <c r="B71" s="106">
        <v>99.639953801203646</v>
      </c>
      <c r="C71" s="106">
        <v>99.639953801203646</v>
      </c>
      <c r="D71" s="106"/>
      <c r="E71" s="106">
        <f t="shared" si="2"/>
        <v>0</v>
      </c>
      <c r="F71" s="106"/>
      <c r="G71" s="106">
        <v>1.170669854570995</v>
      </c>
      <c r="H71" s="106">
        <v>1.1706698545709948</v>
      </c>
      <c r="I71" s="106"/>
      <c r="J71" s="106">
        <f t="shared" si="1"/>
        <v>0</v>
      </c>
    </row>
    <row r="72" spans="1:103" s="40" customFormat="1" x14ac:dyDescent="0.25">
      <c r="A72" s="114" t="s">
        <v>200</v>
      </c>
      <c r="B72" s="63">
        <v>99.639953801203646</v>
      </c>
      <c r="C72" s="63">
        <v>99.639953801203646</v>
      </c>
      <c r="D72" s="63"/>
      <c r="E72" s="63">
        <f t="shared" si="2"/>
        <v>0</v>
      </c>
      <c r="F72" s="63"/>
      <c r="G72" s="63">
        <v>1.170669854570995</v>
      </c>
      <c r="H72" s="63">
        <v>1.1706698545709948</v>
      </c>
      <c r="I72" s="63"/>
      <c r="J72" s="63">
        <f t="shared" si="1"/>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2" t="s">
        <v>202</v>
      </c>
      <c r="B73" s="106">
        <v>100</v>
      </c>
      <c r="C73" s="106">
        <v>100</v>
      </c>
      <c r="D73" s="106"/>
      <c r="E73" s="106">
        <f t="shared" si="2"/>
        <v>0</v>
      </c>
      <c r="F73" s="106"/>
      <c r="G73" s="106">
        <v>0.31909801771719898</v>
      </c>
      <c r="H73" s="106">
        <v>0.31909801771719903</v>
      </c>
      <c r="I73" s="106"/>
      <c r="J73" s="106">
        <f t="shared" si="1"/>
        <v>0</v>
      </c>
    </row>
    <row r="74" spans="1:103" s="40" customFormat="1" x14ac:dyDescent="0.25">
      <c r="A74" s="114" t="s">
        <v>203</v>
      </c>
      <c r="B74" s="63">
        <v>100</v>
      </c>
      <c r="C74" s="63">
        <v>100</v>
      </c>
      <c r="D74" s="63"/>
      <c r="E74" s="63">
        <f t="shared" ref="E74:E137" si="3">((C74/B74-1)*100)</f>
        <v>0</v>
      </c>
      <c r="F74" s="63"/>
      <c r="G74" s="63">
        <v>0.31909801771719898</v>
      </c>
      <c r="H74" s="63">
        <v>0.31909801771719903</v>
      </c>
      <c r="I74" s="63"/>
      <c r="J74" s="63">
        <f t="shared" si="1"/>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2" t="s">
        <v>204</v>
      </c>
      <c r="B75" s="106">
        <v>100</v>
      </c>
      <c r="C75" s="106">
        <v>100</v>
      </c>
      <c r="D75" s="106"/>
      <c r="E75" s="106">
        <f t="shared" si="3"/>
        <v>0</v>
      </c>
      <c r="F75" s="106"/>
      <c r="G75" s="106">
        <v>3.1392799897133568</v>
      </c>
      <c r="H75" s="106">
        <v>3.1392799897133563</v>
      </c>
      <c r="I75" s="106"/>
      <c r="J75" s="106">
        <f t="shared" si="1"/>
        <v>0</v>
      </c>
    </row>
    <row r="76" spans="1:103" s="40" customFormat="1" x14ac:dyDescent="0.25">
      <c r="A76" s="114" t="s">
        <v>205</v>
      </c>
      <c r="B76" s="63">
        <v>100</v>
      </c>
      <c r="C76" s="63">
        <v>100</v>
      </c>
      <c r="D76" s="63"/>
      <c r="E76" s="63">
        <f t="shared" si="3"/>
        <v>0</v>
      </c>
      <c r="F76" s="63"/>
      <c r="G76" s="63">
        <v>3.1392799897133568</v>
      </c>
      <c r="H76" s="63">
        <v>3.1392799897133563</v>
      </c>
      <c r="I76" s="63"/>
      <c r="J76" s="63">
        <f t="shared" si="1"/>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2" t="s">
        <v>39</v>
      </c>
      <c r="B77" s="106">
        <v>96.869869754814601</v>
      </c>
      <c r="C77" s="106">
        <v>97.497753299744332</v>
      </c>
      <c r="D77" s="106"/>
      <c r="E77" s="106">
        <f t="shared" si="3"/>
        <v>0.64817217832433549</v>
      </c>
      <c r="F77" s="106"/>
      <c r="G77" s="106">
        <v>9.694287574978258</v>
      </c>
      <c r="H77" s="106">
        <v>9.7571232499260212</v>
      </c>
      <c r="I77" s="106"/>
      <c r="J77" s="106">
        <f t="shared" si="1"/>
        <v>6.2835674947763209E-2</v>
      </c>
    </row>
    <row r="78" spans="1:103" s="40" customFormat="1" x14ac:dyDescent="0.25">
      <c r="A78" s="111" t="s">
        <v>206</v>
      </c>
      <c r="B78" s="63">
        <v>97.445984079260072</v>
      </c>
      <c r="C78" s="63">
        <v>99.416031919418188</v>
      </c>
      <c r="D78" s="63"/>
      <c r="E78" s="63">
        <f t="shared" si="3"/>
        <v>2.0216819182160783</v>
      </c>
      <c r="F78" s="63"/>
      <c r="G78" s="63">
        <v>3.1033791453805821</v>
      </c>
      <c r="H78" s="63">
        <v>3.1661196004164305</v>
      </c>
      <c r="I78" s="63"/>
      <c r="J78" s="63">
        <f t="shared" si="1"/>
        <v>6.2740455035848353E-2</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3" t="s">
        <v>207</v>
      </c>
      <c r="B79" s="106">
        <v>97.317243126930691</v>
      </c>
      <c r="C79" s="106">
        <v>99.409340748912086</v>
      </c>
      <c r="D79" s="106"/>
      <c r="E79" s="106">
        <f t="shared" si="3"/>
        <v>2.1497707443815184</v>
      </c>
      <c r="F79" s="106"/>
      <c r="G79" s="106">
        <v>2.9184718975184705</v>
      </c>
      <c r="H79" s="106">
        <v>2.9812123525543184</v>
      </c>
      <c r="I79" s="106"/>
      <c r="J79" s="106">
        <f t="shared" si="1"/>
        <v>6.2740455035847909E-2</v>
      </c>
    </row>
    <row r="80" spans="1:103" s="40" customFormat="1" x14ac:dyDescent="0.25">
      <c r="A80" s="114" t="s">
        <v>208</v>
      </c>
      <c r="B80" s="63">
        <v>99.524036422226914</v>
      </c>
      <c r="C80" s="63">
        <v>99.524036422226914</v>
      </c>
      <c r="D80" s="63"/>
      <c r="E80" s="63">
        <f t="shared" si="3"/>
        <v>0</v>
      </c>
      <c r="F80" s="63"/>
      <c r="G80" s="63">
        <v>0.18490724786211168</v>
      </c>
      <c r="H80" s="63">
        <v>0.18490724786211171</v>
      </c>
      <c r="I80" s="63"/>
      <c r="J80" s="63">
        <f t="shared" si="1"/>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2" t="s">
        <v>209</v>
      </c>
      <c r="B81" s="106">
        <v>96.890044045656168</v>
      </c>
      <c r="C81" s="106">
        <v>96.901174593402956</v>
      </c>
      <c r="D81" s="106"/>
      <c r="E81" s="106">
        <f t="shared" si="3"/>
        <v>1.1487813692756532E-2</v>
      </c>
      <c r="F81" s="106"/>
      <c r="G81" s="106">
        <v>0.82887757812075491</v>
      </c>
      <c r="H81" s="106">
        <v>0.82897279803267043</v>
      </c>
      <c r="I81" s="106"/>
      <c r="J81" s="106">
        <f t="shared" si="1"/>
        <v>9.5219911915522815E-5</v>
      </c>
    </row>
    <row r="82" spans="1:103" s="40" customFormat="1" x14ac:dyDescent="0.25">
      <c r="A82" s="114" t="s">
        <v>210</v>
      </c>
      <c r="B82" s="63">
        <v>96.598359486765702</v>
      </c>
      <c r="C82" s="63">
        <v>96.610862088336276</v>
      </c>
      <c r="D82" s="63"/>
      <c r="E82" s="63">
        <f t="shared" si="3"/>
        <v>1.2942871532195532E-2</v>
      </c>
      <c r="F82" s="63"/>
      <c r="G82" s="63">
        <v>0.73569386575839713</v>
      </c>
      <c r="H82" s="63">
        <v>0.73578908567031243</v>
      </c>
      <c r="I82" s="63"/>
      <c r="J82" s="63">
        <f t="shared" si="1"/>
        <v>9.521991191530077E-5</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3" t="s">
        <v>213</v>
      </c>
      <c r="B83" s="106">
        <v>99.2562842422073</v>
      </c>
      <c r="C83" s="106">
        <v>99.2562842422073</v>
      </c>
      <c r="D83" s="106"/>
      <c r="E83" s="106">
        <f t="shared" si="3"/>
        <v>0</v>
      </c>
      <c r="F83" s="106"/>
      <c r="G83" s="106">
        <v>9.3183712362357798E-2</v>
      </c>
      <c r="H83" s="106">
        <v>9.3183712362357798E-2</v>
      </c>
      <c r="I83" s="106"/>
      <c r="J83" s="106">
        <f t="shared" si="1"/>
        <v>0</v>
      </c>
    </row>
    <row r="84" spans="1:103" s="40" customFormat="1" x14ac:dyDescent="0.25">
      <c r="A84" s="111" t="s">
        <v>214</v>
      </c>
      <c r="B84" s="63">
        <v>96.559510175469896</v>
      </c>
      <c r="C84" s="63">
        <v>96.559510175469896</v>
      </c>
      <c r="D84" s="63"/>
      <c r="E84" s="63">
        <f t="shared" si="3"/>
        <v>0</v>
      </c>
      <c r="F84" s="63"/>
      <c r="G84" s="63">
        <v>5.7620308514769203</v>
      </c>
      <c r="H84" s="63">
        <v>5.7620308514769203</v>
      </c>
      <c r="I84" s="63"/>
      <c r="J84" s="63">
        <f t="shared" si="1"/>
        <v>0</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3" t="s">
        <v>40</v>
      </c>
      <c r="B85" s="106">
        <v>100</v>
      </c>
      <c r="C85" s="106">
        <v>100</v>
      </c>
      <c r="D85" s="106"/>
      <c r="E85" s="106">
        <f t="shared" si="3"/>
        <v>0</v>
      </c>
      <c r="F85" s="106"/>
      <c r="G85" s="106">
        <v>0.42467616078473236</v>
      </c>
      <c r="H85" s="106">
        <v>0.42467616078473241</v>
      </c>
      <c r="I85" s="106"/>
      <c r="J85" s="106">
        <f t="shared" si="1"/>
        <v>0</v>
      </c>
    </row>
    <row r="86" spans="1:103" s="40" customFormat="1" x14ac:dyDescent="0.25">
      <c r="A86" s="114" t="s">
        <v>41</v>
      </c>
      <c r="B86" s="63">
        <v>97.247702983038451</v>
      </c>
      <c r="C86" s="63">
        <v>97.247702983038451</v>
      </c>
      <c r="D86" s="63"/>
      <c r="E86" s="63">
        <f t="shared" si="3"/>
        <v>0</v>
      </c>
      <c r="F86" s="63"/>
      <c r="G86" s="63">
        <v>3.4964824726334132</v>
      </c>
      <c r="H86" s="63">
        <v>3.4964824726334136</v>
      </c>
      <c r="I86" s="63"/>
      <c r="J86" s="63">
        <f t="shared" si="1"/>
        <v>0</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3" t="s">
        <v>42</v>
      </c>
      <c r="B87" s="106">
        <v>94.53845019381346</v>
      </c>
      <c r="C87" s="106">
        <v>94.53845019381346</v>
      </c>
      <c r="D87" s="106"/>
      <c r="E87" s="106">
        <f t="shared" si="3"/>
        <v>0</v>
      </c>
      <c r="F87" s="106"/>
      <c r="G87" s="106">
        <v>1.8408722180587742</v>
      </c>
      <c r="H87" s="106">
        <v>1.8408722180587742</v>
      </c>
      <c r="I87" s="106"/>
      <c r="J87" s="106">
        <f t="shared" si="1"/>
        <v>0</v>
      </c>
    </row>
    <row r="88" spans="1:103" s="40" customFormat="1" x14ac:dyDescent="0.25">
      <c r="A88" s="111" t="s">
        <v>219</v>
      </c>
      <c r="B88" s="63">
        <v>100.50239186704668</v>
      </c>
      <c r="C88" s="63">
        <v>98.911978413649948</v>
      </c>
      <c r="D88" s="63"/>
      <c r="E88" s="63">
        <f t="shared" si="3"/>
        <v>-1.5824632865461319</v>
      </c>
      <c r="F88" s="63"/>
      <c r="G88" s="63">
        <v>11.205578411227849</v>
      </c>
      <c r="H88" s="63">
        <v>11.028254246825032</v>
      </c>
      <c r="I88" s="63"/>
      <c r="J88" s="63">
        <f t="shared" si="1"/>
        <v>-0.17732416440281717</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2" t="s">
        <v>220</v>
      </c>
      <c r="B89" s="106">
        <v>97.226432193804612</v>
      </c>
      <c r="C89" s="106">
        <v>97.346583899530259</v>
      </c>
      <c r="D89" s="106"/>
      <c r="E89" s="106">
        <f t="shared" si="3"/>
        <v>0.12357926030459598</v>
      </c>
      <c r="F89" s="106"/>
      <c r="G89" s="106">
        <v>2.6059456834236689</v>
      </c>
      <c r="H89" s="106">
        <v>2.6091660918231829</v>
      </c>
      <c r="I89" s="106"/>
      <c r="J89" s="106">
        <f t="shared" si="1"/>
        <v>3.2204083995139854E-3</v>
      </c>
    </row>
    <row r="90" spans="1:103" s="40" customFormat="1" x14ac:dyDescent="0.25">
      <c r="A90" s="114" t="s">
        <v>221</v>
      </c>
      <c r="B90" s="63">
        <v>96.662575108035327</v>
      </c>
      <c r="C90" s="63">
        <v>96.945924595448872</v>
      </c>
      <c r="D90" s="63"/>
      <c r="E90" s="63">
        <f t="shared" si="3"/>
        <v>0.293132566659704</v>
      </c>
      <c r="F90" s="63"/>
      <c r="G90" s="63">
        <v>0.92104022876958946</v>
      </c>
      <c r="H90" s="63">
        <v>0.92374009763215037</v>
      </c>
      <c r="I90" s="63"/>
      <c r="J90" s="63">
        <f t="shared" si="1"/>
        <v>2.6998688625609057E-3</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3" t="s">
        <v>43</v>
      </c>
      <c r="B91" s="106">
        <v>98.776138860144897</v>
      </c>
      <c r="C91" s="106">
        <v>98.776138860144897</v>
      </c>
      <c r="D91" s="106"/>
      <c r="E91" s="106">
        <f t="shared" si="3"/>
        <v>0</v>
      </c>
      <c r="F91" s="106"/>
      <c r="G91" s="106">
        <v>0.6549946308177732</v>
      </c>
      <c r="H91" s="106">
        <v>0.6549946308177732</v>
      </c>
      <c r="I91" s="106"/>
      <c r="J91" s="106">
        <f t="shared" si="1"/>
        <v>0</v>
      </c>
    </row>
    <row r="92" spans="1:103" s="40" customFormat="1" x14ac:dyDescent="0.25">
      <c r="A92" s="114" t="s">
        <v>223</v>
      </c>
      <c r="B92" s="63">
        <v>96.153246721876599</v>
      </c>
      <c r="C92" s="63">
        <v>96.229470661248726</v>
      </c>
      <c r="D92" s="63"/>
      <c r="E92" s="63">
        <f t="shared" si="3"/>
        <v>7.927339114466303E-2</v>
      </c>
      <c r="F92" s="63"/>
      <c r="G92" s="63">
        <v>0.83673896886249288</v>
      </c>
      <c r="H92" s="63">
        <v>0.83740228021813912</v>
      </c>
      <c r="I92" s="63"/>
      <c r="J92" s="63">
        <f t="shared" si="1"/>
        <v>6.6331135564623445E-4</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3" t="s">
        <v>224</v>
      </c>
      <c r="B93" s="106">
        <v>99.511304646529382</v>
      </c>
      <c r="C93" s="106">
        <v>99.437756613630071</v>
      </c>
      <c r="D93" s="106"/>
      <c r="E93" s="106">
        <f t="shared" si="3"/>
        <v>-7.3909223842016925E-2</v>
      </c>
      <c r="F93" s="106"/>
      <c r="G93" s="106">
        <v>0.19317185497381287</v>
      </c>
      <c r="H93" s="106">
        <v>0.19302908315512049</v>
      </c>
      <c r="I93" s="106"/>
      <c r="J93" s="106">
        <f t="shared" si="1"/>
        <v>-1.4277181869237765E-4</v>
      </c>
    </row>
    <row r="94" spans="1:103" s="40" customFormat="1" x14ac:dyDescent="0.25">
      <c r="A94" s="111" t="s">
        <v>225</v>
      </c>
      <c r="B94" s="63">
        <v>101.53913969148975</v>
      </c>
      <c r="C94" s="63">
        <v>99.407381141029262</v>
      </c>
      <c r="D94" s="63"/>
      <c r="E94" s="63">
        <f t="shared" si="3"/>
        <v>-2.0994451567518668</v>
      </c>
      <c r="F94" s="63"/>
      <c r="G94" s="63">
        <v>8.5996327278041811</v>
      </c>
      <c r="H94" s="63">
        <v>8.4190881550018482</v>
      </c>
      <c r="I94" s="63"/>
      <c r="J94" s="63">
        <f t="shared" si="1"/>
        <v>-0.18054457280233294</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3" t="s">
        <v>226</v>
      </c>
      <c r="B95" s="106">
        <v>93.006740107195142</v>
      </c>
      <c r="C95" s="106">
        <v>94.84759456008571</v>
      </c>
      <c r="D95" s="106"/>
      <c r="E95" s="106">
        <f t="shared" si="3"/>
        <v>1.9792699440587702</v>
      </c>
      <c r="F95" s="106"/>
      <c r="G95" s="106">
        <v>3.4993070045765601E-2</v>
      </c>
      <c r="H95" s="106">
        <v>3.5685677363684866E-2</v>
      </c>
      <c r="I95" s="106"/>
      <c r="J95" s="106">
        <f t="shared" ref="J95:J139" si="4">H95-G95</f>
        <v>6.9260731791926516E-4</v>
      </c>
    </row>
    <row r="96" spans="1:103" s="40" customFormat="1" x14ac:dyDescent="0.25">
      <c r="A96" s="114" t="s">
        <v>227</v>
      </c>
      <c r="B96" s="63">
        <v>102.02581900603339</v>
      </c>
      <c r="C96" s="63">
        <v>99.201407434068486</v>
      </c>
      <c r="D96" s="63"/>
      <c r="E96" s="63">
        <f t="shared" si="3"/>
        <v>-2.7683302123728826</v>
      </c>
      <c r="F96" s="63"/>
      <c r="G96" s="63">
        <v>6.331313727297494</v>
      </c>
      <c r="H96" s="63">
        <v>6.1560420565446057</v>
      </c>
      <c r="I96" s="63"/>
      <c r="J96" s="63">
        <f t="shared" si="4"/>
        <v>-0.1752716707528883</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3" t="s">
        <v>228</v>
      </c>
      <c r="B97" s="106">
        <v>100.78135490437691</v>
      </c>
      <c r="C97" s="106">
        <v>100.14028827242561</v>
      </c>
      <c r="D97" s="106"/>
      <c r="E97" s="106">
        <f t="shared" si="3"/>
        <v>-0.63609646105626805</v>
      </c>
      <c r="F97" s="106"/>
      <c r="G97" s="106">
        <v>0.93783093172040399</v>
      </c>
      <c r="H97" s="106">
        <v>0.93186542235303926</v>
      </c>
      <c r="I97" s="106"/>
      <c r="J97" s="106">
        <f t="shared" si="4"/>
        <v>-5.9655093673647297E-3</v>
      </c>
    </row>
    <row r="98" spans="1:103" s="40" customFormat="1" x14ac:dyDescent="0.25">
      <c r="A98" s="114" t="s">
        <v>229</v>
      </c>
      <c r="B98" s="63">
        <v>100</v>
      </c>
      <c r="C98" s="63">
        <v>100</v>
      </c>
      <c r="D98" s="63"/>
      <c r="E98" s="63">
        <f t="shared" si="3"/>
        <v>0</v>
      </c>
      <c r="F98" s="63"/>
      <c r="G98" s="63">
        <v>1.2954949987405178</v>
      </c>
      <c r="H98" s="63">
        <v>1.295494998740518</v>
      </c>
      <c r="I98" s="63"/>
      <c r="J98" s="63">
        <f t="shared" si="4"/>
        <v>0</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2" t="s">
        <v>231</v>
      </c>
      <c r="B99" s="106">
        <v>100.47109173523421</v>
      </c>
      <c r="C99" s="106">
        <v>100.24439734467647</v>
      </c>
      <c r="D99" s="106"/>
      <c r="E99" s="106">
        <f t="shared" si="3"/>
        <v>-0.22563145940041052</v>
      </c>
      <c r="F99" s="106"/>
      <c r="G99" s="106">
        <v>2.6708980735153593</v>
      </c>
      <c r="H99" s="106">
        <v>2.6648716872129894</v>
      </c>
      <c r="I99" s="106"/>
      <c r="J99" s="106">
        <f t="shared" si="4"/>
        <v>-6.0263863023699571E-3</v>
      </c>
    </row>
    <row r="100" spans="1:103" s="40" customFormat="1" x14ac:dyDescent="0.25">
      <c r="A100" s="111" t="s">
        <v>232</v>
      </c>
      <c r="B100" s="63">
        <v>99.007742553021544</v>
      </c>
      <c r="C100" s="63">
        <v>97.845824212426677</v>
      </c>
      <c r="D100" s="63"/>
      <c r="E100" s="63">
        <f t="shared" si="3"/>
        <v>-1.1735631079282771</v>
      </c>
      <c r="F100" s="63"/>
      <c r="G100" s="63">
        <v>0.40972485591940422</v>
      </c>
      <c r="H100" s="63">
        <v>0.40491647616632181</v>
      </c>
      <c r="I100" s="63"/>
      <c r="J100" s="63">
        <f t="shared" si="4"/>
        <v>-4.8083797530824035E-3</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3" t="s">
        <v>44</v>
      </c>
      <c r="B101" s="106">
        <v>99.007742553021544</v>
      </c>
      <c r="C101" s="106">
        <v>97.845824212426677</v>
      </c>
      <c r="D101" s="106"/>
      <c r="E101" s="106">
        <f t="shared" si="3"/>
        <v>-1.1735631079282771</v>
      </c>
      <c r="F101" s="106"/>
      <c r="G101" s="106">
        <v>0.40972485591940422</v>
      </c>
      <c r="H101" s="106">
        <v>0.40491647616632181</v>
      </c>
      <c r="I101" s="106"/>
      <c r="J101" s="106">
        <f t="shared" si="4"/>
        <v>-4.8083797530824035E-3</v>
      </c>
    </row>
    <row r="102" spans="1:103" s="40" customFormat="1" x14ac:dyDescent="0.25">
      <c r="A102" s="111" t="s">
        <v>235</v>
      </c>
      <c r="B102" s="63">
        <v>101.1778682190744</v>
      </c>
      <c r="C102" s="63">
        <v>101.1778682190744</v>
      </c>
      <c r="D102" s="63"/>
      <c r="E102" s="63">
        <f t="shared" si="3"/>
        <v>0</v>
      </c>
      <c r="F102" s="63"/>
      <c r="G102" s="63">
        <v>0.10389933683167467</v>
      </c>
      <c r="H102" s="63">
        <v>0.10389933683167468</v>
      </c>
      <c r="I102" s="63"/>
      <c r="J102" s="63">
        <f t="shared" si="4"/>
        <v>0</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3" t="s">
        <v>236</v>
      </c>
      <c r="B103" s="106">
        <v>101.1778682190744</v>
      </c>
      <c r="C103" s="106">
        <v>101.1778682190744</v>
      </c>
      <c r="D103" s="106"/>
      <c r="E103" s="106">
        <f t="shared" si="3"/>
        <v>0</v>
      </c>
      <c r="F103" s="106"/>
      <c r="G103" s="106">
        <v>0.10389933683167467</v>
      </c>
      <c r="H103" s="106">
        <v>0.10389933683167468</v>
      </c>
      <c r="I103" s="106"/>
      <c r="J103" s="106">
        <f t="shared" si="4"/>
        <v>0</v>
      </c>
    </row>
    <row r="104" spans="1:103" s="40" customFormat="1" x14ac:dyDescent="0.25">
      <c r="A104" s="111" t="s">
        <v>238</v>
      </c>
      <c r="B104" s="63">
        <v>100</v>
      </c>
      <c r="C104" s="63">
        <v>100</v>
      </c>
      <c r="D104" s="63"/>
      <c r="E104" s="63">
        <f t="shared" si="3"/>
        <v>0</v>
      </c>
      <c r="F104" s="63"/>
      <c r="G104" s="63">
        <v>3.9975930396167751E-2</v>
      </c>
      <c r="H104" s="63">
        <v>3.9975930396167751E-2</v>
      </c>
      <c r="I104" s="63"/>
      <c r="J104" s="63">
        <f t="shared" si="4"/>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3" t="s">
        <v>45</v>
      </c>
      <c r="B105" s="106">
        <v>100</v>
      </c>
      <c r="C105" s="106">
        <v>100</v>
      </c>
      <c r="D105" s="106"/>
      <c r="E105" s="106">
        <f t="shared" si="3"/>
        <v>0</v>
      </c>
      <c r="F105" s="106"/>
      <c r="G105" s="106">
        <v>3.9975930396167751E-2</v>
      </c>
      <c r="H105" s="106">
        <v>3.9975930396167751E-2</v>
      </c>
      <c r="I105" s="106"/>
      <c r="J105" s="106">
        <f t="shared" si="4"/>
        <v>0</v>
      </c>
    </row>
    <row r="106" spans="1:103" s="40" customFormat="1" x14ac:dyDescent="0.25">
      <c r="A106" s="111" t="s">
        <v>240</v>
      </c>
      <c r="B106" s="63">
        <v>99.727481311131456</v>
      </c>
      <c r="C106" s="63">
        <v>99.727481311131456</v>
      </c>
      <c r="D106" s="63"/>
      <c r="E106" s="63">
        <f t="shared" si="3"/>
        <v>0</v>
      </c>
      <c r="F106" s="63"/>
      <c r="G106" s="63">
        <v>0.92496026873152304</v>
      </c>
      <c r="H106" s="63">
        <v>0.92496026873152315</v>
      </c>
      <c r="I106" s="63"/>
      <c r="J106" s="63">
        <f t="shared" si="4"/>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3" t="s">
        <v>241</v>
      </c>
      <c r="B107" s="106">
        <v>100</v>
      </c>
      <c r="C107" s="106">
        <v>100</v>
      </c>
      <c r="D107" s="106"/>
      <c r="E107" s="106">
        <f t="shared" si="3"/>
        <v>0</v>
      </c>
      <c r="F107" s="106"/>
      <c r="G107" s="106">
        <v>0.16778532205872537</v>
      </c>
      <c r="H107" s="106">
        <v>0.16778532205872537</v>
      </c>
      <c r="I107" s="106"/>
      <c r="J107" s="106">
        <f t="shared" si="4"/>
        <v>0</v>
      </c>
    </row>
    <row r="108" spans="1:103" s="40" customFormat="1" x14ac:dyDescent="0.25">
      <c r="A108" s="114" t="s">
        <v>242</v>
      </c>
      <c r="B108" s="63">
        <v>99.667293758094871</v>
      </c>
      <c r="C108" s="63">
        <v>99.667293758094871</v>
      </c>
      <c r="D108" s="63"/>
      <c r="E108" s="63">
        <f t="shared" si="3"/>
        <v>0</v>
      </c>
      <c r="F108" s="63"/>
      <c r="G108" s="63">
        <v>0.75717494667279772</v>
      </c>
      <c r="H108" s="63">
        <v>0.75717494667279772</v>
      </c>
      <c r="I108" s="63"/>
      <c r="J108" s="63">
        <f t="shared" si="4"/>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2" t="s">
        <v>46</v>
      </c>
      <c r="B109" s="106">
        <v>101.52825560268697</v>
      </c>
      <c r="C109" s="106">
        <v>101.42454162789078</v>
      </c>
      <c r="D109" s="106"/>
      <c r="E109" s="106">
        <f t="shared" si="3"/>
        <v>-0.10215281862229197</v>
      </c>
      <c r="F109" s="106"/>
      <c r="G109" s="106">
        <v>1.1923376816365896</v>
      </c>
      <c r="H109" s="106">
        <v>1.1911196750873021</v>
      </c>
      <c r="I109" s="106"/>
      <c r="J109" s="106">
        <f t="shared" si="4"/>
        <v>-1.2180065492874981E-3</v>
      </c>
    </row>
    <row r="110" spans="1:103" s="40" customFormat="1" x14ac:dyDescent="0.25">
      <c r="A110" s="114" t="s">
        <v>47</v>
      </c>
      <c r="B110" s="63">
        <v>102.76224099199398</v>
      </c>
      <c r="C110" s="63">
        <v>102.76224099199398</v>
      </c>
      <c r="D110" s="63"/>
      <c r="E110" s="63">
        <f t="shared" si="3"/>
        <v>0</v>
      </c>
      <c r="F110" s="63"/>
      <c r="G110" s="63">
        <v>0.50870708115387675</v>
      </c>
      <c r="H110" s="63">
        <v>0.50870708115387664</v>
      </c>
      <c r="I110" s="63"/>
      <c r="J110" s="63">
        <f t="shared" si="4"/>
        <v>0</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3" t="s">
        <v>245</v>
      </c>
      <c r="B111" s="106">
        <v>100.62907645555133</v>
      </c>
      <c r="C111" s="106">
        <v>100.44978829307721</v>
      </c>
      <c r="D111" s="106"/>
      <c r="E111" s="106">
        <f t="shared" si="3"/>
        <v>-0.17816735360114411</v>
      </c>
      <c r="F111" s="106"/>
      <c r="G111" s="106">
        <v>0.68363060048271296</v>
      </c>
      <c r="H111" s="106">
        <v>0.68241259393342535</v>
      </c>
      <c r="I111" s="106"/>
      <c r="J111" s="106">
        <f t="shared" si="4"/>
        <v>-1.2180065492876091E-3</v>
      </c>
    </row>
    <row r="112" spans="1:103" s="40" customFormat="1" x14ac:dyDescent="0.25">
      <c r="A112" s="111" t="s">
        <v>246</v>
      </c>
      <c r="B112" s="63">
        <v>100.14978985724414</v>
      </c>
      <c r="C112" s="63">
        <v>100.14978985724414</v>
      </c>
      <c r="D112" s="63"/>
      <c r="E112" s="63">
        <f t="shared" si="3"/>
        <v>0</v>
      </c>
      <c r="F112" s="63"/>
      <c r="G112" s="63">
        <v>2.3013382501054456</v>
      </c>
      <c r="H112" s="63">
        <v>2.3013382501054456</v>
      </c>
      <c r="I112" s="63"/>
      <c r="J112" s="63">
        <f t="shared" si="4"/>
        <v>0</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2" t="s">
        <v>247</v>
      </c>
      <c r="B113" s="106">
        <v>101.08159095064573</v>
      </c>
      <c r="C113" s="106">
        <v>101.08159095064573</v>
      </c>
      <c r="D113" s="106"/>
      <c r="E113" s="106">
        <f t="shared" si="3"/>
        <v>0</v>
      </c>
      <c r="F113" s="106"/>
      <c r="G113" s="106">
        <v>0.1126547428246048</v>
      </c>
      <c r="H113" s="106">
        <v>0.11265474282460483</v>
      </c>
      <c r="I113" s="106"/>
      <c r="J113" s="106">
        <f t="shared" si="4"/>
        <v>0</v>
      </c>
    </row>
    <row r="114" spans="1:103" s="40" customFormat="1" x14ac:dyDescent="0.25">
      <c r="A114" s="114" t="s">
        <v>248</v>
      </c>
      <c r="B114" s="63">
        <v>101.08159095064573</v>
      </c>
      <c r="C114" s="63">
        <v>101.08159095064573</v>
      </c>
      <c r="D114" s="63"/>
      <c r="E114" s="63">
        <f t="shared" si="3"/>
        <v>0</v>
      </c>
      <c r="F114" s="63"/>
      <c r="G114" s="63">
        <v>0.1126547428246048</v>
      </c>
      <c r="H114" s="63">
        <v>0.11265474282460483</v>
      </c>
      <c r="I114" s="63"/>
      <c r="J114" s="63">
        <f t="shared" si="4"/>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2" t="s">
        <v>48</v>
      </c>
      <c r="B115" s="106">
        <v>100</v>
      </c>
      <c r="C115" s="106">
        <v>100</v>
      </c>
      <c r="D115" s="106"/>
      <c r="E115" s="106">
        <f t="shared" si="3"/>
        <v>0</v>
      </c>
      <c r="F115" s="106"/>
      <c r="G115" s="106">
        <v>1.981946050052568E-2</v>
      </c>
      <c r="H115" s="106">
        <v>1.9819460500525684E-2</v>
      </c>
      <c r="I115" s="106"/>
      <c r="J115" s="106">
        <f t="shared" si="4"/>
        <v>0</v>
      </c>
    </row>
    <row r="116" spans="1:103" s="40" customFormat="1" x14ac:dyDescent="0.25">
      <c r="A116" s="114" t="s">
        <v>49</v>
      </c>
      <c r="B116" s="63">
        <v>100</v>
      </c>
      <c r="C116" s="63">
        <v>100</v>
      </c>
      <c r="D116" s="63"/>
      <c r="E116" s="63">
        <f t="shared" si="3"/>
        <v>0</v>
      </c>
      <c r="F116" s="63"/>
      <c r="G116" s="63">
        <v>1.981946050052568E-2</v>
      </c>
      <c r="H116" s="63">
        <v>1.9819460500525684E-2</v>
      </c>
      <c r="I116" s="63"/>
      <c r="J116" s="63">
        <f t="shared" si="4"/>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2" t="s">
        <v>251</v>
      </c>
      <c r="B117" s="106">
        <v>100</v>
      </c>
      <c r="C117" s="106">
        <v>100</v>
      </c>
      <c r="D117" s="106"/>
      <c r="E117" s="106">
        <f t="shared" si="3"/>
        <v>0</v>
      </c>
      <c r="F117" s="106"/>
      <c r="G117" s="106">
        <v>0.5610836855501482</v>
      </c>
      <c r="H117" s="106">
        <v>0.5610836855501482</v>
      </c>
      <c r="I117" s="106"/>
      <c r="J117" s="106">
        <f t="shared" si="4"/>
        <v>0</v>
      </c>
    </row>
    <row r="118" spans="1:103" s="40" customFormat="1" x14ac:dyDescent="0.25">
      <c r="A118" s="114" t="s">
        <v>252</v>
      </c>
      <c r="B118" s="63">
        <v>100</v>
      </c>
      <c r="C118" s="63">
        <v>100</v>
      </c>
      <c r="D118" s="63"/>
      <c r="E118" s="63">
        <f t="shared" si="3"/>
        <v>0</v>
      </c>
      <c r="F118" s="63"/>
      <c r="G118" s="63">
        <v>0.5610836855501482</v>
      </c>
      <c r="H118" s="63">
        <v>0.5610836855501482</v>
      </c>
      <c r="I118" s="63"/>
      <c r="J118" s="63">
        <f t="shared" si="4"/>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2" t="s">
        <v>253</v>
      </c>
      <c r="B119" s="106">
        <v>100.13930419094915</v>
      </c>
      <c r="C119" s="106">
        <v>100.13930419094915</v>
      </c>
      <c r="D119" s="106"/>
      <c r="E119" s="106">
        <f t="shared" si="3"/>
        <v>0</v>
      </c>
      <c r="F119" s="106"/>
      <c r="G119" s="106">
        <v>1.6077803612301669</v>
      </c>
      <c r="H119" s="106">
        <v>1.6077803612301669</v>
      </c>
      <c r="I119" s="106"/>
      <c r="J119" s="106">
        <f t="shared" si="4"/>
        <v>0</v>
      </c>
    </row>
    <row r="120" spans="1:103" s="40" customFormat="1" x14ac:dyDescent="0.25">
      <c r="A120" s="114" t="s">
        <v>254</v>
      </c>
      <c r="B120" s="63">
        <v>100.13930419094915</v>
      </c>
      <c r="C120" s="63">
        <v>100.13930419094915</v>
      </c>
      <c r="D120" s="63"/>
      <c r="E120" s="63">
        <f t="shared" si="3"/>
        <v>0</v>
      </c>
      <c r="F120" s="63"/>
      <c r="G120" s="63">
        <v>1.6077803612301669</v>
      </c>
      <c r="H120" s="63">
        <v>1.6077803612301669</v>
      </c>
      <c r="I120" s="63"/>
      <c r="J120" s="63">
        <f t="shared" si="4"/>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2" t="s">
        <v>257</v>
      </c>
      <c r="B121" s="106">
        <v>100.00190897648396</v>
      </c>
      <c r="C121" s="106">
        <v>99.968437183790058</v>
      </c>
      <c r="D121" s="106"/>
      <c r="E121" s="106">
        <f t="shared" si="3"/>
        <v>-3.3471153737452131E-2</v>
      </c>
      <c r="F121" s="106"/>
      <c r="G121" s="106">
        <v>4.1798444993976922</v>
      </c>
      <c r="H121" s="106">
        <v>4.1784454572193122</v>
      </c>
      <c r="I121" s="106"/>
      <c r="J121" s="106">
        <f t="shared" si="4"/>
        <v>-1.39904217838005E-3</v>
      </c>
    </row>
    <row r="122" spans="1:103" s="40" customFormat="1" x14ac:dyDescent="0.25">
      <c r="A122" s="111" t="s">
        <v>258</v>
      </c>
      <c r="B122" s="63">
        <v>100</v>
      </c>
      <c r="C122" s="63">
        <v>100</v>
      </c>
      <c r="D122" s="63"/>
      <c r="E122" s="63">
        <f t="shared" si="3"/>
        <v>0</v>
      </c>
      <c r="F122" s="63"/>
      <c r="G122" s="63">
        <v>3.7604331447365178</v>
      </c>
      <c r="H122" s="63">
        <v>3.7604331447365178</v>
      </c>
      <c r="I122" s="63"/>
      <c r="J122" s="63">
        <f t="shared" si="4"/>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3" t="s">
        <v>259</v>
      </c>
      <c r="B123" s="106">
        <v>100</v>
      </c>
      <c r="C123" s="106">
        <v>100</v>
      </c>
      <c r="D123" s="106"/>
      <c r="E123" s="106">
        <f t="shared" si="3"/>
        <v>0</v>
      </c>
      <c r="F123" s="106"/>
      <c r="G123" s="106">
        <v>3.7604331447365178</v>
      </c>
      <c r="H123" s="106">
        <v>3.7604331447365178</v>
      </c>
      <c r="I123" s="106"/>
      <c r="J123" s="106">
        <f t="shared" si="4"/>
        <v>0</v>
      </c>
    </row>
    <row r="124" spans="1:103" s="40" customFormat="1" x14ac:dyDescent="0.25">
      <c r="A124" s="111" t="s">
        <v>261</v>
      </c>
      <c r="B124" s="63">
        <v>100.01902807521196</v>
      </c>
      <c r="C124" s="63">
        <v>99.685391807708399</v>
      </c>
      <c r="D124" s="63"/>
      <c r="E124" s="63">
        <f t="shared" si="3"/>
        <v>-0.33357279502124193</v>
      </c>
      <c r="F124" s="63"/>
      <c r="G124" s="63">
        <v>0.41941135466117391</v>
      </c>
      <c r="H124" s="63">
        <v>0.41801231248279425</v>
      </c>
      <c r="I124" s="63"/>
      <c r="J124" s="63">
        <f t="shared" si="4"/>
        <v>-1.3990421783796614E-3</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3" t="s">
        <v>262</v>
      </c>
      <c r="B125" s="106">
        <v>100.01902807521196</v>
      </c>
      <c r="C125" s="106">
        <v>99.685391807708399</v>
      </c>
      <c r="D125" s="106"/>
      <c r="E125" s="106">
        <f t="shared" si="3"/>
        <v>-0.33357279502124193</v>
      </c>
      <c r="F125" s="106"/>
      <c r="G125" s="106">
        <v>0.41941135466117391</v>
      </c>
      <c r="H125" s="106">
        <v>0.41801231248279425</v>
      </c>
      <c r="I125" s="106"/>
      <c r="J125" s="106">
        <f t="shared" si="4"/>
        <v>-1.3990421783796614E-3</v>
      </c>
    </row>
    <row r="126" spans="1:103" s="40" customFormat="1" x14ac:dyDescent="0.25">
      <c r="A126" s="111" t="s">
        <v>264</v>
      </c>
      <c r="B126" s="63">
        <v>100</v>
      </c>
      <c r="C126" s="63">
        <v>100</v>
      </c>
      <c r="D126" s="63"/>
      <c r="E126" s="63">
        <f t="shared" si="3"/>
        <v>0</v>
      </c>
      <c r="F126" s="63"/>
      <c r="G126" s="63">
        <v>7.4611915913581822E-2</v>
      </c>
      <c r="H126" s="63">
        <v>7.4611915913581822E-2</v>
      </c>
      <c r="I126" s="63"/>
      <c r="J126" s="63">
        <f t="shared" si="4"/>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2" t="s">
        <v>265</v>
      </c>
      <c r="B127" s="106">
        <v>100</v>
      </c>
      <c r="C127" s="106">
        <v>100</v>
      </c>
      <c r="D127" s="106"/>
      <c r="E127" s="106">
        <f t="shared" si="3"/>
        <v>0</v>
      </c>
      <c r="F127" s="106"/>
      <c r="G127" s="106">
        <v>7.4611915913581822E-2</v>
      </c>
      <c r="H127" s="106">
        <v>7.4611915913581822E-2</v>
      </c>
      <c r="I127" s="106"/>
      <c r="J127" s="106">
        <f t="shared" si="4"/>
        <v>0</v>
      </c>
    </row>
    <row r="128" spans="1:103" s="40" customFormat="1" x14ac:dyDescent="0.25">
      <c r="A128" s="114" t="s">
        <v>266</v>
      </c>
      <c r="B128" s="63">
        <v>100</v>
      </c>
      <c r="C128" s="63">
        <v>100</v>
      </c>
      <c r="D128" s="63"/>
      <c r="E128" s="63">
        <f t="shared" si="3"/>
        <v>0</v>
      </c>
      <c r="F128" s="63"/>
      <c r="G128" s="63">
        <v>3.2097431235565375E-2</v>
      </c>
      <c r="H128" s="63">
        <v>3.2097431235565375E-2</v>
      </c>
      <c r="I128" s="63"/>
      <c r="J128" s="63">
        <f t="shared" si="4"/>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3" t="s">
        <v>267</v>
      </c>
      <c r="B129" s="106">
        <v>100</v>
      </c>
      <c r="C129" s="106">
        <v>100</v>
      </c>
      <c r="D129" s="106"/>
      <c r="E129" s="106">
        <f t="shared" si="3"/>
        <v>0</v>
      </c>
      <c r="F129" s="106"/>
      <c r="G129" s="106">
        <v>4.2514484678016454E-2</v>
      </c>
      <c r="H129" s="106">
        <v>4.2514484678016454E-2</v>
      </c>
      <c r="I129" s="106"/>
      <c r="J129" s="106">
        <f t="shared" si="4"/>
        <v>0</v>
      </c>
    </row>
    <row r="130" spans="1:103" s="40" customFormat="1" x14ac:dyDescent="0.25">
      <c r="A130" s="111" t="s">
        <v>269</v>
      </c>
      <c r="B130" s="63">
        <v>99.84768203819614</v>
      </c>
      <c r="C130" s="63">
        <v>99.755147763181512</v>
      </c>
      <c r="D130" s="63"/>
      <c r="E130" s="63">
        <f t="shared" si="3"/>
        <v>-9.2675436350375673E-2</v>
      </c>
      <c r="F130" s="63"/>
      <c r="G130" s="63">
        <v>6.3485399919963408</v>
      </c>
      <c r="H130" s="63">
        <v>6.3426564548568809</v>
      </c>
      <c r="I130" s="63"/>
      <c r="J130" s="63">
        <f t="shared" si="4"/>
        <v>-5.8835371394598823E-3</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2" t="s">
        <v>50</v>
      </c>
      <c r="B131" s="106">
        <v>99.910864052976095</v>
      </c>
      <c r="C131" s="106">
        <v>99.888330061351155</v>
      </c>
      <c r="D131" s="106"/>
      <c r="E131" s="106">
        <f t="shared" si="3"/>
        <v>-2.2554095431492893E-2</v>
      </c>
      <c r="F131" s="106"/>
      <c r="G131" s="106">
        <v>5.8663606847337926</v>
      </c>
      <c r="H131" s="106">
        <v>5.8650375801466019</v>
      </c>
      <c r="I131" s="106"/>
      <c r="J131" s="106">
        <f t="shared" si="4"/>
        <v>-1.3231045871906488E-3</v>
      </c>
    </row>
    <row r="132" spans="1:103" s="40" customFormat="1" x14ac:dyDescent="0.25">
      <c r="A132" s="114" t="s">
        <v>270</v>
      </c>
      <c r="B132" s="63">
        <v>100.42126344430503</v>
      </c>
      <c r="C132" s="63">
        <v>100.42126344430503</v>
      </c>
      <c r="D132" s="63"/>
      <c r="E132" s="63">
        <f t="shared" si="3"/>
        <v>0</v>
      </c>
      <c r="F132" s="63"/>
      <c r="G132" s="63">
        <v>3.6834918293829684E-2</v>
      </c>
      <c r="H132" s="63">
        <v>3.6834918293829684E-2</v>
      </c>
      <c r="I132" s="63"/>
      <c r="J132" s="63">
        <f t="shared" si="4"/>
        <v>0</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3" t="s">
        <v>52</v>
      </c>
      <c r="B133" s="106">
        <v>99.906672844473803</v>
      </c>
      <c r="C133" s="106">
        <v>99.883525687891535</v>
      </c>
      <c r="D133" s="106"/>
      <c r="E133" s="106">
        <f t="shared" si="3"/>
        <v>-2.3168779345006385E-2</v>
      </c>
      <c r="F133" s="106"/>
      <c r="G133" s="106">
        <v>5.7107220345477376</v>
      </c>
      <c r="H133" s="106">
        <v>5.7093989299605479</v>
      </c>
      <c r="I133" s="106"/>
      <c r="J133" s="106">
        <f t="shared" si="4"/>
        <v>-1.3231045871897607E-3</v>
      </c>
    </row>
    <row r="134" spans="1:103" s="40" customFormat="1" x14ac:dyDescent="0.25">
      <c r="A134" s="114" t="s">
        <v>51</v>
      </c>
      <c r="B134" s="63">
        <v>99.954912941633339</v>
      </c>
      <c r="C134" s="63">
        <v>99.954912941633339</v>
      </c>
      <c r="D134" s="63"/>
      <c r="E134" s="63">
        <f t="shared" si="3"/>
        <v>0</v>
      </c>
      <c r="F134" s="63"/>
      <c r="G134" s="63">
        <v>0.11880373189222555</v>
      </c>
      <c r="H134" s="63">
        <v>0.11880373189222557</v>
      </c>
      <c r="I134" s="63"/>
      <c r="J134" s="63">
        <f t="shared" si="4"/>
        <v>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2" t="s">
        <v>273</v>
      </c>
      <c r="B135" s="106">
        <v>98.723104637611357</v>
      </c>
      <c r="C135" s="106">
        <v>97.400083258691694</v>
      </c>
      <c r="D135" s="106"/>
      <c r="E135" s="106">
        <f t="shared" si="3"/>
        <v>-1.3401334811908083</v>
      </c>
      <c r="F135" s="106"/>
      <c r="G135" s="106">
        <v>0.34029688954702575</v>
      </c>
      <c r="H135" s="106">
        <v>0.33573645699475518</v>
      </c>
      <c r="I135" s="106"/>
      <c r="J135" s="106">
        <f t="shared" si="4"/>
        <v>-4.5604325522705658E-3</v>
      </c>
    </row>
    <row r="136" spans="1:103" s="40" customFormat="1" x14ac:dyDescent="0.25">
      <c r="A136" s="114" t="s">
        <v>274</v>
      </c>
      <c r="B136" s="63">
        <v>100</v>
      </c>
      <c r="C136" s="63">
        <v>100</v>
      </c>
      <c r="D136" s="63"/>
      <c r="E136" s="63">
        <f t="shared" si="3"/>
        <v>0</v>
      </c>
      <c r="F136" s="63"/>
      <c r="G136" s="63">
        <v>9.4127447695812369E-2</v>
      </c>
      <c r="H136" s="63">
        <v>9.4127447695812369E-2</v>
      </c>
      <c r="I136" s="63"/>
      <c r="J136" s="63">
        <f t="shared" si="4"/>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3" t="s">
        <v>275</v>
      </c>
      <c r="B137" s="106">
        <v>98.243436361658524</v>
      </c>
      <c r="C137" s="106">
        <v>96.423419377172607</v>
      </c>
      <c r="D137" s="106"/>
      <c r="E137" s="106">
        <f t="shared" si="3"/>
        <v>-1.852558350856115</v>
      </c>
      <c r="F137" s="106"/>
      <c r="G137" s="106">
        <v>0.24616944185121337</v>
      </c>
      <c r="H137" s="106">
        <v>0.24160900929894283</v>
      </c>
      <c r="I137" s="106"/>
      <c r="J137" s="106">
        <f t="shared" si="4"/>
        <v>-4.560432552270538E-3</v>
      </c>
    </row>
    <row r="138" spans="1:103" s="40" customFormat="1" x14ac:dyDescent="0.25">
      <c r="A138" s="111" t="s">
        <v>277</v>
      </c>
      <c r="B138" s="63">
        <v>99.965067722704546</v>
      </c>
      <c r="C138" s="63">
        <v>99.965067722704546</v>
      </c>
      <c r="D138" s="63"/>
      <c r="E138" s="63">
        <f t="shared" ref="E138:E139" si="5">((C138/B138-1)*100)</f>
        <v>0</v>
      </c>
      <c r="F138" s="63"/>
      <c r="G138" s="63">
        <v>0.14188241771552237</v>
      </c>
      <c r="H138" s="63">
        <v>0.1418824177155224</v>
      </c>
      <c r="I138" s="63"/>
      <c r="J138" s="63">
        <f t="shared" si="4"/>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13" t="s">
        <v>278</v>
      </c>
      <c r="B139" s="106">
        <v>99.965067722704546</v>
      </c>
      <c r="C139" s="106">
        <v>99.965067722704546</v>
      </c>
      <c r="D139" s="106"/>
      <c r="E139" s="106">
        <f t="shared" si="5"/>
        <v>0</v>
      </c>
      <c r="F139" s="106"/>
      <c r="G139" s="106">
        <v>0.14188241771552237</v>
      </c>
      <c r="H139" s="106">
        <v>0.1418824177155224</v>
      </c>
      <c r="I139" s="106"/>
      <c r="J139" s="106">
        <f t="shared" si="4"/>
        <v>0</v>
      </c>
    </row>
    <row r="140" spans="1:103" x14ac:dyDescent="0.25">
      <c r="A140" s="105" t="s">
        <v>285</v>
      </c>
      <c r="B140" s="56"/>
      <c r="C140" s="56"/>
    </row>
    <row r="141" spans="1:103" x14ac:dyDescent="0.25">
      <c r="A141" s="20" t="s">
        <v>286</v>
      </c>
      <c r="B141" s="64"/>
      <c r="C141" s="64"/>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79"/>
  <sheetViews>
    <sheetView zoomScale="175" zoomScaleNormal="175" zoomScaleSheetLayoutView="130" workbookViewId="0">
      <selection activeCell="A3" sqref="A3:A4"/>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8" ht="15.75" x14ac:dyDescent="0.25">
      <c r="A1" s="39" t="s">
        <v>91</v>
      </c>
      <c r="B1" s="52"/>
      <c r="C1" s="57"/>
      <c r="D1" s="28"/>
    </row>
    <row r="2" spans="1:18" ht="6" customHeight="1" x14ac:dyDescent="0.25">
      <c r="A2" s="29"/>
      <c r="B2" s="30"/>
      <c r="C2" s="59"/>
      <c r="D2" s="26"/>
      <c r="E2" s="26"/>
      <c r="F2" s="26"/>
      <c r="G2" s="26"/>
      <c r="H2" s="55"/>
      <c r="I2" s="26"/>
      <c r="J2" s="26"/>
    </row>
    <row r="3" spans="1:18" ht="47.25" customHeight="1" x14ac:dyDescent="0.25">
      <c r="A3" s="131" t="s">
        <v>82</v>
      </c>
      <c r="B3" s="137" t="s">
        <v>84</v>
      </c>
      <c r="C3" s="137"/>
      <c r="D3" s="50"/>
      <c r="E3" s="109" t="s">
        <v>85</v>
      </c>
      <c r="F3" s="26"/>
      <c r="G3" s="136" t="s">
        <v>86</v>
      </c>
      <c r="H3" s="136"/>
      <c r="I3" s="109"/>
      <c r="J3" s="122" t="s">
        <v>87</v>
      </c>
    </row>
    <row r="4" spans="1:18" s="56" customFormat="1" ht="40.5" customHeight="1" x14ac:dyDescent="0.25">
      <c r="A4" s="132"/>
      <c r="B4" s="93">
        <v>43800</v>
      </c>
      <c r="C4" s="93">
        <v>43831</v>
      </c>
      <c r="D4" s="94"/>
      <c r="E4" s="95" t="s">
        <v>291</v>
      </c>
      <c r="F4" s="94"/>
      <c r="G4" s="93">
        <v>43800</v>
      </c>
      <c r="H4" s="93">
        <v>43831</v>
      </c>
      <c r="I4" s="94"/>
      <c r="J4" s="95" t="s">
        <v>292</v>
      </c>
      <c r="K4"/>
      <c r="L4"/>
      <c r="M4"/>
      <c r="N4"/>
      <c r="O4"/>
      <c r="P4"/>
      <c r="Q4"/>
      <c r="R4"/>
    </row>
    <row r="5" spans="1:18" s="40" customFormat="1" ht="15.75" x14ac:dyDescent="0.25">
      <c r="A5" s="78" t="s">
        <v>83</v>
      </c>
      <c r="B5" s="108">
        <v>100.39026462014091</v>
      </c>
      <c r="C5" s="108">
        <v>100.25198249012915</v>
      </c>
      <c r="D5" s="79"/>
      <c r="E5" s="79">
        <f>((C5/B5-1)*100)</f>
        <v>-0.13774456172119809</v>
      </c>
      <c r="F5" s="79"/>
      <c r="G5" s="79">
        <v>100.39026462014091</v>
      </c>
      <c r="H5" s="79">
        <v>100.25198249012915</v>
      </c>
      <c r="I5" s="79"/>
      <c r="J5" s="91">
        <f>H5-G5</f>
        <v>-0.13828213001175982</v>
      </c>
      <c r="K5"/>
      <c r="L5"/>
      <c r="M5"/>
      <c r="N5"/>
      <c r="O5"/>
      <c r="P5"/>
      <c r="Q5"/>
      <c r="R5"/>
    </row>
    <row r="6" spans="1:18" ht="15.75" x14ac:dyDescent="0.25">
      <c r="A6" s="27"/>
      <c r="B6" s="61"/>
      <c r="C6" s="61"/>
      <c r="D6" s="61"/>
      <c r="E6" s="61"/>
      <c r="F6" s="61"/>
      <c r="G6" s="61"/>
      <c r="H6" s="61"/>
      <c r="I6" s="61"/>
      <c r="J6" s="61"/>
    </row>
    <row r="7" spans="1:18" x14ac:dyDescent="0.25">
      <c r="A7" s="110" t="s">
        <v>0</v>
      </c>
      <c r="B7" s="62">
        <v>102.44217150686048</v>
      </c>
      <c r="C7" s="62">
        <v>102.47347996504308</v>
      </c>
      <c r="D7" s="62"/>
      <c r="E7" s="62">
        <f t="shared" ref="E7:E70" si="0">((C7/B7-1)*100)</f>
        <v>3.0562079778362339E-2</v>
      </c>
      <c r="F7" s="62"/>
      <c r="G7" s="62">
        <v>22.501659676437296</v>
      </c>
      <c r="H7" s="62">
        <v>22.508536651619064</v>
      </c>
      <c r="I7" s="62"/>
      <c r="J7" s="62">
        <f t="shared" ref="J7:J70" si="1">H7-G7</f>
        <v>6.87697518176833E-3</v>
      </c>
    </row>
    <row r="8" spans="1:18" s="40" customFormat="1" x14ac:dyDescent="0.25">
      <c r="A8" s="111" t="s">
        <v>1</v>
      </c>
      <c r="B8" s="63">
        <v>102.72811627410351</v>
      </c>
      <c r="C8" s="63">
        <v>102.75870086511242</v>
      </c>
      <c r="D8" s="63"/>
      <c r="E8" s="63">
        <f t="shared" si="0"/>
        <v>2.9772366240310433E-2</v>
      </c>
      <c r="F8" s="63"/>
      <c r="G8" s="63">
        <v>20.05016769517977</v>
      </c>
      <c r="H8" s="63">
        <v>20.056137104537775</v>
      </c>
      <c r="I8" s="63"/>
      <c r="J8" s="63">
        <f t="shared" si="1"/>
        <v>5.9694093580056062E-3</v>
      </c>
      <c r="K8"/>
      <c r="L8"/>
      <c r="M8"/>
      <c r="N8"/>
      <c r="O8"/>
      <c r="P8"/>
      <c r="Q8"/>
      <c r="R8"/>
    </row>
    <row r="9" spans="1:18" x14ac:dyDescent="0.25">
      <c r="A9" s="113" t="s">
        <v>3</v>
      </c>
      <c r="B9" s="106">
        <v>99.819821401627678</v>
      </c>
      <c r="C9" s="106">
        <v>99.866165167423389</v>
      </c>
      <c r="D9" s="106"/>
      <c r="E9" s="106">
        <f t="shared" si="0"/>
        <v>4.6427418066841142E-2</v>
      </c>
      <c r="F9" s="106"/>
      <c r="G9" s="106">
        <v>3.9240212441750124</v>
      </c>
      <c r="H9" s="106">
        <v>3.9258430659230772</v>
      </c>
      <c r="I9" s="106"/>
      <c r="J9" s="106">
        <f t="shared" si="1"/>
        <v>1.821821748064778E-3</v>
      </c>
    </row>
    <row r="10" spans="1:18" s="40" customFormat="1" x14ac:dyDescent="0.25">
      <c r="A10" s="114" t="s">
        <v>98</v>
      </c>
      <c r="B10" s="63">
        <v>99.786331528220572</v>
      </c>
      <c r="C10" s="63">
        <v>99.918775510419124</v>
      </c>
      <c r="D10" s="63"/>
      <c r="E10" s="63">
        <f t="shared" si="0"/>
        <v>0.13272757918862954</v>
      </c>
      <c r="F10" s="63"/>
      <c r="G10" s="63">
        <v>1.0567447946498858</v>
      </c>
      <c r="H10" s="63">
        <v>1.0581473864340263</v>
      </c>
      <c r="I10" s="63"/>
      <c r="J10" s="63">
        <f t="shared" si="1"/>
        <v>1.4025917841404834E-3</v>
      </c>
      <c r="K10"/>
      <c r="L10"/>
      <c r="M10"/>
      <c r="N10"/>
      <c r="O10"/>
      <c r="P10"/>
      <c r="Q10"/>
      <c r="R10"/>
    </row>
    <row r="11" spans="1:18" x14ac:dyDescent="0.25">
      <c r="A11" s="113" t="s">
        <v>99</v>
      </c>
      <c r="B11" s="106">
        <v>98.713587409920052</v>
      </c>
      <c r="C11" s="106">
        <v>98.767255778414892</v>
      </c>
      <c r="D11" s="106"/>
      <c r="E11" s="106">
        <f t="shared" si="0"/>
        <v>5.4367762233153982E-2</v>
      </c>
      <c r="F11" s="106"/>
      <c r="G11" s="106">
        <v>0.53336173772647344</v>
      </c>
      <c r="H11" s="106">
        <v>0.53365171456788318</v>
      </c>
      <c r="I11" s="106"/>
      <c r="J11" s="106">
        <f t="shared" si="1"/>
        <v>2.8997684140974478E-4</v>
      </c>
    </row>
    <row r="12" spans="1:18" s="40" customFormat="1" x14ac:dyDescent="0.25">
      <c r="A12" s="114" t="s">
        <v>100</v>
      </c>
      <c r="B12" s="63">
        <v>100.18281674787974</v>
      </c>
      <c r="C12" s="63">
        <v>100.1193804686267</v>
      </c>
      <c r="D12" s="63"/>
      <c r="E12" s="63">
        <f t="shared" si="0"/>
        <v>-6.3320518739939935E-2</v>
      </c>
      <c r="F12" s="63"/>
      <c r="G12" s="63">
        <v>1.3929549904641816</v>
      </c>
      <c r="H12" s="63">
        <v>1.3920729641384055</v>
      </c>
      <c r="I12" s="63"/>
      <c r="J12" s="63">
        <f t="shared" si="1"/>
        <v>-8.82026325776053E-4</v>
      </c>
      <c r="K12"/>
      <c r="L12"/>
      <c r="M12"/>
      <c r="N12"/>
      <c r="O12"/>
      <c r="P12"/>
      <c r="Q12"/>
      <c r="R12"/>
    </row>
    <row r="13" spans="1:18" x14ac:dyDescent="0.25">
      <c r="A13" s="113" t="s">
        <v>101</v>
      </c>
      <c r="B13" s="106">
        <v>100.04245182072614</v>
      </c>
      <c r="C13" s="106">
        <v>100.51864197583653</v>
      </c>
      <c r="D13" s="106"/>
      <c r="E13" s="106">
        <f t="shared" si="0"/>
        <v>0.47598808949995686</v>
      </c>
      <c r="F13" s="106"/>
      <c r="G13" s="106">
        <v>0.13221357468478467</v>
      </c>
      <c r="H13" s="106">
        <v>0.13284289555298637</v>
      </c>
      <c r="I13" s="106"/>
      <c r="J13" s="106">
        <f t="shared" si="1"/>
        <v>6.2932086820169375E-4</v>
      </c>
    </row>
    <row r="14" spans="1:18" s="40" customFormat="1" x14ac:dyDescent="0.25">
      <c r="A14" s="114" t="s">
        <v>102</v>
      </c>
      <c r="B14" s="63">
        <v>100.19456077253278</v>
      </c>
      <c r="C14" s="63">
        <v>100.26686737242224</v>
      </c>
      <c r="D14" s="63"/>
      <c r="E14" s="63">
        <f t="shared" si="0"/>
        <v>7.2166192787270766E-2</v>
      </c>
      <c r="F14" s="63"/>
      <c r="G14" s="63">
        <v>0.52927633471614088</v>
      </c>
      <c r="H14" s="63">
        <v>0.52965829329622949</v>
      </c>
      <c r="I14" s="63"/>
      <c r="J14" s="63">
        <f t="shared" si="1"/>
        <v>3.8195858008860384E-4</v>
      </c>
      <c r="K14"/>
      <c r="L14"/>
      <c r="M14"/>
      <c r="N14"/>
      <c r="O14"/>
      <c r="P14"/>
      <c r="Q14"/>
      <c r="R14"/>
    </row>
    <row r="15" spans="1:18" x14ac:dyDescent="0.25">
      <c r="A15" s="113" t="s">
        <v>103</v>
      </c>
      <c r="B15" s="106">
        <v>99.467773036897114</v>
      </c>
      <c r="C15" s="106">
        <v>99.467773036897114</v>
      </c>
      <c r="D15" s="106"/>
      <c r="E15" s="106">
        <f t="shared" si="0"/>
        <v>0</v>
      </c>
      <c r="F15" s="106"/>
      <c r="G15" s="106">
        <v>0.27946981193354586</v>
      </c>
      <c r="H15" s="106">
        <v>0.27946981193354586</v>
      </c>
      <c r="I15" s="106"/>
      <c r="J15" s="106">
        <f t="shared" si="1"/>
        <v>0</v>
      </c>
    </row>
    <row r="16" spans="1:18" s="40" customFormat="1" x14ac:dyDescent="0.25">
      <c r="A16" s="114" t="s">
        <v>4</v>
      </c>
      <c r="B16" s="63">
        <v>103.4263628297323</v>
      </c>
      <c r="C16" s="63">
        <v>104.47058524747798</v>
      </c>
      <c r="D16" s="63"/>
      <c r="E16" s="63">
        <f t="shared" si="0"/>
        <v>1.0096288694447786</v>
      </c>
      <c r="F16" s="63"/>
      <c r="G16" s="63">
        <v>1.1147288076153197</v>
      </c>
      <c r="H16" s="63">
        <v>1.1259834314730215</v>
      </c>
      <c r="I16" s="63"/>
      <c r="J16" s="63">
        <f t="shared" si="1"/>
        <v>1.1254623857701818E-2</v>
      </c>
      <c r="K16"/>
      <c r="L16"/>
      <c r="M16"/>
      <c r="N16"/>
      <c r="O16"/>
      <c r="P16"/>
      <c r="Q16"/>
      <c r="R16"/>
    </row>
    <row r="17" spans="1:18" x14ac:dyDescent="0.25">
      <c r="A17" s="113" t="s">
        <v>104</v>
      </c>
      <c r="B17" s="106">
        <v>104.51509910959523</v>
      </c>
      <c r="C17" s="106">
        <v>105.79429525520759</v>
      </c>
      <c r="D17" s="106"/>
      <c r="E17" s="106">
        <f t="shared" si="0"/>
        <v>1.2239342989772029</v>
      </c>
      <c r="F17" s="106"/>
      <c r="G17" s="106">
        <v>0.87961601225485442</v>
      </c>
      <c r="H17" s="106">
        <v>0.89038193432813728</v>
      </c>
      <c r="I17" s="106"/>
      <c r="J17" s="106">
        <f t="shared" si="1"/>
        <v>1.0765922073282863E-2</v>
      </c>
    </row>
    <row r="18" spans="1:18" s="40" customFormat="1" x14ac:dyDescent="0.25">
      <c r="A18" s="111" t="s">
        <v>105</v>
      </c>
      <c r="B18" s="63">
        <v>99.546756716997947</v>
      </c>
      <c r="C18" s="63">
        <v>99.753673050777877</v>
      </c>
      <c r="D18" s="63"/>
      <c r="E18" s="63">
        <f t="shared" si="0"/>
        <v>0.20785843818917904</v>
      </c>
      <c r="F18" s="63"/>
      <c r="G18" s="63">
        <v>0.235112795360465</v>
      </c>
      <c r="H18" s="63">
        <v>0.23560149714488424</v>
      </c>
      <c r="I18" s="63"/>
      <c r="J18" s="63">
        <f t="shared" si="1"/>
        <v>4.8870178441923207E-4</v>
      </c>
      <c r="K18"/>
      <c r="L18"/>
      <c r="M18"/>
      <c r="N18"/>
      <c r="O18"/>
      <c r="P18"/>
      <c r="Q18"/>
      <c r="R18"/>
    </row>
    <row r="19" spans="1:18" x14ac:dyDescent="0.25">
      <c r="A19" s="113" t="s">
        <v>5</v>
      </c>
      <c r="B19" s="106">
        <v>97.298015747241209</v>
      </c>
      <c r="C19" s="106">
        <v>100.80380253207898</v>
      </c>
      <c r="D19" s="106"/>
      <c r="E19" s="106">
        <f t="shared" si="0"/>
        <v>3.6031431452261398</v>
      </c>
      <c r="F19" s="106"/>
      <c r="G19" s="106">
        <v>3.9928245622098295</v>
      </c>
      <c r="H19" s="106">
        <v>4.136691746723999</v>
      </c>
      <c r="I19" s="106"/>
      <c r="J19" s="106">
        <f t="shared" si="1"/>
        <v>0.14386718451416947</v>
      </c>
    </row>
    <row r="20" spans="1:18" x14ac:dyDescent="0.25">
      <c r="A20" s="114" t="s">
        <v>106</v>
      </c>
      <c r="B20" s="63">
        <v>94.990835985841315</v>
      </c>
      <c r="C20" s="63">
        <v>101.97495067130747</v>
      </c>
      <c r="D20" s="63"/>
      <c r="E20" s="63">
        <f t="shared" si="0"/>
        <v>7.3524089065887921</v>
      </c>
      <c r="F20" s="63"/>
      <c r="G20" s="63">
        <v>1.8889514005263466</v>
      </c>
      <c r="H20" s="63">
        <v>2.0278348315397796</v>
      </c>
      <c r="I20" s="63"/>
      <c r="J20" s="63">
        <f t="shared" si="1"/>
        <v>0.13888343101343303</v>
      </c>
    </row>
    <row r="21" spans="1:18" x14ac:dyDescent="0.25">
      <c r="A21" s="113" t="s">
        <v>107</v>
      </c>
      <c r="B21" s="106">
        <v>99.012754799380957</v>
      </c>
      <c r="C21" s="106">
        <v>99.403797527158204</v>
      </c>
      <c r="D21" s="106"/>
      <c r="E21" s="106">
        <f t="shared" si="0"/>
        <v>0.39494177146124354</v>
      </c>
      <c r="F21" s="106"/>
      <c r="G21" s="106">
        <v>1.3232908178078415</v>
      </c>
      <c r="H21" s="106">
        <v>1.328517046005276</v>
      </c>
      <c r="I21" s="106"/>
      <c r="J21" s="106">
        <f t="shared" si="1"/>
        <v>5.2262281974344571E-3</v>
      </c>
    </row>
    <row r="22" spans="1:18" x14ac:dyDescent="0.25">
      <c r="A22" s="114" t="s">
        <v>108</v>
      </c>
      <c r="B22" s="63">
        <v>100.24699032120937</v>
      </c>
      <c r="C22" s="63">
        <v>100.21585028997026</v>
      </c>
      <c r="D22" s="63"/>
      <c r="E22" s="63">
        <f t="shared" si="0"/>
        <v>-3.1063307875200952E-2</v>
      </c>
      <c r="F22" s="63"/>
      <c r="G22" s="63">
        <v>0.78058234387564174</v>
      </c>
      <c r="H22" s="63">
        <v>0.78033986917894416</v>
      </c>
      <c r="I22" s="63"/>
      <c r="J22" s="63">
        <f t="shared" si="1"/>
        <v>-2.4247469669758104E-4</v>
      </c>
    </row>
    <row r="23" spans="1:18" x14ac:dyDescent="0.25">
      <c r="A23" s="113" t="s">
        <v>109</v>
      </c>
      <c r="B23" s="106">
        <v>99.830942372809062</v>
      </c>
      <c r="C23" s="106">
        <v>99.77469359044828</v>
      </c>
      <c r="D23" s="106"/>
      <c r="E23" s="106">
        <f t="shared" si="0"/>
        <v>-5.634403625153217E-2</v>
      </c>
      <c r="F23" s="106"/>
      <c r="G23" s="106">
        <v>3.710312854440458</v>
      </c>
      <c r="H23" s="106">
        <v>3.7082223144207069</v>
      </c>
      <c r="I23" s="106"/>
      <c r="J23" s="106">
        <f t="shared" si="1"/>
        <v>-2.0905400197510637E-3</v>
      </c>
    </row>
    <row r="24" spans="1:18" x14ac:dyDescent="0.25">
      <c r="A24" s="114" t="s">
        <v>110</v>
      </c>
      <c r="B24" s="63">
        <v>99.870650357672915</v>
      </c>
      <c r="C24" s="63">
        <v>100.44143918824578</v>
      </c>
      <c r="D24" s="63"/>
      <c r="E24" s="63">
        <f t="shared" si="0"/>
        <v>0.57152810012617294</v>
      </c>
      <c r="F24" s="63"/>
      <c r="G24" s="63">
        <v>0.18533745827297612</v>
      </c>
      <c r="H24" s="63">
        <v>0.1863967139270658</v>
      </c>
      <c r="I24" s="63"/>
      <c r="J24" s="63">
        <f t="shared" si="1"/>
        <v>1.0592556540896803E-3</v>
      </c>
    </row>
    <row r="25" spans="1:18" x14ac:dyDescent="0.25">
      <c r="A25" s="112" t="s">
        <v>111</v>
      </c>
      <c r="B25" s="106">
        <v>99.971152653441678</v>
      </c>
      <c r="C25" s="106">
        <v>99.969991087407664</v>
      </c>
      <c r="D25" s="106"/>
      <c r="E25" s="106">
        <f t="shared" si="0"/>
        <v>-1.1619012116881322E-3</v>
      </c>
      <c r="F25" s="106"/>
      <c r="G25" s="106">
        <v>9.4919174974829407E-2</v>
      </c>
      <c r="H25" s="106">
        <v>9.4918072107785259E-2</v>
      </c>
      <c r="I25" s="106"/>
      <c r="J25" s="106">
        <f t="shared" si="1"/>
        <v>-1.1028670441476374E-6</v>
      </c>
    </row>
    <row r="26" spans="1:18" x14ac:dyDescent="0.25">
      <c r="A26" s="111" t="s">
        <v>112</v>
      </c>
      <c r="B26" s="63">
        <v>99.999544760581344</v>
      </c>
      <c r="C26" s="63">
        <v>100.20186113580171</v>
      </c>
      <c r="D26" s="63"/>
      <c r="E26" s="63">
        <f t="shared" si="0"/>
        <v>0.2023172962484443</v>
      </c>
      <c r="F26" s="63"/>
      <c r="G26" s="63">
        <v>1.715746270351751</v>
      </c>
      <c r="H26" s="63">
        <v>1.7192175218164101</v>
      </c>
      <c r="I26" s="63"/>
      <c r="J26" s="63">
        <f t="shared" si="1"/>
        <v>3.4712514646590975E-3</v>
      </c>
    </row>
    <row r="27" spans="1:18" x14ac:dyDescent="0.25">
      <c r="A27" s="113" t="s">
        <v>113</v>
      </c>
      <c r="B27" s="106">
        <v>98.789848277387946</v>
      </c>
      <c r="C27" s="106">
        <v>98.868005603369298</v>
      </c>
      <c r="D27" s="106"/>
      <c r="E27" s="106">
        <f t="shared" si="0"/>
        <v>7.9114734301333201E-2</v>
      </c>
      <c r="F27" s="106"/>
      <c r="G27" s="106">
        <v>9.3571327432101711E-2</v>
      </c>
      <c r="H27" s="106">
        <v>9.3645356139181846E-2</v>
      </c>
      <c r="I27" s="106"/>
      <c r="J27" s="106">
        <f t="shared" si="1"/>
        <v>7.4028707080134315E-5</v>
      </c>
    </row>
    <row r="28" spans="1:18" x14ac:dyDescent="0.25">
      <c r="A28" s="111" t="s">
        <v>114</v>
      </c>
      <c r="B28" s="63">
        <v>99.295007751884995</v>
      </c>
      <c r="C28" s="63">
        <v>99.237488701611753</v>
      </c>
      <c r="D28" s="63"/>
      <c r="E28" s="63">
        <f t="shared" si="0"/>
        <v>-5.7927434193838501E-2</v>
      </c>
      <c r="F28" s="63"/>
      <c r="G28" s="63">
        <v>0.27637600097454379</v>
      </c>
      <c r="H28" s="63">
        <v>0.27621590344845171</v>
      </c>
      <c r="I28" s="63"/>
      <c r="J28" s="63">
        <f t="shared" si="1"/>
        <v>-1.600975260920845E-4</v>
      </c>
    </row>
    <row r="29" spans="1:18" x14ac:dyDescent="0.25">
      <c r="A29" s="113" t="s">
        <v>115</v>
      </c>
      <c r="B29" s="106">
        <v>98.621983106345596</v>
      </c>
      <c r="C29" s="106">
        <v>98.106121479911053</v>
      </c>
      <c r="D29" s="106"/>
      <c r="E29" s="106">
        <f t="shared" si="0"/>
        <v>-0.52306961408217223</v>
      </c>
      <c r="F29" s="106"/>
      <c r="G29" s="106">
        <v>0.89758542534967933</v>
      </c>
      <c r="H29" s="106">
        <v>0.89289042872924507</v>
      </c>
      <c r="I29" s="106"/>
      <c r="J29" s="106">
        <f t="shared" si="1"/>
        <v>-4.6949966204342664E-3</v>
      </c>
    </row>
    <row r="30" spans="1:18" x14ac:dyDescent="0.25">
      <c r="A30" s="111" t="s">
        <v>116</v>
      </c>
      <c r="B30" s="63">
        <v>102.20578338106503</v>
      </c>
      <c r="C30" s="63">
        <v>101.78511721279413</v>
      </c>
      <c r="D30" s="63"/>
      <c r="E30" s="63">
        <f t="shared" si="0"/>
        <v>-0.41158744090095123</v>
      </c>
      <c r="F30" s="63"/>
      <c r="G30" s="63">
        <v>0.44677719708457664</v>
      </c>
      <c r="H30" s="63">
        <v>0.44493831825256724</v>
      </c>
      <c r="I30" s="63"/>
      <c r="J30" s="63">
        <f t="shared" si="1"/>
        <v>-1.8388788320093941E-3</v>
      </c>
    </row>
    <row r="31" spans="1:18" x14ac:dyDescent="0.25">
      <c r="A31" s="112" t="s">
        <v>6</v>
      </c>
      <c r="B31" s="106">
        <v>99.788814366567649</v>
      </c>
      <c r="C31" s="106">
        <v>99.74339597454491</v>
      </c>
      <c r="D31" s="106"/>
      <c r="E31" s="106">
        <f t="shared" si="0"/>
        <v>-4.5514512133493223E-2</v>
      </c>
      <c r="F31" s="106"/>
      <c r="G31" s="106">
        <v>0.64328135377187734</v>
      </c>
      <c r="H31" s="106">
        <v>0.64298856740206223</v>
      </c>
      <c r="I31" s="106"/>
      <c r="J31" s="106">
        <f t="shared" si="1"/>
        <v>-2.927863698151123E-4</v>
      </c>
    </row>
    <row r="32" spans="1:18" x14ac:dyDescent="0.25">
      <c r="A32" s="114" t="s">
        <v>117</v>
      </c>
      <c r="B32" s="63">
        <v>99.836907357314502</v>
      </c>
      <c r="C32" s="63">
        <v>99.715307044939138</v>
      </c>
      <c r="D32" s="63"/>
      <c r="E32" s="63">
        <f t="shared" si="0"/>
        <v>-0.1217989575139411</v>
      </c>
      <c r="F32" s="63"/>
      <c r="G32" s="63">
        <v>0.56150725407784052</v>
      </c>
      <c r="H32" s="63">
        <v>0.56082334409600854</v>
      </c>
      <c r="I32" s="63"/>
      <c r="J32" s="63">
        <f t="shared" si="1"/>
        <v>-6.8390998183198715E-4</v>
      </c>
    </row>
    <row r="33" spans="1:10" x14ac:dyDescent="0.25">
      <c r="A33" s="113" t="s">
        <v>118</v>
      </c>
      <c r="B33" s="106">
        <v>99.459827948108668</v>
      </c>
      <c r="C33" s="106">
        <v>99.935541985966495</v>
      </c>
      <c r="D33" s="106"/>
      <c r="E33" s="106">
        <f t="shared" si="0"/>
        <v>0.47829766818621167</v>
      </c>
      <c r="F33" s="106"/>
      <c r="G33" s="106">
        <v>8.1774099694036859E-2</v>
      </c>
      <c r="H33" s="106">
        <v>8.2165223306053692E-2</v>
      </c>
      <c r="I33" s="106"/>
      <c r="J33" s="106">
        <f t="shared" si="1"/>
        <v>3.9112361201683321E-4</v>
      </c>
    </row>
    <row r="34" spans="1:10" x14ac:dyDescent="0.25">
      <c r="A34" s="114" t="s">
        <v>7</v>
      </c>
      <c r="B34" s="63">
        <v>95.694219455778224</v>
      </c>
      <c r="C34" s="63">
        <v>101.42125831371099</v>
      </c>
      <c r="D34" s="63"/>
      <c r="E34" s="63">
        <f t="shared" si="0"/>
        <v>5.9847281168109889</v>
      </c>
      <c r="F34" s="63"/>
      <c r="G34" s="63">
        <v>1.8572229733507251</v>
      </c>
      <c r="H34" s="63">
        <v>1.9683727188287188</v>
      </c>
      <c r="I34" s="63"/>
      <c r="J34" s="63">
        <f t="shared" si="1"/>
        <v>0.11114974547799372</v>
      </c>
    </row>
    <row r="35" spans="1:10" x14ac:dyDescent="0.25">
      <c r="A35" s="113" t="s">
        <v>119</v>
      </c>
      <c r="B35" s="106">
        <v>98.544146989351788</v>
      </c>
      <c r="C35" s="106">
        <v>100.78735388712646</v>
      </c>
      <c r="D35" s="106"/>
      <c r="E35" s="106">
        <f t="shared" si="0"/>
        <v>2.2763471665314228</v>
      </c>
      <c r="F35" s="106"/>
      <c r="G35" s="106">
        <v>0.82602980656338998</v>
      </c>
      <c r="H35" s="106">
        <v>0.84483311265980066</v>
      </c>
      <c r="I35" s="106"/>
      <c r="J35" s="106">
        <f t="shared" si="1"/>
        <v>1.8803306096410677E-2</v>
      </c>
    </row>
    <row r="36" spans="1:10" x14ac:dyDescent="0.25">
      <c r="A36" s="111" t="s">
        <v>120</v>
      </c>
      <c r="B36" s="63">
        <v>84.619470071935552</v>
      </c>
      <c r="C36" s="63">
        <v>103.77568492362387</v>
      </c>
      <c r="D36" s="63"/>
      <c r="E36" s="63">
        <f t="shared" si="0"/>
        <v>22.638069980116281</v>
      </c>
      <c r="F36" s="63"/>
      <c r="G36" s="63">
        <v>0.39915583789643333</v>
      </c>
      <c r="H36" s="63">
        <v>0.48951701580914747</v>
      </c>
      <c r="I36" s="63"/>
      <c r="J36" s="63">
        <f t="shared" si="1"/>
        <v>9.0361177912714141E-2</v>
      </c>
    </row>
    <row r="37" spans="1:10" x14ac:dyDescent="0.25">
      <c r="A37" s="113" t="s">
        <v>121</v>
      </c>
      <c r="B37" s="106">
        <v>99.533709325752582</v>
      </c>
      <c r="C37" s="106">
        <v>100.88483611541638</v>
      </c>
      <c r="D37" s="106"/>
      <c r="E37" s="106">
        <f t="shared" si="0"/>
        <v>1.3574564826493551</v>
      </c>
      <c r="F37" s="106"/>
      <c r="G37" s="106">
        <v>0.24979115292815113</v>
      </c>
      <c r="H37" s="106">
        <v>0.25318195912665892</v>
      </c>
      <c r="I37" s="106"/>
      <c r="J37" s="106">
        <f t="shared" si="1"/>
        <v>3.3908061985077897E-3</v>
      </c>
    </row>
    <row r="38" spans="1:10" x14ac:dyDescent="0.25">
      <c r="A38" s="111" t="s">
        <v>122</v>
      </c>
      <c r="B38" s="63">
        <v>100.69689648771011</v>
      </c>
      <c r="C38" s="63">
        <v>100.17885354795216</v>
      </c>
      <c r="D38" s="63"/>
      <c r="E38" s="63">
        <f t="shared" si="0"/>
        <v>-0.51445770210124531</v>
      </c>
      <c r="F38" s="63"/>
      <c r="G38" s="63">
        <v>0.2426741561819151</v>
      </c>
      <c r="H38" s="63">
        <v>0.241425700294428</v>
      </c>
      <c r="I38" s="63"/>
      <c r="J38" s="63">
        <f t="shared" si="1"/>
        <v>-1.2484558874870932E-3</v>
      </c>
    </row>
    <row r="39" spans="1:10" x14ac:dyDescent="0.25">
      <c r="A39" s="112" t="s">
        <v>123</v>
      </c>
      <c r="B39" s="106">
        <v>100.77376552016013</v>
      </c>
      <c r="C39" s="106">
        <v>100.49789276422887</v>
      </c>
      <c r="D39" s="106"/>
      <c r="E39" s="106">
        <f t="shared" si="0"/>
        <v>-0.27375453770859259</v>
      </c>
      <c r="F39" s="106"/>
      <c r="G39" s="106">
        <v>5.769854504533304E-2</v>
      </c>
      <c r="H39" s="106">
        <v>5.7540592660079604E-2</v>
      </c>
      <c r="I39" s="106"/>
      <c r="J39" s="106">
        <f t="shared" si="1"/>
        <v>-1.5795238525343619E-4</v>
      </c>
    </row>
    <row r="40" spans="1:10" x14ac:dyDescent="0.25">
      <c r="A40" s="114" t="s">
        <v>124</v>
      </c>
      <c r="B40" s="63">
        <v>100.28913309934143</v>
      </c>
      <c r="C40" s="63">
        <v>100.29019087769204</v>
      </c>
      <c r="D40" s="63"/>
      <c r="E40" s="63">
        <f t="shared" si="0"/>
        <v>1.0547287806028649E-3</v>
      </c>
      <c r="F40" s="63"/>
      <c r="G40" s="63">
        <v>8.1873474735502313E-2</v>
      </c>
      <c r="H40" s="63">
        <v>8.187433827860402E-2</v>
      </c>
      <c r="I40" s="63"/>
      <c r="J40" s="63">
        <f t="shared" si="1"/>
        <v>8.6354310170622117E-7</v>
      </c>
    </row>
    <row r="41" spans="1:10" x14ac:dyDescent="0.25">
      <c r="A41" s="112" t="s">
        <v>8</v>
      </c>
      <c r="B41" s="106">
        <v>134.09964177085322</v>
      </c>
      <c r="C41" s="106">
        <v>121.48721175175149</v>
      </c>
      <c r="D41" s="106"/>
      <c r="E41" s="106">
        <f t="shared" si="0"/>
        <v>-9.4052674955341082</v>
      </c>
      <c r="F41" s="106"/>
      <c r="G41" s="106">
        <v>2.7929157360742933</v>
      </c>
      <c r="H41" s="106">
        <v>2.5302345401716404</v>
      </c>
      <c r="I41" s="106"/>
      <c r="J41" s="106">
        <f t="shared" si="1"/>
        <v>-0.26268119590265293</v>
      </c>
    </row>
    <row r="42" spans="1:10" x14ac:dyDescent="0.25">
      <c r="A42" s="114" t="s">
        <v>125</v>
      </c>
      <c r="B42" s="63">
        <v>107.83128886228492</v>
      </c>
      <c r="C42" s="63">
        <v>108.58762008948075</v>
      </c>
      <c r="D42" s="63"/>
      <c r="E42" s="63">
        <f t="shared" si="0"/>
        <v>0.70140238067799565</v>
      </c>
      <c r="F42" s="63"/>
      <c r="G42" s="63">
        <v>6.3516334652476109E-2</v>
      </c>
      <c r="H42" s="63">
        <v>6.3961839735847986E-2</v>
      </c>
      <c r="I42" s="63"/>
      <c r="J42" s="63">
        <f t="shared" si="1"/>
        <v>4.4550508337187766E-4</v>
      </c>
    </row>
    <row r="43" spans="1:10" x14ac:dyDescent="0.25">
      <c r="A43" s="113" t="s">
        <v>126</v>
      </c>
      <c r="B43" s="106">
        <v>100.85242872483948</v>
      </c>
      <c r="C43" s="106">
        <v>102.29669127651761</v>
      </c>
      <c r="D43" s="106"/>
      <c r="E43" s="106">
        <f t="shared" si="0"/>
        <v>1.4320553009373516</v>
      </c>
      <c r="F43" s="106"/>
      <c r="G43" s="106">
        <v>0.72802795545156285</v>
      </c>
      <c r="H43" s="106">
        <v>0.73845371837991269</v>
      </c>
      <c r="I43" s="106"/>
      <c r="J43" s="106">
        <f t="shared" si="1"/>
        <v>1.0425762928349847E-2</v>
      </c>
    </row>
    <row r="44" spans="1:10" x14ac:dyDescent="0.25">
      <c r="A44" s="111" t="s">
        <v>127</v>
      </c>
      <c r="B44" s="63">
        <v>100.08389538339071</v>
      </c>
      <c r="C44" s="63">
        <v>99.935422155649192</v>
      </c>
      <c r="D44" s="63"/>
      <c r="E44" s="63">
        <f t="shared" si="0"/>
        <v>-0.14834876997219526</v>
      </c>
      <c r="F44" s="63"/>
      <c r="G44" s="63">
        <v>7.5630543258244115E-2</v>
      </c>
      <c r="H44" s="63">
        <v>7.5518346277597223E-2</v>
      </c>
      <c r="I44" s="63"/>
      <c r="J44" s="63">
        <f t="shared" si="1"/>
        <v>-1.1219698064689199E-4</v>
      </c>
    </row>
    <row r="45" spans="1:10" x14ac:dyDescent="0.25">
      <c r="A45" s="113" t="s">
        <v>128</v>
      </c>
      <c r="B45" s="106">
        <v>203.83141811064186</v>
      </c>
      <c r="C45" s="106">
        <v>162.72714810818087</v>
      </c>
      <c r="D45" s="106"/>
      <c r="E45" s="106">
        <f t="shared" si="0"/>
        <v>-20.165816626045917</v>
      </c>
      <c r="F45" s="106"/>
      <c r="G45" s="106">
        <v>1.3322253225523111</v>
      </c>
      <c r="H45" s="106">
        <v>1.0635712069606633</v>
      </c>
      <c r="I45" s="106"/>
      <c r="J45" s="106">
        <f t="shared" si="1"/>
        <v>-0.26865411559164776</v>
      </c>
    </row>
    <row r="46" spans="1:10" x14ac:dyDescent="0.25">
      <c r="A46" s="114" t="s">
        <v>129</v>
      </c>
      <c r="B46" s="63">
        <v>111.02941368373357</v>
      </c>
      <c r="C46" s="63">
        <v>108.57995787853139</v>
      </c>
      <c r="D46" s="63"/>
      <c r="E46" s="63">
        <f t="shared" si="0"/>
        <v>-2.2061323427136514</v>
      </c>
      <c r="F46" s="63"/>
      <c r="G46" s="63">
        <v>0.21804465024678127</v>
      </c>
      <c r="H46" s="63">
        <v>0.21323429669613017</v>
      </c>
      <c r="I46" s="63"/>
      <c r="J46" s="63">
        <f t="shared" si="1"/>
        <v>-4.8103535506510975E-3</v>
      </c>
    </row>
    <row r="47" spans="1:10" x14ac:dyDescent="0.25">
      <c r="A47" s="112" t="s">
        <v>130</v>
      </c>
      <c r="B47" s="106">
        <v>98.99032089338634</v>
      </c>
      <c r="C47" s="106">
        <v>98.889867722465027</v>
      </c>
      <c r="D47" s="106"/>
      <c r="E47" s="106">
        <f t="shared" si="0"/>
        <v>-0.10147777077064157</v>
      </c>
      <c r="F47" s="106"/>
      <c r="G47" s="106">
        <v>6.4887462601822737E-2</v>
      </c>
      <c r="H47" s="106">
        <v>6.4821616251264771E-2</v>
      </c>
      <c r="I47" s="106"/>
      <c r="J47" s="106">
        <f t="shared" si="1"/>
        <v>-6.5846350557965949E-5</v>
      </c>
    </row>
    <row r="48" spans="1:10" x14ac:dyDescent="0.25">
      <c r="A48" s="114" t="s">
        <v>131</v>
      </c>
      <c r="B48" s="63">
        <v>99.915517922701511</v>
      </c>
      <c r="C48" s="63">
        <v>99.944486780900917</v>
      </c>
      <c r="D48" s="63"/>
      <c r="E48" s="63">
        <f t="shared" si="0"/>
        <v>2.8993352385775495E-2</v>
      </c>
      <c r="F48" s="63"/>
      <c r="G48" s="63">
        <v>0.31058346731109537</v>
      </c>
      <c r="H48" s="63">
        <v>0.31067351587022485</v>
      </c>
      <c r="I48" s="63"/>
      <c r="J48" s="63">
        <f t="shared" si="1"/>
        <v>9.0048559129474182E-5</v>
      </c>
    </row>
    <row r="49" spans="1:10" x14ac:dyDescent="0.25">
      <c r="A49" s="113" t="s">
        <v>9</v>
      </c>
      <c r="B49" s="106">
        <v>99.554180478240667</v>
      </c>
      <c r="C49" s="106">
        <v>99.442263869496543</v>
      </c>
      <c r="D49" s="106"/>
      <c r="E49" s="106">
        <f t="shared" si="0"/>
        <v>-0.11241778919428569</v>
      </c>
      <c r="F49" s="106"/>
      <c r="G49" s="106">
        <v>1.1661656158807019</v>
      </c>
      <c r="H49" s="106">
        <v>1.1648546382769849</v>
      </c>
      <c r="I49" s="106"/>
      <c r="J49" s="106">
        <f t="shared" si="1"/>
        <v>-1.3109776037170118E-3</v>
      </c>
    </row>
    <row r="50" spans="1:10" x14ac:dyDescent="0.25">
      <c r="A50" s="111" t="s">
        <v>132</v>
      </c>
      <c r="B50" s="63">
        <v>99.537476988305059</v>
      </c>
      <c r="C50" s="63">
        <v>99.551936992950061</v>
      </c>
      <c r="D50" s="63"/>
      <c r="E50" s="63">
        <f t="shared" si="0"/>
        <v>1.4527196270708309E-2</v>
      </c>
      <c r="F50" s="63"/>
      <c r="G50" s="63">
        <v>0.40755355146638161</v>
      </c>
      <c r="H50" s="63">
        <v>0.40761275757071141</v>
      </c>
      <c r="I50" s="63"/>
      <c r="J50" s="63">
        <f t="shared" si="1"/>
        <v>5.920610432980089E-5</v>
      </c>
    </row>
    <row r="51" spans="1:10" x14ac:dyDescent="0.25">
      <c r="A51" s="112" t="s">
        <v>133</v>
      </c>
      <c r="B51" s="106">
        <v>99.909232277582007</v>
      </c>
      <c r="C51" s="106">
        <v>99.897925688782948</v>
      </c>
      <c r="D51" s="106"/>
      <c r="E51" s="106">
        <f t="shared" si="0"/>
        <v>-1.1316860855903332E-2</v>
      </c>
      <c r="F51" s="106"/>
      <c r="G51" s="106">
        <v>0.1418541219523741</v>
      </c>
      <c r="H51" s="106">
        <v>0.14183806851877437</v>
      </c>
      <c r="I51" s="106"/>
      <c r="J51" s="106">
        <f t="shared" si="1"/>
        <v>-1.6053433599727551E-5</v>
      </c>
    </row>
    <row r="52" spans="1:10" x14ac:dyDescent="0.25">
      <c r="A52" s="114" t="s">
        <v>134</v>
      </c>
      <c r="B52" s="63">
        <v>100.86335227052729</v>
      </c>
      <c r="C52" s="63">
        <v>100.24454324295385</v>
      </c>
      <c r="D52" s="63"/>
      <c r="E52" s="63">
        <f t="shared" si="0"/>
        <v>-0.61351225558488043</v>
      </c>
      <c r="F52" s="63"/>
      <c r="G52" s="63">
        <v>6.6115053855079486E-2</v>
      </c>
      <c r="H52" s="63">
        <v>6.5709429896892019E-2</v>
      </c>
      <c r="I52" s="63"/>
      <c r="J52" s="63">
        <f t="shared" si="1"/>
        <v>-4.0562395818746766E-4</v>
      </c>
    </row>
    <row r="53" spans="1:10" x14ac:dyDescent="0.25">
      <c r="A53" s="112" t="s">
        <v>135</v>
      </c>
      <c r="B53" s="106">
        <v>99.096983715057107</v>
      </c>
      <c r="C53" s="106">
        <v>98.801909779925992</v>
      </c>
      <c r="D53" s="106"/>
      <c r="E53" s="106">
        <f t="shared" si="0"/>
        <v>-0.29776278153891278</v>
      </c>
      <c r="F53" s="106"/>
      <c r="G53" s="106">
        <v>0.36448714641186253</v>
      </c>
      <c r="H53" s="106">
        <v>0.36340183934635478</v>
      </c>
      <c r="I53" s="106"/>
      <c r="J53" s="106">
        <f t="shared" si="1"/>
        <v>-1.0853070655077457E-3</v>
      </c>
    </row>
    <row r="54" spans="1:10" x14ac:dyDescent="0.25">
      <c r="A54" s="114" t="s">
        <v>136</v>
      </c>
      <c r="B54" s="63">
        <v>99.761970871368362</v>
      </c>
      <c r="C54" s="63">
        <v>99.835283207591559</v>
      </c>
      <c r="D54" s="63"/>
      <c r="E54" s="63">
        <f t="shared" si="0"/>
        <v>7.3487257301407816E-2</v>
      </c>
      <c r="F54" s="63"/>
      <c r="G54" s="63">
        <v>0.18615574219500411</v>
      </c>
      <c r="H54" s="63">
        <v>0.18629254294425229</v>
      </c>
      <c r="I54" s="63"/>
      <c r="J54" s="63">
        <f t="shared" si="1"/>
        <v>1.3680074924818375E-4</v>
      </c>
    </row>
    <row r="55" spans="1:10" x14ac:dyDescent="0.25">
      <c r="A55" s="112" t="s">
        <v>10</v>
      </c>
      <c r="B55" s="106">
        <v>99.968762133579744</v>
      </c>
      <c r="C55" s="106">
        <v>100.46955544954</v>
      </c>
      <c r="D55" s="106"/>
      <c r="E55" s="106">
        <f t="shared" si="0"/>
        <v>0.50094980199022476</v>
      </c>
      <c r="F55" s="106"/>
      <c r="G55" s="106">
        <v>0.84869454766155283</v>
      </c>
      <c r="H55" s="106">
        <v>0.85294608131756522</v>
      </c>
      <c r="I55" s="106"/>
      <c r="J55" s="106">
        <f t="shared" si="1"/>
        <v>4.2515336560123851E-3</v>
      </c>
    </row>
    <row r="56" spans="1:10" x14ac:dyDescent="0.25">
      <c r="A56" s="114" t="s">
        <v>137</v>
      </c>
      <c r="B56" s="63">
        <v>100.16971497132769</v>
      </c>
      <c r="C56" s="63">
        <v>100.20214137572988</v>
      </c>
      <c r="D56" s="63"/>
      <c r="E56" s="63">
        <f t="shared" si="0"/>
        <v>3.23714651793372E-2</v>
      </c>
      <c r="F56" s="63"/>
      <c r="G56" s="63">
        <v>5.326491503914163E-2</v>
      </c>
      <c r="H56" s="63">
        <v>5.3282157672566333E-2</v>
      </c>
      <c r="I56" s="63"/>
      <c r="J56" s="63">
        <f t="shared" si="1"/>
        <v>1.7242633424702225E-5</v>
      </c>
    </row>
    <row r="57" spans="1:10" x14ac:dyDescent="0.25">
      <c r="A57" s="113" t="s">
        <v>138</v>
      </c>
      <c r="B57" s="106">
        <v>100.93462143860138</v>
      </c>
      <c r="C57" s="106">
        <v>101.30032664846509</v>
      </c>
      <c r="D57" s="106"/>
      <c r="E57" s="106">
        <f t="shared" si="0"/>
        <v>0.36231889975053555</v>
      </c>
      <c r="F57" s="106"/>
      <c r="G57" s="106">
        <v>8.7809108796606528E-2</v>
      </c>
      <c r="H57" s="106">
        <v>8.812725779347913E-2</v>
      </c>
      <c r="I57" s="106"/>
      <c r="J57" s="106">
        <f t="shared" si="1"/>
        <v>3.1814899687260256E-4</v>
      </c>
    </row>
    <row r="58" spans="1:10" x14ac:dyDescent="0.25">
      <c r="A58" s="114" t="s">
        <v>139</v>
      </c>
      <c r="B58" s="63">
        <v>100.51166748017728</v>
      </c>
      <c r="C58" s="63">
        <v>100.54661883150746</v>
      </c>
      <c r="D58" s="63"/>
      <c r="E58" s="63">
        <f t="shared" si="0"/>
        <v>3.4773427012413372E-2</v>
      </c>
      <c r="F58" s="63"/>
      <c r="G58" s="63">
        <v>0.25767814236672465</v>
      </c>
      <c r="H58" s="63">
        <v>0.25776774588748746</v>
      </c>
      <c r="I58" s="63"/>
      <c r="J58" s="63">
        <f t="shared" si="1"/>
        <v>8.9603520762815414E-5</v>
      </c>
    </row>
    <row r="59" spans="1:10" x14ac:dyDescent="0.25">
      <c r="A59" s="112" t="s">
        <v>140</v>
      </c>
      <c r="B59" s="106">
        <v>99.685794253570336</v>
      </c>
      <c r="C59" s="106">
        <v>100.60626700199124</v>
      </c>
      <c r="D59" s="106"/>
      <c r="E59" s="106">
        <f t="shared" si="0"/>
        <v>0.92337404272417878</v>
      </c>
      <c r="F59" s="106"/>
      <c r="G59" s="106">
        <v>0.39399129365182245</v>
      </c>
      <c r="H59" s="106">
        <v>0.39762930698799659</v>
      </c>
      <c r="I59" s="106"/>
      <c r="J59" s="106">
        <f t="shared" si="1"/>
        <v>3.6380133361741396E-3</v>
      </c>
    </row>
    <row r="60" spans="1:10" x14ac:dyDescent="0.25">
      <c r="A60" s="114" t="s">
        <v>141</v>
      </c>
      <c r="B60" s="63">
        <v>97.834525932731736</v>
      </c>
      <c r="C60" s="63">
        <v>98.164175832968226</v>
      </c>
      <c r="D60" s="63"/>
      <c r="E60" s="63">
        <f t="shared" si="0"/>
        <v>0.33694638686463385</v>
      </c>
      <c r="F60" s="63"/>
      <c r="G60" s="63">
        <v>5.5951087807257778E-2</v>
      </c>
      <c r="H60" s="63">
        <v>5.6139612976035792E-2</v>
      </c>
      <c r="I60" s="63"/>
      <c r="J60" s="63">
        <f t="shared" si="1"/>
        <v>1.8852516877801428E-4</v>
      </c>
    </row>
    <row r="61" spans="1:10" x14ac:dyDescent="0.25">
      <c r="A61" s="112" t="s">
        <v>11</v>
      </c>
      <c r="B61" s="106">
        <v>100.16191871297445</v>
      </c>
      <c r="C61" s="106">
        <v>100.19899961511948</v>
      </c>
      <c r="D61" s="106"/>
      <c r="E61" s="106">
        <f t="shared" si="0"/>
        <v>3.702095828583829E-2</v>
      </c>
      <c r="F61" s="106"/>
      <c r="G61" s="106">
        <v>2.451491981257528</v>
      </c>
      <c r="H61" s="106">
        <v>2.4523995470812894</v>
      </c>
      <c r="I61" s="106"/>
      <c r="J61" s="106">
        <f t="shared" si="1"/>
        <v>9.075658237613915E-4</v>
      </c>
    </row>
    <row r="62" spans="1:10" x14ac:dyDescent="0.25">
      <c r="A62" s="114" t="s">
        <v>142</v>
      </c>
      <c r="B62" s="63">
        <v>99.841830227725353</v>
      </c>
      <c r="C62" s="63">
        <v>99.887944482800307</v>
      </c>
      <c r="D62" s="63"/>
      <c r="E62" s="63">
        <f t="shared" si="0"/>
        <v>4.6187309437106805E-2</v>
      </c>
      <c r="F62" s="63"/>
      <c r="G62" s="63">
        <v>0.42228540255515962</v>
      </c>
      <c r="H62" s="63">
        <v>0.42248044482074548</v>
      </c>
      <c r="I62" s="63"/>
      <c r="J62" s="63">
        <f t="shared" si="1"/>
        <v>1.9504226558586524E-4</v>
      </c>
    </row>
    <row r="63" spans="1:10" x14ac:dyDescent="0.25">
      <c r="A63" s="113" t="s">
        <v>142</v>
      </c>
      <c r="B63" s="106">
        <v>99.841830227725353</v>
      </c>
      <c r="C63" s="106">
        <v>99.887944482800307</v>
      </c>
      <c r="D63" s="106"/>
      <c r="E63" s="106">
        <f t="shared" si="0"/>
        <v>4.6187309437106805E-2</v>
      </c>
      <c r="F63" s="106"/>
      <c r="G63" s="106">
        <v>0.42228540255515962</v>
      </c>
      <c r="H63" s="106">
        <v>0.42248044482074548</v>
      </c>
      <c r="I63" s="106"/>
      <c r="J63" s="106">
        <f t="shared" si="1"/>
        <v>1.9504226558586524E-4</v>
      </c>
    </row>
    <row r="64" spans="1:10" x14ac:dyDescent="0.25">
      <c r="A64" s="111" t="s">
        <v>143</v>
      </c>
      <c r="B64" s="63">
        <v>99.696078058403415</v>
      </c>
      <c r="C64" s="63">
        <v>99.919261568715399</v>
      </c>
      <c r="D64" s="63"/>
      <c r="E64" s="63">
        <f t="shared" si="0"/>
        <v>0.22386388176798278</v>
      </c>
      <c r="F64" s="63"/>
      <c r="G64" s="63">
        <v>0.41667507194771169</v>
      </c>
      <c r="H64" s="63">
        <v>0.4176078569381334</v>
      </c>
      <c r="I64" s="63"/>
      <c r="J64" s="63">
        <f t="shared" si="1"/>
        <v>9.3278499042170893E-4</v>
      </c>
    </row>
    <row r="65" spans="1:10" x14ac:dyDescent="0.25">
      <c r="A65" s="113" t="s">
        <v>143</v>
      </c>
      <c r="B65" s="106">
        <v>99.696078058403415</v>
      </c>
      <c r="C65" s="106">
        <v>99.919261568715399</v>
      </c>
      <c r="D65" s="106"/>
      <c r="E65" s="106">
        <f t="shared" si="0"/>
        <v>0.22386388176798278</v>
      </c>
      <c r="F65" s="106"/>
      <c r="G65" s="106">
        <v>0.41667507194771169</v>
      </c>
      <c r="H65" s="106">
        <v>0.4176078569381334</v>
      </c>
      <c r="I65" s="106"/>
      <c r="J65" s="106">
        <f t="shared" si="1"/>
        <v>9.3278499042170893E-4</v>
      </c>
    </row>
    <row r="66" spans="1:10" x14ac:dyDescent="0.25">
      <c r="A66" s="114" t="s">
        <v>144</v>
      </c>
      <c r="B66" s="63">
        <v>99.735519267119017</v>
      </c>
      <c r="C66" s="63">
        <v>99.632202514771535</v>
      </c>
      <c r="D66" s="63"/>
      <c r="E66" s="63">
        <f t="shared" si="0"/>
        <v>-0.10359072986904083</v>
      </c>
      <c r="F66" s="63"/>
      <c r="G66" s="63">
        <v>0.11439203537983485</v>
      </c>
      <c r="H66" s="63">
        <v>0.11427353583547284</v>
      </c>
      <c r="I66" s="63"/>
      <c r="J66" s="63">
        <f t="shared" si="1"/>
        <v>-1.1849954436200794E-4</v>
      </c>
    </row>
    <row r="67" spans="1:10" x14ac:dyDescent="0.25">
      <c r="A67" s="112" t="s">
        <v>144</v>
      </c>
      <c r="B67" s="106">
        <v>99.735519267119017</v>
      </c>
      <c r="C67" s="106">
        <v>99.632202514771535</v>
      </c>
      <c r="D67" s="106"/>
      <c r="E67" s="106">
        <f t="shared" si="0"/>
        <v>-0.10359072986904083</v>
      </c>
      <c r="F67" s="106"/>
      <c r="G67" s="106">
        <v>0.11439203537983485</v>
      </c>
      <c r="H67" s="106">
        <v>0.11427353583547284</v>
      </c>
      <c r="I67" s="106"/>
      <c r="J67" s="106">
        <f t="shared" si="1"/>
        <v>-1.1849954436200794E-4</v>
      </c>
    </row>
    <row r="68" spans="1:10" x14ac:dyDescent="0.25">
      <c r="A68" s="111" t="s">
        <v>145</v>
      </c>
      <c r="B68" s="63">
        <v>100.07895823295377</v>
      </c>
      <c r="C68" s="63">
        <v>100.07895823295377</v>
      </c>
      <c r="D68" s="63"/>
      <c r="E68" s="63">
        <f t="shared" si="0"/>
        <v>0</v>
      </c>
      <c r="F68" s="63"/>
      <c r="G68" s="63">
        <v>1.1542845212291013</v>
      </c>
      <c r="H68" s="63">
        <v>1.1542845212291013</v>
      </c>
      <c r="I68" s="63"/>
      <c r="J68" s="63">
        <f t="shared" si="1"/>
        <v>0</v>
      </c>
    </row>
    <row r="69" spans="1:10" x14ac:dyDescent="0.25">
      <c r="A69" s="113" t="s">
        <v>145</v>
      </c>
      <c r="B69" s="106">
        <v>100.07895823295377</v>
      </c>
      <c r="C69" s="106">
        <v>100.07895823295377</v>
      </c>
      <c r="D69" s="106"/>
      <c r="E69" s="106">
        <f t="shared" si="0"/>
        <v>0</v>
      </c>
      <c r="F69" s="106"/>
      <c r="G69" s="106">
        <v>1.1542845212291013</v>
      </c>
      <c r="H69" s="106">
        <v>1.1542845212291013</v>
      </c>
      <c r="I69" s="106"/>
      <c r="J69" s="106">
        <f t="shared" si="1"/>
        <v>0</v>
      </c>
    </row>
    <row r="70" spans="1:10" x14ac:dyDescent="0.25">
      <c r="A70" s="114" t="s">
        <v>146</v>
      </c>
      <c r="B70" s="63">
        <v>103.33040544615082</v>
      </c>
      <c r="C70" s="63">
        <v>103.50930873546733</v>
      </c>
      <c r="D70" s="63"/>
      <c r="E70" s="63">
        <f t="shared" si="0"/>
        <v>0.17313712120266</v>
      </c>
      <c r="F70" s="63"/>
      <c r="G70" s="63">
        <v>0.18388175422204897</v>
      </c>
      <c r="H70" s="63">
        <v>0.18420012179772596</v>
      </c>
      <c r="I70" s="63"/>
      <c r="J70" s="63">
        <f t="shared" si="1"/>
        <v>3.1836757567699214E-4</v>
      </c>
    </row>
    <row r="71" spans="1:10" x14ac:dyDescent="0.25">
      <c r="A71" s="112" t="s">
        <v>146</v>
      </c>
      <c r="B71" s="106">
        <v>103.33040544615082</v>
      </c>
      <c r="C71" s="106">
        <v>103.50930873546733</v>
      </c>
      <c r="D71" s="106"/>
      <c r="E71" s="106">
        <f t="shared" ref="E71:E134" si="2">((C71/B71-1)*100)</f>
        <v>0.17313712120266</v>
      </c>
      <c r="F71" s="106"/>
      <c r="G71" s="106">
        <v>0.18388175422204897</v>
      </c>
      <c r="H71" s="106">
        <v>0.18420012179772596</v>
      </c>
      <c r="I71" s="106"/>
      <c r="J71" s="106">
        <f t="shared" ref="J71:J134" si="3">H71-G71</f>
        <v>3.1836757567699214E-4</v>
      </c>
    </row>
    <row r="72" spans="1:10" s="40" customFormat="1" x14ac:dyDescent="0.25">
      <c r="A72" s="114" t="s">
        <v>147</v>
      </c>
      <c r="B72" s="63">
        <v>99.606647975567085</v>
      </c>
      <c r="C72" s="63">
        <v>99.345056104882644</v>
      </c>
      <c r="D72" s="63"/>
      <c r="E72" s="63">
        <f t="shared" si="2"/>
        <v>-0.2626249110888712</v>
      </c>
      <c r="F72" s="63"/>
      <c r="G72" s="63">
        <v>0.1599731959236711</v>
      </c>
      <c r="H72" s="63">
        <v>0.15955306646011055</v>
      </c>
      <c r="I72" s="63"/>
      <c r="J72" s="63">
        <f t="shared" si="3"/>
        <v>-4.2012946356054237E-4</v>
      </c>
    </row>
    <row r="73" spans="1:10" x14ac:dyDescent="0.25">
      <c r="A73" s="112" t="s">
        <v>147</v>
      </c>
      <c r="B73" s="106">
        <v>99.606647975567085</v>
      </c>
      <c r="C73" s="106">
        <v>99.345056104882644</v>
      </c>
      <c r="D73" s="106"/>
      <c r="E73" s="106">
        <f t="shared" si="2"/>
        <v>-0.2626249110888712</v>
      </c>
      <c r="F73" s="106"/>
      <c r="G73" s="106">
        <v>0.1599731959236711</v>
      </c>
      <c r="H73" s="106">
        <v>0.15955306646011055</v>
      </c>
      <c r="I73" s="106"/>
      <c r="J73" s="106">
        <f t="shared" si="3"/>
        <v>-4.2012946356054237E-4</v>
      </c>
    </row>
    <row r="74" spans="1:10" s="40" customFormat="1" x14ac:dyDescent="0.25">
      <c r="A74" s="114" t="s">
        <v>148</v>
      </c>
      <c r="B74" s="63">
        <v>100.02980569594379</v>
      </c>
      <c r="C74" s="63">
        <v>99.557855021155788</v>
      </c>
      <c r="D74" s="63"/>
      <c r="E74" s="63">
        <f t="shared" si="2"/>
        <v>-0.47181004851950537</v>
      </c>
      <c r="F74" s="63"/>
      <c r="G74" s="63">
        <v>1.7548154326069016</v>
      </c>
      <c r="H74" s="63">
        <v>1.7465360370628913</v>
      </c>
      <c r="I74" s="63"/>
      <c r="J74" s="63">
        <f t="shared" si="3"/>
        <v>-8.2793955440103595E-3</v>
      </c>
    </row>
    <row r="75" spans="1:10" x14ac:dyDescent="0.25">
      <c r="A75" s="112" t="s">
        <v>12</v>
      </c>
      <c r="B75" s="106">
        <v>100.10653477621084</v>
      </c>
      <c r="C75" s="106">
        <v>100.06107240840086</v>
      </c>
      <c r="D75" s="106"/>
      <c r="E75" s="106">
        <f t="shared" si="2"/>
        <v>-4.5413986121489724E-2</v>
      </c>
      <c r="F75" s="106"/>
      <c r="G75" s="106">
        <v>1.3495055987949562</v>
      </c>
      <c r="H75" s="106">
        <v>1.3488927345096109</v>
      </c>
      <c r="I75" s="106"/>
      <c r="J75" s="106">
        <f t="shared" si="3"/>
        <v>-6.128642853453492E-4</v>
      </c>
    </row>
    <row r="76" spans="1:10" s="40" customFormat="1" x14ac:dyDescent="0.25">
      <c r="A76" s="114" t="s">
        <v>13</v>
      </c>
      <c r="B76" s="63">
        <v>100.10653477621084</v>
      </c>
      <c r="C76" s="63">
        <v>100.06107240840086</v>
      </c>
      <c r="D76" s="63"/>
      <c r="E76" s="63">
        <f t="shared" si="2"/>
        <v>-4.5413986121489724E-2</v>
      </c>
      <c r="F76" s="63"/>
      <c r="G76" s="63">
        <v>1.3495055987949562</v>
      </c>
      <c r="H76" s="63">
        <v>1.3488927345096109</v>
      </c>
      <c r="I76" s="63"/>
      <c r="J76" s="63">
        <f t="shared" si="3"/>
        <v>-6.128642853453492E-4</v>
      </c>
    </row>
    <row r="77" spans="1:10" x14ac:dyDescent="0.25">
      <c r="A77" s="112" t="s">
        <v>149</v>
      </c>
      <c r="B77" s="106">
        <v>100.11347516540859</v>
      </c>
      <c r="C77" s="106">
        <v>99.99546585994338</v>
      </c>
      <c r="D77" s="106"/>
      <c r="E77" s="106">
        <f t="shared" si="2"/>
        <v>-0.11787554599441696</v>
      </c>
      <c r="F77" s="106"/>
      <c r="G77" s="106">
        <v>1.3078561586132553</v>
      </c>
      <c r="H77" s="106">
        <v>1.3063145160254686</v>
      </c>
      <c r="I77" s="106"/>
      <c r="J77" s="106">
        <f t="shared" si="3"/>
        <v>-1.5416425877867734E-3</v>
      </c>
    </row>
    <row r="78" spans="1:10" s="40" customFormat="1" x14ac:dyDescent="0.25">
      <c r="A78" s="111" t="s">
        <v>150</v>
      </c>
      <c r="B78" s="63">
        <v>99.889084414694835</v>
      </c>
      <c r="C78" s="63">
        <v>102.11660089151566</v>
      </c>
      <c r="D78" s="63"/>
      <c r="E78" s="63">
        <f t="shared" si="2"/>
        <v>2.2299898831519727</v>
      </c>
      <c r="F78" s="63"/>
      <c r="G78" s="63">
        <v>4.1649440181701143E-2</v>
      </c>
      <c r="H78" s="63">
        <v>4.2578218484142512E-2</v>
      </c>
      <c r="I78" s="63"/>
      <c r="J78" s="63">
        <f t="shared" si="3"/>
        <v>9.2877830244136872E-4</v>
      </c>
    </row>
    <row r="79" spans="1:10" x14ac:dyDescent="0.25">
      <c r="A79" s="113" t="s">
        <v>14</v>
      </c>
      <c r="B79" s="106">
        <v>99.775176839248005</v>
      </c>
      <c r="C79" s="106">
        <v>97.887905798023198</v>
      </c>
      <c r="D79" s="106"/>
      <c r="E79" s="106">
        <f t="shared" si="2"/>
        <v>-1.8915236244236078</v>
      </c>
      <c r="F79" s="106"/>
      <c r="G79" s="106">
        <v>0.40530983381194535</v>
      </c>
      <c r="H79" s="106">
        <v>0.39764330255328029</v>
      </c>
      <c r="I79" s="106"/>
      <c r="J79" s="106">
        <f t="shared" si="3"/>
        <v>-7.6665312586650658E-3</v>
      </c>
    </row>
    <row r="80" spans="1:10" s="40" customFormat="1" x14ac:dyDescent="0.25">
      <c r="A80" s="114" t="s">
        <v>15</v>
      </c>
      <c r="B80" s="63">
        <v>99.775176839248005</v>
      </c>
      <c r="C80" s="63">
        <v>97.887905798023198</v>
      </c>
      <c r="D80" s="63"/>
      <c r="E80" s="63">
        <f t="shared" si="2"/>
        <v>-1.8915236244236078</v>
      </c>
      <c r="F80" s="63"/>
      <c r="G80" s="63">
        <v>0.40530983381194535</v>
      </c>
      <c r="H80" s="63">
        <v>0.39764330255328029</v>
      </c>
      <c r="I80" s="63"/>
      <c r="J80" s="63">
        <f t="shared" si="3"/>
        <v>-7.6665312586650658E-3</v>
      </c>
    </row>
    <row r="81" spans="1:10" x14ac:dyDescent="0.25">
      <c r="A81" s="112" t="s">
        <v>15</v>
      </c>
      <c r="B81" s="106">
        <v>99.775176839248005</v>
      </c>
      <c r="C81" s="106">
        <v>97.887905798023198</v>
      </c>
      <c r="D81" s="106"/>
      <c r="E81" s="106">
        <f t="shared" si="2"/>
        <v>-1.8915236244236078</v>
      </c>
      <c r="F81" s="106"/>
      <c r="G81" s="106">
        <v>0.40530983381194535</v>
      </c>
      <c r="H81" s="106">
        <v>0.39764330255328029</v>
      </c>
      <c r="I81" s="106"/>
      <c r="J81" s="106">
        <f t="shared" si="3"/>
        <v>-7.6665312586650658E-3</v>
      </c>
    </row>
    <row r="82" spans="1:10" s="40" customFormat="1" x14ac:dyDescent="0.25">
      <c r="A82" s="114" t="s">
        <v>16</v>
      </c>
      <c r="B82" s="63">
        <v>99.101732920775532</v>
      </c>
      <c r="C82" s="63">
        <v>98.954449746328805</v>
      </c>
      <c r="D82" s="63"/>
      <c r="E82" s="63">
        <f t="shared" si="2"/>
        <v>-0.14861816247397908</v>
      </c>
      <c r="F82" s="63"/>
      <c r="G82" s="63">
        <v>4.3036615541288938</v>
      </c>
      <c r="H82" s="63">
        <v>4.2972655314080486</v>
      </c>
      <c r="I82" s="63"/>
      <c r="J82" s="63">
        <f t="shared" si="3"/>
        <v>-6.3960227208452736E-3</v>
      </c>
    </row>
    <row r="83" spans="1:10" x14ac:dyDescent="0.25">
      <c r="A83" s="113" t="s">
        <v>17</v>
      </c>
      <c r="B83" s="106">
        <v>99.276093717708747</v>
      </c>
      <c r="C83" s="106">
        <v>99.372858009423481</v>
      </c>
      <c r="D83" s="106"/>
      <c r="E83" s="106">
        <f t="shared" si="2"/>
        <v>9.7469882316159051E-2</v>
      </c>
      <c r="F83" s="106"/>
      <c r="G83" s="106">
        <v>3.3147959423694164</v>
      </c>
      <c r="H83" s="106">
        <v>3.3180268700734645</v>
      </c>
      <c r="I83" s="106"/>
      <c r="J83" s="106">
        <f t="shared" si="3"/>
        <v>3.2309277040480922E-3</v>
      </c>
    </row>
    <row r="84" spans="1:10" s="40" customFormat="1" x14ac:dyDescent="0.25">
      <c r="A84" s="111" t="s">
        <v>18</v>
      </c>
      <c r="B84" s="63">
        <v>99.832569665920246</v>
      </c>
      <c r="C84" s="63">
        <v>99.939940928247751</v>
      </c>
      <c r="D84" s="63"/>
      <c r="E84" s="63">
        <f t="shared" si="2"/>
        <v>0.10755133588848942</v>
      </c>
      <c r="F84" s="63"/>
      <c r="G84" s="63">
        <v>0.5025490118377679</v>
      </c>
      <c r="H84" s="63">
        <v>0.50308951001349389</v>
      </c>
      <c r="I84" s="63"/>
      <c r="J84" s="63">
        <f t="shared" si="3"/>
        <v>5.4049817572598968E-4</v>
      </c>
    </row>
    <row r="85" spans="1:10" x14ac:dyDescent="0.25">
      <c r="A85" s="113" t="s">
        <v>18</v>
      </c>
      <c r="B85" s="106">
        <v>99.832569665920246</v>
      </c>
      <c r="C85" s="106">
        <v>99.939940928247751</v>
      </c>
      <c r="D85" s="106"/>
      <c r="E85" s="106">
        <f t="shared" si="2"/>
        <v>0.10755133588848942</v>
      </c>
      <c r="F85" s="106"/>
      <c r="G85" s="106">
        <v>0.5025490118377679</v>
      </c>
      <c r="H85" s="106">
        <v>0.50308951001349389</v>
      </c>
      <c r="I85" s="106"/>
      <c r="J85" s="106">
        <f t="shared" si="3"/>
        <v>5.4049817572598968E-4</v>
      </c>
    </row>
    <row r="86" spans="1:10" s="40" customFormat="1" x14ac:dyDescent="0.25">
      <c r="A86" s="114" t="s">
        <v>19</v>
      </c>
      <c r="B86" s="63">
        <v>99.007547960934517</v>
      </c>
      <c r="C86" s="63">
        <v>98.713325730540589</v>
      </c>
      <c r="D86" s="63"/>
      <c r="E86" s="63">
        <f t="shared" si="2"/>
        <v>-0.29717151515561424</v>
      </c>
      <c r="F86" s="63"/>
      <c r="G86" s="63">
        <v>2.4337468481919555</v>
      </c>
      <c r="H86" s="63">
        <v>2.4265144458081314</v>
      </c>
      <c r="I86" s="63"/>
      <c r="J86" s="63">
        <f t="shared" si="3"/>
        <v>-7.2324023838241658E-3</v>
      </c>
    </row>
    <row r="87" spans="1:10" x14ac:dyDescent="0.25">
      <c r="A87" s="113" t="s">
        <v>151</v>
      </c>
      <c r="B87" s="106">
        <v>98.910994602179599</v>
      </c>
      <c r="C87" s="106">
        <v>98.580054123999602</v>
      </c>
      <c r="D87" s="106"/>
      <c r="E87" s="106">
        <f t="shared" si="2"/>
        <v>-0.33458411727739223</v>
      </c>
      <c r="F87" s="106"/>
      <c r="G87" s="106">
        <v>1.2263752551597065</v>
      </c>
      <c r="H87" s="106">
        <v>1.2222719983377219</v>
      </c>
      <c r="I87" s="106"/>
      <c r="J87" s="106">
        <f t="shared" si="3"/>
        <v>-4.1032568219845356E-3</v>
      </c>
    </row>
    <row r="88" spans="1:10" s="40" customFormat="1" x14ac:dyDescent="0.25">
      <c r="A88" s="111" t="s">
        <v>152</v>
      </c>
      <c r="B88" s="63">
        <v>99.260740502089675</v>
      </c>
      <c r="C88" s="63">
        <v>98.886457403519742</v>
      </c>
      <c r="D88" s="63"/>
      <c r="E88" s="63">
        <f t="shared" si="2"/>
        <v>-0.37707062900871335</v>
      </c>
      <c r="F88" s="63"/>
      <c r="G88" s="63">
        <v>0.64048171320017799</v>
      </c>
      <c r="H88" s="63">
        <v>0.63806664477552832</v>
      </c>
      <c r="I88" s="63"/>
      <c r="J88" s="63">
        <f t="shared" si="3"/>
        <v>-2.415068424649669E-3</v>
      </c>
    </row>
    <row r="89" spans="1:10" x14ac:dyDescent="0.25">
      <c r="A89" s="112" t="s">
        <v>153</v>
      </c>
      <c r="B89" s="106">
        <v>100.35070750915949</v>
      </c>
      <c r="C89" s="106">
        <v>100.16207090254811</v>
      </c>
      <c r="D89" s="106"/>
      <c r="E89" s="106">
        <f t="shared" si="2"/>
        <v>-0.18797735590868614</v>
      </c>
      <c r="F89" s="106"/>
      <c r="G89" s="106">
        <v>0.37987401926035547</v>
      </c>
      <c r="H89" s="106">
        <v>0.37915994212316578</v>
      </c>
      <c r="I89" s="106"/>
      <c r="J89" s="106">
        <f t="shared" si="3"/>
        <v>-7.1407713718968369E-4</v>
      </c>
    </row>
    <row r="90" spans="1:10" s="40" customFormat="1" x14ac:dyDescent="0.25">
      <c r="A90" s="114" t="s">
        <v>154</v>
      </c>
      <c r="B90" s="63">
        <v>96.168469484790094</v>
      </c>
      <c r="C90" s="63">
        <v>96.168469484790094</v>
      </c>
      <c r="D90" s="63"/>
      <c r="E90" s="63">
        <f t="shared" si="2"/>
        <v>0</v>
      </c>
      <c r="F90" s="63"/>
      <c r="G90" s="63">
        <v>0.18701586057171563</v>
      </c>
      <c r="H90" s="63">
        <v>0.1870158605717156</v>
      </c>
      <c r="I90" s="63"/>
      <c r="J90" s="63">
        <f t="shared" si="3"/>
        <v>0</v>
      </c>
    </row>
    <row r="91" spans="1:10" x14ac:dyDescent="0.25">
      <c r="A91" s="113" t="s">
        <v>20</v>
      </c>
      <c r="B91" s="106">
        <v>100.35989305597499</v>
      </c>
      <c r="C91" s="106">
        <v>106.62427203298857</v>
      </c>
      <c r="D91" s="106"/>
      <c r="E91" s="106">
        <f t="shared" si="2"/>
        <v>6.241914759235212</v>
      </c>
      <c r="F91" s="106"/>
      <c r="G91" s="106">
        <v>0.16300838796348963</v>
      </c>
      <c r="H91" s="106">
        <v>0.17318323259057405</v>
      </c>
      <c r="I91" s="106"/>
      <c r="J91" s="106">
        <f t="shared" si="3"/>
        <v>1.0174844627084428E-2</v>
      </c>
    </row>
    <row r="92" spans="1:10" s="40" customFormat="1" x14ac:dyDescent="0.25">
      <c r="A92" s="114" t="s">
        <v>155</v>
      </c>
      <c r="B92" s="63">
        <v>100.35989305597499</v>
      </c>
      <c r="C92" s="63">
        <v>106.62427203298857</v>
      </c>
      <c r="D92" s="63"/>
      <c r="E92" s="63">
        <f t="shared" si="2"/>
        <v>6.241914759235212</v>
      </c>
      <c r="F92" s="63"/>
      <c r="G92" s="63">
        <v>0.16300838796348963</v>
      </c>
      <c r="H92" s="63">
        <v>0.17318323259057405</v>
      </c>
      <c r="I92" s="63"/>
      <c r="J92" s="63">
        <f t="shared" si="3"/>
        <v>1.0174844627084428E-2</v>
      </c>
    </row>
    <row r="93" spans="1:10" x14ac:dyDescent="0.25">
      <c r="A93" s="113" t="s">
        <v>156</v>
      </c>
      <c r="B93" s="106">
        <v>100.22472358143946</v>
      </c>
      <c r="C93" s="106">
        <v>100.10751300974323</v>
      </c>
      <c r="D93" s="106"/>
      <c r="E93" s="106">
        <f t="shared" si="2"/>
        <v>-0.11694776249594474</v>
      </c>
      <c r="F93" s="106"/>
      <c r="G93" s="106">
        <v>0.21549169437620272</v>
      </c>
      <c r="H93" s="106">
        <v>0.2152396816612652</v>
      </c>
      <c r="I93" s="106"/>
      <c r="J93" s="106">
        <f t="shared" si="3"/>
        <v>-2.5201271493752175E-4</v>
      </c>
    </row>
    <row r="94" spans="1:10" s="40" customFormat="1" x14ac:dyDescent="0.25">
      <c r="A94" s="111" t="s">
        <v>157</v>
      </c>
      <c r="B94" s="63">
        <v>100.22472358143946</v>
      </c>
      <c r="C94" s="63">
        <v>100.10751300974323</v>
      </c>
      <c r="D94" s="63"/>
      <c r="E94" s="63">
        <f t="shared" si="2"/>
        <v>-0.11694776249594474</v>
      </c>
      <c r="F94" s="63"/>
      <c r="G94" s="63">
        <v>0.21549169437620272</v>
      </c>
      <c r="H94" s="63">
        <v>0.2152396816612652</v>
      </c>
      <c r="I94" s="63"/>
      <c r="J94" s="63">
        <f t="shared" si="3"/>
        <v>-2.5201271493752175E-4</v>
      </c>
    </row>
    <row r="95" spans="1:10" x14ac:dyDescent="0.25">
      <c r="A95" s="113" t="s">
        <v>21</v>
      </c>
      <c r="B95" s="106">
        <v>98.521696092682035</v>
      </c>
      <c r="C95" s="106">
        <v>97.562553138592321</v>
      </c>
      <c r="D95" s="106"/>
      <c r="E95" s="106">
        <f t="shared" si="2"/>
        <v>-0.97353475643315868</v>
      </c>
      <c r="F95" s="106"/>
      <c r="G95" s="106">
        <v>0.98886561175947851</v>
      </c>
      <c r="H95" s="106">
        <v>0.97923866133458459</v>
      </c>
      <c r="I95" s="106"/>
      <c r="J95" s="106">
        <f t="shared" si="3"/>
        <v>-9.6269504248939208E-3</v>
      </c>
    </row>
    <row r="96" spans="1:10" s="40" customFormat="1" x14ac:dyDescent="0.25">
      <c r="A96" s="114" t="s">
        <v>22</v>
      </c>
      <c r="B96" s="63">
        <v>98.521696092682035</v>
      </c>
      <c r="C96" s="63">
        <v>97.562553138592321</v>
      </c>
      <c r="D96" s="63"/>
      <c r="E96" s="63">
        <f t="shared" si="2"/>
        <v>-0.97353475643315868</v>
      </c>
      <c r="F96" s="63"/>
      <c r="G96" s="63">
        <v>0.98886561175947851</v>
      </c>
      <c r="H96" s="63">
        <v>0.97923866133458459</v>
      </c>
      <c r="I96" s="63"/>
      <c r="J96" s="63">
        <f t="shared" si="3"/>
        <v>-9.6269504248939208E-3</v>
      </c>
    </row>
    <row r="97" spans="1:10" x14ac:dyDescent="0.25">
      <c r="A97" s="113" t="s">
        <v>158</v>
      </c>
      <c r="B97" s="106">
        <v>99.384952238837315</v>
      </c>
      <c r="C97" s="106">
        <v>99.408862318932677</v>
      </c>
      <c r="D97" s="106"/>
      <c r="E97" s="106">
        <f t="shared" si="2"/>
        <v>2.4058048584563174E-2</v>
      </c>
      <c r="F97" s="106"/>
      <c r="G97" s="106">
        <v>0.35443753373047282</v>
      </c>
      <c r="H97" s="106">
        <v>0.3545228044845396</v>
      </c>
      <c r="I97" s="106"/>
      <c r="J97" s="106">
        <f t="shared" si="3"/>
        <v>8.5270754066779642E-5</v>
      </c>
    </row>
    <row r="98" spans="1:10" s="40" customFormat="1" x14ac:dyDescent="0.25">
      <c r="A98" s="114" t="s">
        <v>159</v>
      </c>
      <c r="B98" s="63">
        <v>98.115742759337294</v>
      </c>
      <c r="C98" s="63">
        <v>95.822013908747479</v>
      </c>
      <c r="D98" s="63"/>
      <c r="E98" s="63">
        <f t="shared" si="2"/>
        <v>-2.3377786133831568</v>
      </c>
      <c r="F98" s="63"/>
      <c r="G98" s="63">
        <v>0.34874861580355937</v>
      </c>
      <c r="H98" s="63">
        <v>0.34059564524883401</v>
      </c>
      <c r="I98" s="63"/>
      <c r="J98" s="63">
        <f t="shared" si="3"/>
        <v>-8.1529705547253584E-3</v>
      </c>
    </row>
    <row r="99" spans="1:10" x14ac:dyDescent="0.25">
      <c r="A99" s="112" t="s">
        <v>160</v>
      </c>
      <c r="B99" s="106">
        <v>97.960809238327712</v>
      </c>
      <c r="C99" s="106">
        <v>97.426134985703584</v>
      </c>
      <c r="D99" s="106"/>
      <c r="E99" s="106">
        <f t="shared" si="2"/>
        <v>-0.5458042423101328</v>
      </c>
      <c r="F99" s="106"/>
      <c r="G99" s="106">
        <v>0.28567946222544621</v>
      </c>
      <c r="H99" s="106">
        <v>0.28412021160121093</v>
      </c>
      <c r="I99" s="106"/>
      <c r="J99" s="106">
        <f t="shared" si="3"/>
        <v>-1.5592506242352866E-3</v>
      </c>
    </row>
    <row r="100" spans="1:10" s="40" customFormat="1" x14ac:dyDescent="0.25">
      <c r="A100" s="111" t="s">
        <v>23</v>
      </c>
      <c r="B100" s="63">
        <v>100.0670517849903</v>
      </c>
      <c r="C100" s="63">
        <v>100.07308134750944</v>
      </c>
      <c r="D100" s="63"/>
      <c r="E100" s="63">
        <f t="shared" si="2"/>
        <v>6.025522298891417E-3</v>
      </c>
      <c r="F100" s="63"/>
      <c r="G100" s="63">
        <v>23.432673757717339</v>
      </c>
      <c r="H100" s="63">
        <v>23.434085698699839</v>
      </c>
      <c r="I100" s="63"/>
      <c r="J100" s="63">
        <f t="shared" si="3"/>
        <v>1.4119409824999707E-3</v>
      </c>
    </row>
    <row r="101" spans="1:10" x14ac:dyDescent="0.25">
      <c r="A101" s="113" t="s">
        <v>24</v>
      </c>
      <c r="B101" s="106">
        <v>100.12900225962868</v>
      </c>
      <c r="C101" s="106">
        <v>100.13947693376284</v>
      </c>
      <c r="D101" s="106"/>
      <c r="E101" s="106">
        <f t="shared" si="2"/>
        <v>1.0461178976894914E-2</v>
      </c>
      <c r="F101" s="106"/>
      <c r="G101" s="106">
        <v>13.948952092943363</v>
      </c>
      <c r="H101" s="106">
        <v>13.950411317787211</v>
      </c>
      <c r="I101" s="106"/>
      <c r="J101" s="106">
        <f t="shared" si="3"/>
        <v>1.4592248438471955E-3</v>
      </c>
    </row>
    <row r="102" spans="1:10" s="40" customFormat="1" x14ac:dyDescent="0.25">
      <c r="A102" s="111" t="s">
        <v>161</v>
      </c>
      <c r="B102" s="63">
        <v>100.12900225962868</v>
      </c>
      <c r="C102" s="63">
        <v>100.13947693376284</v>
      </c>
      <c r="D102" s="63"/>
      <c r="E102" s="63">
        <f t="shared" si="2"/>
        <v>1.0461178976894914E-2</v>
      </c>
      <c r="F102" s="63"/>
      <c r="G102" s="63">
        <v>13.948952092943363</v>
      </c>
      <c r="H102" s="63">
        <v>13.950411317787211</v>
      </c>
      <c r="I102" s="63"/>
      <c r="J102" s="63">
        <f t="shared" si="3"/>
        <v>1.4592248438471955E-3</v>
      </c>
    </row>
    <row r="103" spans="1:10" x14ac:dyDescent="0.25">
      <c r="A103" s="113" t="s">
        <v>161</v>
      </c>
      <c r="B103" s="106">
        <v>100.12900225962868</v>
      </c>
      <c r="C103" s="106">
        <v>100.13947693376284</v>
      </c>
      <c r="D103" s="106"/>
      <c r="E103" s="106">
        <f t="shared" si="2"/>
        <v>1.0461178976894914E-2</v>
      </c>
      <c r="F103" s="106"/>
      <c r="G103" s="106">
        <v>13.948952092943363</v>
      </c>
      <c r="H103" s="106">
        <v>13.950411317787211</v>
      </c>
      <c r="I103" s="106"/>
      <c r="J103" s="106">
        <f t="shared" si="3"/>
        <v>1.4592248438471955E-3</v>
      </c>
    </row>
    <row r="104" spans="1:10" s="40" customFormat="1" x14ac:dyDescent="0.25">
      <c r="A104" s="111" t="s">
        <v>162</v>
      </c>
      <c r="B104" s="63">
        <v>100.0050865965687</v>
      </c>
      <c r="C104" s="63">
        <v>100.002352165467</v>
      </c>
      <c r="D104" s="63"/>
      <c r="E104" s="63">
        <f t="shared" si="2"/>
        <v>-2.7342920193018649E-3</v>
      </c>
      <c r="F104" s="63"/>
      <c r="G104" s="63">
        <v>1.7292908372522322</v>
      </c>
      <c r="H104" s="63">
        <v>1.7292435533908788</v>
      </c>
      <c r="I104" s="63"/>
      <c r="J104" s="63">
        <f t="shared" si="3"/>
        <v>-4.7283861353442092E-5</v>
      </c>
    </row>
    <row r="105" spans="1:10" x14ac:dyDescent="0.25">
      <c r="A105" s="113" t="s">
        <v>163</v>
      </c>
      <c r="B105" s="106">
        <v>100.00673931034805</v>
      </c>
      <c r="C105" s="106">
        <v>100.00311642035258</v>
      </c>
      <c r="D105" s="106"/>
      <c r="E105" s="106">
        <f t="shared" si="2"/>
        <v>-3.6226458541177564E-3</v>
      </c>
      <c r="F105" s="106"/>
      <c r="G105" s="106">
        <v>1.3052300240613897</v>
      </c>
      <c r="H105" s="106">
        <v>1.3051827402000364</v>
      </c>
      <c r="I105" s="106"/>
      <c r="J105" s="106">
        <f t="shared" si="3"/>
        <v>-4.7283861353220047E-5</v>
      </c>
    </row>
    <row r="106" spans="1:10" s="40" customFormat="1" x14ac:dyDescent="0.25">
      <c r="A106" s="111" t="s">
        <v>25</v>
      </c>
      <c r="B106" s="63">
        <v>100.00673931034805</v>
      </c>
      <c r="C106" s="63">
        <v>100.00311642035258</v>
      </c>
      <c r="D106" s="63"/>
      <c r="E106" s="63">
        <f t="shared" si="2"/>
        <v>-3.6226458541177564E-3</v>
      </c>
      <c r="F106" s="63"/>
      <c r="G106" s="63">
        <v>1.3052300240613897</v>
      </c>
      <c r="H106" s="63">
        <v>1.3051827402000364</v>
      </c>
      <c r="I106" s="63"/>
      <c r="J106" s="63">
        <f t="shared" si="3"/>
        <v>-4.7283861353220047E-5</v>
      </c>
    </row>
    <row r="107" spans="1:10" x14ac:dyDescent="0.25">
      <c r="A107" s="113" t="s">
        <v>164</v>
      </c>
      <c r="B107" s="106">
        <v>100</v>
      </c>
      <c r="C107" s="106">
        <v>100</v>
      </c>
      <c r="D107" s="106"/>
      <c r="E107" s="106">
        <f t="shared" si="2"/>
        <v>0</v>
      </c>
      <c r="F107" s="106"/>
      <c r="G107" s="106">
        <v>0.42406081319084221</v>
      </c>
      <c r="H107" s="106">
        <v>0.42406081319084216</v>
      </c>
      <c r="I107" s="106"/>
      <c r="J107" s="106">
        <f t="shared" si="3"/>
        <v>0</v>
      </c>
    </row>
    <row r="108" spans="1:10" s="40" customFormat="1" x14ac:dyDescent="0.25">
      <c r="A108" s="114" t="s">
        <v>164</v>
      </c>
      <c r="B108" s="63">
        <v>100</v>
      </c>
      <c r="C108" s="63">
        <v>100</v>
      </c>
      <c r="D108" s="63"/>
      <c r="E108" s="63">
        <f t="shared" si="2"/>
        <v>0</v>
      </c>
      <c r="F108" s="63"/>
      <c r="G108" s="63">
        <v>0.42406081319084221</v>
      </c>
      <c r="H108" s="63">
        <v>0.42406081319084216</v>
      </c>
      <c r="I108" s="63"/>
      <c r="J108" s="63">
        <f t="shared" si="3"/>
        <v>0</v>
      </c>
    </row>
    <row r="109" spans="1:10" x14ac:dyDescent="0.25">
      <c r="A109" s="112" t="s">
        <v>26</v>
      </c>
      <c r="B109" s="106">
        <v>100</v>
      </c>
      <c r="C109" s="106">
        <v>100</v>
      </c>
      <c r="D109" s="106"/>
      <c r="E109" s="106">
        <f t="shared" si="2"/>
        <v>0</v>
      </c>
      <c r="F109" s="106"/>
      <c r="G109" s="106">
        <v>2.1225240649050172</v>
      </c>
      <c r="H109" s="106">
        <v>2.1225240649050168</v>
      </c>
      <c r="I109" s="106"/>
      <c r="J109" s="106">
        <f t="shared" si="3"/>
        <v>0</v>
      </c>
    </row>
    <row r="110" spans="1:10" s="40" customFormat="1" x14ac:dyDescent="0.25">
      <c r="A110" s="114" t="s">
        <v>165</v>
      </c>
      <c r="B110" s="63">
        <v>100</v>
      </c>
      <c r="C110" s="63">
        <v>100</v>
      </c>
      <c r="D110" s="63"/>
      <c r="E110" s="63">
        <f t="shared" si="2"/>
        <v>0</v>
      </c>
      <c r="F110" s="63"/>
      <c r="G110" s="63">
        <v>1.8739020288674333</v>
      </c>
      <c r="H110" s="63">
        <v>1.8739020288674333</v>
      </c>
      <c r="I110" s="63"/>
      <c r="J110" s="63">
        <f t="shared" si="3"/>
        <v>0</v>
      </c>
    </row>
    <row r="111" spans="1:10" x14ac:dyDescent="0.25">
      <c r="A111" s="113" t="s">
        <v>166</v>
      </c>
      <c r="B111" s="106">
        <v>100</v>
      </c>
      <c r="C111" s="106">
        <v>100</v>
      </c>
      <c r="D111" s="106"/>
      <c r="E111" s="106">
        <f t="shared" si="2"/>
        <v>0</v>
      </c>
      <c r="F111" s="106"/>
      <c r="G111" s="106">
        <v>1.8739020288674333</v>
      </c>
      <c r="H111" s="106">
        <v>1.8739020288674333</v>
      </c>
      <c r="I111" s="106"/>
      <c r="J111" s="106">
        <f t="shared" si="3"/>
        <v>0</v>
      </c>
    </row>
    <row r="112" spans="1:10" s="40" customFormat="1" x14ac:dyDescent="0.25">
      <c r="A112" s="111" t="s">
        <v>167</v>
      </c>
      <c r="B112" s="63">
        <v>100</v>
      </c>
      <c r="C112" s="63">
        <v>100</v>
      </c>
      <c r="D112" s="63"/>
      <c r="E112" s="63">
        <f t="shared" si="2"/>
        <v>0</v>
      </c>
      <c r="F112" s="63"/>
      <c r="G112" s="63">
        <v>0.24862203603758359</v>
      </c>
      <c r="H112" s="63">
        <v>0.24862203603758357</v>
      </c>
      <c r="I112" s="63"/>
      <c r="J112" s="63">
        <f t="shared" si="3"/>
        <v>0</v>
      </c>
    </row>
    <row r="113" spans="1:10" x14ac:dyDescent="0.25">
      <c r="A113" s="112" t="s">
        <v>167</v>
      </c>
      <c r="B113" s="106">
        <v>100</v>
      </c>
      <c r="C113" s="106">
        <v>100</v>
      </c>
      <c r="D113" s="106"/>
      <c r="E113" s="106">
        <f t="shared" si="2"/>
        <v>0</v>
      </c>
      <c r="F113" s="106"/>
      <c r="G113" s="106">
        <v>0.24862203603758359</v>
      </c>
      <c r="H113" s="106">
        <v>0.24862203603758357</v>
      </c>
      <c r="I113" s="106"/>
      <c r="J113" s="106">
        <f t="shared" si="3"/>
        <v>0</v>
      </c>
    </row>
    <row r="114" spans="1:10" s="40" customFormat="1" x14ac:dyDescent="0.25">
      <c r="A114" s="114" t="s">
        <v>27</v>
      </c>
      <c r="B114" s="63">
        <v>99.958153549242155</v>
      </c>
      <c r="C114" s="63">
        <v>99.958153549242155</v>
      </c>
      <c r="D114" s="63"/>
      <c r="E114" s="63">
        <f t="shared" si="2"/>
        <v>0</v>
      </c>
      <c r="F114" s="63"/>
      <c r="G114" s="63">
        <v>5.6319067626167314</v>
      </c>
      <c r="H114" s="63">
        <v>5.6319067626167314</v>
      </c>
      <c r="I114" s="63"/>
      <c r="J114" s="63">
        <f t="shared" si="3"/>
        <v>0</v>
      </c>
    </row>
    <row r="115" spans="1:10" x14ac:dyDescent="0.25">
      <c r="A115" s="112" t="s">
        <v>168</v>
      </c>
      <c r="B115" s="106">
        <v>100</v>
      </c>
      <c r="C115" s="106">
        <v>100</v>
      </c>
      <c r="D115" s="106"/>
      <c r="E115" s="106">
        <f t="shared" si="2"/>
        <v>0</v>
      </c>
      <c r="F115" s="106"/>
      <c r="G115" s="106">
        <v>4.7096652838385298</v>
      </c>
      <c r="H115" s="106">
        <v>4.7096652838385307</v>
      </c>
      <c r="I115" s="106"/>
      <c r="J115" s="106">
        <f t="shared" si="3"/>
        <v>0</v>
      </c>
    </row>
    <row r="116" spans="1:10" s="40" customFormat="1" x14ac:dyDescent="0.25">
      <c r="A116" s="114" t="s">
        <v>168</v>
      </c>
      <c r="B116" s="63">
        <v>100</v>
      </c>
      <c r="C116" s="63">
        <v>100</v>
      </c>
      <c r="D116" s="63"/>
      <c r="E116" s="63">
        <f t="shared" si="2"/>
        <v>0</v>
      </c>
      <c r="F116" s="63"/>
      <c r="G116" s="63">
        <v>4.7096652838385298</v>
      </c>
      <c r="H116" s="63">
        <v>4.7096652838385307</v>
      </c>
      <c r="I116" s="63"/>
      <c r="J116" s="63">
        <f t="shared" si="3"/>
        <v>0</v>
      </c>
    </row>
    <row r="117" spans="1:10" x14ac:dyDescent="0.25">
      <c r="A117" s="112" t="s">
        <v>28</v>
      </c>
      <c r="B117" s="106">
        <v>99.744998733141287</v>
      </c>
      <c r="C117" s="106">
        <v>99.744998733141287</v>
      </c>
      <c r="D117" s="106"/>
      <c r="E117" s="106">
        <f t="shared" si="2"/>
        <v>0</v>
      </c>
      <c r="F117" s="106"/>
      <c r="G117" s="106">
        <v>0.92224147877820051</v>
      </c>
      <c r="H117" s="106">
        <v>0.92224147877820062</v>
      </c>
      <c r="I117" s="106"/>
      <c r="J117" s="106">
        <f t="shared" si="3"/>
        <v>0</v>
      </c>
    </row>
    <row r="118" spans="1:10" s="40" customFormat="1" x14ac:dyDescent="0.25">
      <c r="A118" s="114" t="s">
        <v>169</v>
      </c>
      <c r="B118" s="63">
        <v>99.744998733141287</v>
      </c>
      <c r="C118" s="63">
        <v>99.744998733141287</v>
      </c>
      <c r="D118" s="63"/>
      <c r="E118" s="63">
        <f t="shared" si="2"/>
        <v>0</v>
      </c>
      <c r="F118" s="63"/>
      <c r="G118" s="63">
        <v>0.92224147877820051</v>
      </c>
      <c r="H118" s="63">
        <v>0.92224147877820062</v>
      </c>
      <c r="I118" s="63"/>
      <c r="J118" s="63">
        <f t="shared" si="3"/>
        <v>0</v>
      </c>
    </row>
    <row r="119" spans="1:10" x14ac:dyDescent="0.25">
      <c r="A119" s="112" t="s">
        <v>29</v>
      </c>
      <c r="B119" s="106">
        <v>98.672342148443789</v>
      </c>
      <c r="C119" s="106">
        <v>98.694265245136904</v>
      </c>
      <c r="D119" s="106"/>
      <c r="E119" s="106">
        <f t="shared" si="2"/>
        <v>2.2218076733326875E-2</v>
      </c>
      <c r="F119" s="106"/>
      <c r="G119" s="106">
        <v>6.650138957248374</v>
      </c>
      <c r="H119" s="106">
        <v>6.6516164902247681</v>
      </c>
      <c r="I119" s="106"/>
      <c r="J119" s="106">
        <f t="shared" si="3"/>
        <v>1.4775329763940803E-3</v>
      </c>
    </row>
    <row r="120" spans="1:10" s="40" customFormat="1" x14ac:dyDescent="0.25">
      <c r="A120" s="114" t="s">
        <v>170</v>
      </c>
      <c r="B120" s="63">
        <v>93.761341201199102</v>
      </c>
      <c r="C120" s="63">
        <v>93.945955060180751</v>
      </c>
      <c r="D120" s="63"/>
      <c r="E120" s="63">
        <f t="shared" si="2"/>
        <v>0.19689763032024743</v>
      </c>
      <c r="F120" s="63"/>
      <c r="G120" s="63">
        <v>1.2409916549745199</v>
      </c>
      <c r="H120" s="63">
        <v>1.2434351381356368</v>
      </c>
      <c r="I120" s="63"/>
      <c r="J120" s="63">
        <f t="shared" si="3"/>
        <v>2.4434831611168661E-3</v>
      </c>
    </row>
    <row r="121" spans="1:10" x14ac:dyDescent="0.25">
      <c r="A121" s="112" t="s">
        <v>171</v>
      </c>
      <c r="B121" s="106">
        <v>93.761341201199102</v>
      </c>
      <c r="C121" s="106">
        <v>93.945955060180751</v>
      </c>
      <c r="D121" s="106"/>
      <c r="E121" s="106">
        <f t="shared" si="2"/>
        <v>0.19689763032024743</v>
      </c>
      <c r="F121" s="106"/>
      <c r="G121" s="106">
        <v>1.2409916549745199</v>
      </c>
      <c r="H121" s="106">
        <v>1.2434351381356368</v>
      </c>
      <c r="I121" s="106"/>
      <c r="J121" s="106">
        <f t="shared" si="3"/>
        <v>2.4434831611168661E-3</v>
      </c>
    </row>
    <row r="122" spans="1:10" s="40" customFormat="1" x14ac:dyDescent="0.25">
      <c r="A122" s="111" t="s">
        <v>172</v>
      </c>
      <c r="B122" s="63">
        <v>93.761341201199102</v>
      </c>
      <c r="C122" s="63">
        <v>93.945955060180751</v>
      </c>
      <c r="D122" s="63"/>
      <c r="E122" s="63">
        <f t="shared" si="2"/>
        <v>0.19689763032024743</v>
      </c>
      <c r="F122" s="63"/>
      <c r="G122" s="63">
        <v>1.2409916549745199</v>
      </c>
      <c r="H122" s="63">
        <v>1.2434351381356368</v>
      </c>
      <c r="I122" s="63"/>
      <c r="J122" s="63">
        <f t="shared" si="3"/>
        <v>2.4434831611168661E-3</v>
      </c>
    </row>
    <row r="123" spans="1:10" s="40" customFormat="1" x14ac:dyDescent="0.25">
      <c r="A123" s="113" t="s">
        <v>30</v>
      </c>
      <c r="B123" s="106">
        <v>99.893471768215974</v>
      </c>
      <c r="C123" s="106">
        <v>100.24129083956828</v>
      </c>
      <c r="D123" s="106"/>
      <c r="E123" s="106">
        <f t="shared" si="2"/>
        <v>0.34818999199401901</v>
      </c>
      <c r="F123" s="106"/>
      <c r="G123" s="106">
        <v>0.43649952669547765</v>
      </c>
      <c r="H123" s="106">
        <v>0.43801937436253252</v>
      </c>
      <c r="I123" s="106"/>
      <c r="J123" s="106">
        <f t="shared" si="3"/>
        <v>1.5198476670548744E-3</v>
      </c>
    </row>
    <row r="124" spans="1:10" s="3" customFormat="1" x14ac:dyDescent="0.25">
      <c r="A124" s="111" t="s">
        <v>31</v>
      </c>
      <c r="B124" s="63">
        <v>99.893471768215974</v>
      </c>
      <c r="C124" s="63">
        <v>100.24129083956828</v>
      </c>
      <c r="D124" s="63"/>
      <c r="E124" s="63">
        <f t="shared" si="2"/>
        <v>0.34818999199401901</v>
      </c>
      <c r="F124" s="63"/>
      <c r="G124" s="63">
        <v>0.43649952669547765</v>
      </c>
      <c r="H124" s="63">
        <v>0.43801937436253252</v>
      </c>
      <c r="I124" s="63"/>
      <c r="J124" s="63">
        <f t="shared" si="3"/>
        <v>1.5198476670548744E-3</v>
      </c>
    </row>
    <row r="125" spans="1:10" s="40" customFormat="1" x14ac:dyDescent="0.25">
      <c r="A125" s="113" t="s">
        <v>173</v>
      </c>
      <c r="B125" s="106">
        <v>100</v>
      </c>
      <c r="C125" s="106">
        <v>100</v>
      </c>
      <c r="D125" s="106"/>
      <c r="E125" s="106">
        <f t="shared" si="2"/>
        <v>0</v>
      </c>
      <c r="F125" s="106"/>
      <c r="G125" s="106">
        <v>8.7851989937003869E-2</v>
      </c>
      <c r="H125" s="106">
        <v>8.7851989937003869E-2</v>
      </c>
      <c r="I125" s="106"/>
      <c r="J125" s="106">
        <f t="shared" si="3"/>
        <v>0</v>
      </c>
    </row>
    <row r="126" spans="1:10" s="3" customFormat="1" x14ac:dyDescent="0.25">
      <c r="A126" s="111" t="s">
        <v>174</v>
      </c>
      <c r="B126" s="63">
        <v>99.798288389105821</v>
      </c>
      <c r="C126" s="63">
        <v>99.798288389105821</v>
      </c>
      <c r="D126" s="63"/>
      <c r="E126" s="63">
        <f t="shared" si="2"/>
        <v>0</v>
      </c>
      <c r="F126" s="63"/>
      <c r="G126" s="63">
        <v>0.27968071688066876</v>
      </c>
      <c r="H126" s="63">
        <v>0.27968071688066876</v>
      </c>
      <c r="I126" s="63"/>
      <c r="J126" s="63">
        <f t="shared" si="3"/>
        <v>0</v>
      </c>
    </row>
    <row r="127" spans="1:10" s="40" customFormat="1" x14ac:dyDescent="0.25">
      <c r="A127" s="112" t="s">
        <v>175</v>
      </c>
      <c r="B127" s="106">
        <v>100.14491351904724</v>
      </c>
      <c r="C127" s="106">
        <v>102.3518445251312</v>
      </c>
      <c r="D127" s="106"/>
      <c r="E127" s="106">
        <f t="shared" si="2"/>
        <v>2.2037374925329756</v>
      </c>
      <c r="F127" s="106"/>
      <c r="G127" s="106">
        <v>6.8966819877805008E-2</v>
      </c>
      <c r="H127" s="106">
        <v>7.0486667544859868E-2</v>
      </c>
      <c r="I127" s="106"/>
      <c r="J127" s="106">
        <f t="shared" si="3"/>
        <v>1.5198476670548605E-3</v>
      </c>
    </row>
    <row r="128" spans="1:10" s="3" customFormat="1" x14ac:dyDescent="0.25">
      <c r="A128" s="114" t="s">
        <v>32</v>
      </c>
      <c r="B128" s="63">
        <v>99.787447450895371</v>
      </c>
      <c r="C128" s="63">
        <v>99.812969665009831</v>
      </c>
      <c r="D128" s="63"/>
      <c r="E128" s="63">
        <f t="shared" si="2"/>
        <v>2.557657778250455E-2</v>
      </c>
      <c r="F128" s="63"/>
      <c r="G128" s="63">
        <v>2.2026892759530186</v>
      </c>
      <c r="H128" s="63">
        <v>2.2032526484889896</v>
      </c>
      <c r="I128" s="63"/>
      <c r="J128" s="63">
        <f t="shared" si="3"/>
        <v>5.6337253597105175E-4</v>
      </c>
    </row>
    <row r="129" spans="1:10" s="40" customFormat="1" x14ac:dyDescent="0.25">
      <c r="A129" s="113" t="s">
        <v>176</v>
      </c>
      <c r="B129" s="106">
        <v>100.08719078269392</v>
      </c>
      <c r="C129" s="106">
        <v>100.12762733311682</v>
      </c>
      <c r="D129" s="106"/>
      <c r="E129" s="106">
        <f t="shared" si="2"/>
        <v>4.0401324192118615E-2</v>
      </c>
      <c r="F129" s="106"/>
      <c r="G129" s="106">
        <v>1.3944407695434984</v>
      </c>
      <c r="H129" s="106">
        <v>1.395004142079469</v>
      </c>
      <c r="I129" s="106"/>
      <c r="J129" s="106">
        <f t="shared" si="3"/>
        <v>5.6337253597060766E-4</v>
      </c>
    </row>
    <row r="130" spans="1:10" s="3" customFormat="1" x14ac:dyDescent="0.25">
      <c r="A130" s="111" t="s">
        <v>177</v>
      </c>
      <c r="B130" s="63">
        <v>99.395268618318838</v>
      </c>
      <c r="C130" s="63">
        <v>99.371319059763763</v>
      </c>
      <c r="D130" s="63"/>
      <c r="E130" s="63">
        <f t="shared" si="2"/>
        <v>-2.4095270215573894E-2</v>
      </c>
      <c r="F130" s="63"/>
      <c r="G130" s="63">
        <v>0.48000279255610939</v>
      </c>
      <c r="H130" s="63">
        <v>0.47988713458620075</v>
      </c>
      <c r="I130" s="63"/>
      <c r="J130" s="63">
        <f t="shared" si="3"/>
        <v>-1.1565796990864463E-4</v>
      </c>
    </row>
    <row r="131" spans="1:10" s="40" customFormat="1" x14ac:dyDescent="0.25">
      <c r="A131" s="112" t="s">
        <v>178</v>
      </c>
      <c r="B131" s="106">
        <v>99.883607124692645</v>
      </c>
      <c r="C131" s="106">
        <v>100.0664611178743</v>
      </c>
      <c r="D131" s="106"/>
      <c r="E131" s="106">
        <f t="shared" si="2"/>
        <v>0.18306707020840918</v>
      </c>
      <c r="F131" s="106"/>
      <c r="G131" s="106">
        <v>0.37091897800412049</v>
      </c>
      <c r="H131" s="106">
        <v>0.37159800850999963</v>
      </c>
      <c r="I131" s="106"/>
      <c r="J131" s="106">
        <f t="shared" si="3"/>
        <v>6.7903050587914127E-4</v>
      </c>
    </row>
    <row r="132" spans="1:10" s="3" customFormat="1" x14ac:dyDescent="0.25">
      <c r="A132" s="114" t="s">
        <v>179</v>
      </c>
      <c r="B132" s="63">
        <v>100.84745621978243</v>
      </c>
      <c r="C132" s="63">
        <v>100.84745621978243</v>
      </c>
      <c r="D132" s="63"/>
      <c r="E132" s="63">
        <f t="shared" si="2"/>
        <v>0</v>
      </c>
      <c r="F132" s="63"/>
      <c r="G132" s="63">
        <v>0.54351899898326861</v>
      </c>
      <c r="H132" s="63">
        <v>0.54351899898326861</v>
      </c>
      <c r="I132" s="63"/>
      <c r="J132" s="63">
        <f t="shared" si="3"/>
        <v>0</v>
      </c>
    </row>
    <row r="133" spans="1:10" s="40" customFormat="1" x14ac:dyDescent="0.25">
      <c r="A133" s="113" t="s">
        <v>180</v>
      </c>
      <c r="B133" s="106">
        <v>98.64681252456127</v>
      </c>
      <c r="C133" s="106">
        <v>98.64681252456127</v>
      </c>
      <c r="D133" s="106"/>
      <c r="E133" s="106">
        <f t="shared" si="2"/>
        <v>0</v>
      </c>
      <c r="F133" s="106"/>
      <c r="G133" s="106">
        <v>0.43058941239473375</v>
      </c>
      <c r="H133" s="106">
        <v>0.43058941239473369</v>
      </c>
      <c r="I133" s="106"/>
      <c r="J133" s="106">
        <f t="shared" si="3"/>
        <v>0</v>
      </c>
    </row>
    <row r="134" spans="1:10" s="3" customFormat="1" x14ac:dyDescent="0.25">
      <c r="A134" s="114" t="s">
        <v>181</v>
      </c>
      <c r="B134" s="63">
        <v>98.079158858561925</v>
      </c>
      <c r="C134" s="63">
        <v>98.079158858561925</v>
      </c>
      <c r="D134" s="63"/>
      <c r="E134" s="63">
        <f t="shared" si="2"/>
        <v>0</v>
      </c>
      <c r="F134" s="63"/>
      <c r="G134" s="63">
        <v>0.30159458732729238</v>
      </c>
      <c r="H134" s="63">
        <v>0.30159458732729238</v>
      </c>
      <c r="I134" s="63"/>
      <c r="J134" s="63">
        <f t="shared" si="3"/>
        <v>0</v>
      </c>
    </row>
    <row r="135" spans="1:10" s="40" customFormat="1" x14ac:dyDescent="0.25">
      <c r="A135" s="112" t="s">
        <v>182</v>
      </c>
      <c r="B135" s="106">
        <v>100</v>
      </c>
      <c r="C135" s="106">
        <v>100</v>
      </c>
      <c r="D135" s="106"/>
      <c r="E135" s="106">
        <f t="shared" ref="E135:E198" si="4">((C135/B135-1)*100)</f>
        <v>0</v>
      </c>
      <c r="F135" s="106"/>
      <c r="G135" s="106">
        <v>0.12899482506744137</v>
      </c>
      <c r="H135" s="106">
        <v>0.12899482506744137</v>
      </c>
      <c r="I135" s="106"/>
      <c r="J135" s="106">
        <f t="shared" ref="J135:J198" si="5">H135-G135</f>
        <v>0</v>
      </c>
    </row>
    <row r="136" spans="1:10" s="3" customFormat="1" x14ac:dyDescent="0.25">
      <c r="A136" s="114" t="s">
        <v>183</v>
      </c>
      <c r="B136" s="63">
        <v>100</v>
      </c>
      <c r="C136" s="63">
        <v>100</v>
      </c>
      <c r="D136" s="63"/>
      <c r="E136" s="63">
        <f t="shared" si="4"/>
        <v>0</v>
      </c>
      <c r="F136" s="63"/>
      <c r="G136" s="63">
        <v>0.37765909401478687</v>
      </c>
      <c r="H136" s="63">
        <v>0.37765909401478692</v>
      </c>
      <c r="I136" s="63"/>
      <c r="J136" s="63">
        <f t="shared" si="5"/>
        <v>0</v>
      </c>
    </row>
    <row r="137" spans="1:10" s="40" customFormat="1" x14ac:dyDescent="0.25">
      <c r="A137" s="113" t="s">
        <v>183</v>
      </c>
      <c r="B137" s="106">
        <v>100</v>
      </c>
      <c r="C137" s="106">
        <v>100</v>
      </c>
      <c r="D137" s="106"/>
      <c r="E137" s="106">
        <f t="shared" si="4"/>
        <v>0</v>
      </c>
      <c r="F137" s="106"/>
      <c r="G137" s="106">
        <v>0.37765909401478687</v>
      </c>
      <c r="H137" s="106">
        <v>0.37765909401478692</v>
      </c>
      <c r="I137" s="106"/>
      <c r="J137" s="106">
        <f t="shared" si="5"/>
        <v>0</v>
      </c>
    </row>
    <row r="138" spans="1:10" s="3" customFormat="1" x14ac:dyDescent="0.25">
      <c r="A138" s="111" t="s">
        <v>33</v>
      </c>
      <c r="B138" s="63">
        <v>100.10486137122165</v>
      </c>
      <c r="C138" s="63">
        <v>98.644322240544824</v>
      </c>
      <c r="D138" s="63"/>
      <c r="E138" s="63">
        <f t="shared" si="4"/>
        <v>-1.4590091936301341</v>
      </c>
      <c r="F138" s="63"/>
      <c r="G138" s="63">
        <v>0.33389597123659964</v>
      </c>
      <c r="H138" s="63">
        <v>0.32902439831909702</v>
      </c>
      <c r="I138" s="63"/>
      <c r="J138" s="63">
        <f t="shared" si="5"/>
        <v>-4.8715729175026201E-3</v>
      </c>
    </row>
    <row r="139" spans="1:10" s="40" customFormat="1" x14ac:dyDescent="0.25">
      <c r="A139" s="113" t="s">
        <v>34</v>
      </c>
      <c r="B139" s="106">
        <v>100.10486137122165</v>
      </c>
      <c r="C139" s="106">
        <v>98.644322240544824</v>
      </c>
      <c r="D139" s="106"/>
      <c r="E139" s="106">
        <f t="shared" si="4"/>
        <v>-1.4590091936301341</v>
      </c>
      <c r="F139" s="106"/>
      <c r="G139" s="106">
        <v>0.33389597123659964</v>
      </c>
      <c r="H139" s="106">
        <v>0.32902439831909702</v>
      </c>
      <c r="I139" s="106"/>
      <c r="J139" s="106">
        <f t="shared" si="5"/>
        <v>-4.8715729175026201E-3</v>
      </c>
    </row>
    <row r="140" spans="1:10" s="3" customFormat="1" x14ac:dyDescent="0.25">
      <c r="A140" s="111" t="s">
        <v>184</v>
      </c>
      <c r="B140" s="63">
        <v>99.960781954060067</v>
      </c>
      <c r="C140" s="63">
        <v>97.908785831462495</v>
      </c>
      <c r="D140" s="63"/>
      <c r="E140" s="63">
        <f t="shared" si="4"/>
        <v>-2.0528011911117527</v>
      </c>
      <c r="F140" s="63"/>
      <c r="G140" s="63">
        <v>0.14490877397085489</v>
      </c>
      <c r="H140" s="63">
        <v>0.14193408493275572</v>
      </c>
      <c r="I140" s="63"/>
      <c r="J140" s="63">
        <f t="shared" si="5"/>
        <v>-2.9746890380991653E-3</v>
      </c>
    </row>
    <row r="141" spans="1:10" s="40" customFormat="1" x14ac:dyDescent="0.25">
      <c r="A141" s="113" t="s">
        <v>185</v>
      </c>
      <c r="B141" s="106">
        <v>100.10119635303241</v>
      </c>
      <c r="C141" s="106">
        <v>96.470041244218507</v>
      </c>
      <c r="D141" s="106"/>
      <c r="E141" s="106">
        <f t="shared" si="4"/>
        <v>-3.6274842270692775</v>
      </c>
      <c r="F141" s="106"/>
      <c r="G141" s="106">
        <v>5.0602508091711691E-2</v>
      </c>
      <c r="H141" s="106">
        <v>4.876691009218339E-2</v>
      </c>
      <c r="I141" s="106"/>
      <c r="J141" s="106">
        <f t="shared" si="5"/>
        <v>-1.8355979995283017E-3</v>
      </c>
    </row>
    <row r="142" spans="1:10" s="3" customFormat="1" x14ac:dyDescent="0.25">
      <c r="A142" s="111" t="s">
        <v>186</v>
      </c>
      <c r="B142" s="63">
        <v>100.25752348775481</v>
      </c>
      <c r="C142" s="63">
        <v>100.21312283492448</v>
      </c>
      <c r="D142" s="63"/>
      <c r="E142" s="63">
        <f t="shared" si="4"/>
        <v>-4.4286604422016929E-2</v>
      </c>
      <c r="F142" s="63"/>
      <c r="G142" s="63">
        <v>0.13838468917403299</v>
      </c>
      <c r="H142" s="63">
        <v>0.13832340329415782</v>
      </c>
      <c r="I142" s="63"/>
      <c r="J142" s="63">
        <f t="shared" si="5"/>
        <v>-6.1285879875166982E-5</v>
      </c>
    </row>
    <row r="143" spans="1:10" s="40" customFormat="1" x14ac:dyDescent="0.25">
      <c r="A143" s="113" t="s">
        <v>35</v>
      </c>
      <c r="B143" s="106">
        <v>100.38444567705456</v>
      </c>
      <c r="C143" s="106">
        <v>100.32493774262363</v>
      </c>
      <c r="D143" s="106"/>
      <c r="E143" s="106">
        <f t="shared" si="4"/>
        <v>-5.928003489940048E-2</v>
      </c>
      <c r="F143" s="106"/>
      <c r="G143" s="106">
        <v>0.33969000556697526</v>
      </c>
      <c r="H143" s="106">
        <v>0.33948863721312544</v>
      </c>
      <c r="I143" s="106"/>
      <c r="J143" s="106">
        <f t="shared" si="5"/>
        <v>-2.0136835384981788E-4</v>
      </c>
    </row>
    <row r="144" spans="1:10" s="3" customFormat="1" x14ac:dyDescent="0.25">
      <c r="A144" s="111" t="s">
        <v>187</v>
      </c>
      <c r="B144" s="63">
        <v>100.24665429892612</v>
      </c>
      <c r="C144" s="63">
        <v>100.24665429892612</v>
      </c>
      <c r="D144" s="63"/>
      <c r="E144" s="63">
        <f t="shared" si="4"/>
        <v>0</v>
      </c>
      <c r="F144" s="63"/>
      <c r="G144" s="63">
        <v>0.1224512225959984</v>
      </c>
      <c r="H144" s="63">
        <v>0.12245122259599842</v>
      </c>
      <c r="I144" s="63"/>
      <c r="J144" s="63">
        <f t="shared" si="5"/>
        <v>0</v>
      </c>
    </row>
    <row r="145" spans="1:10" s="40" customFormat="1" x14ac:dyDescent="0.25">
      <c r="A145" s="113" t="s">
        <v>187</v>
      </c>
      <c r="B145" s="106">
        <v>100.24665429892612</v>
      </c>
      <c r="C145" s="106">
        <v>100.24665429892612</v>
      </c>
      <c r="D145" s="106"/>
      <c r="E145" s="106">
        <f t="shared" si="4"/>
        <v>0</v>
      </c>
      <c r="F145" s="106"/>
      <c r="G145" s="106">
        <v>0.1224512225959984</v>
      </c>
      <c r="H145" s="106">
        <v>0.12245122259599842</v>
      </c>
      <c r="I145" s="106"/>
      <c r="J145" s="106">
        <f t="shared" si="5"/>
        <v>0</v>
      </c>
    </row>
    <row r="146" spans="1:10" s="3" customFormat="1" x14ac:dyDescent="0.25">
      <c r="A146" s="111" t="s">
        <v>188</v>
      </c>
      <c r="B146" s="63">
        <v>100.46228175765424</v>
      </c>
      <c r="C146" s="63">
        <v>100.36915877093487</v>
      </c>
      <c r="D146" s="63"/>
      <c r="E146" s="63">
        <f t="shared" si="4"/>
        <v>-9.2694477061561198E-2</v>
      </c>
      <c r="F146" s="63"/>
      <c r="G146" s="63">
        <v>0.21723878297097687</v>
      </c>
      <c r="H146" s="63">
        <v>0.21703741461712706</v>
      </c>
      <c r="I146" s="63"/>
      <c r="J146" s="63">
        <f t="shared" si="5"/>
        <v>-2.0136835384981788E-4</v>
      </c>
    </row>
    <row r="147" spans="1:10" s="40" customFormat="1" x14ac:dyDescent="0.25">
      <c r="A147" s="113" t="s">
        <v>189</v>
      </c>
      <c r="B147" s="106">
        <v>100.46228175765424</v>
      </c>
      <c r="C147" s="106">
        <v>100.36915877093487</v>
      </c>
      <c r="D147" s="106"/>
      <c r="E147" s="106">
        <f t="shared" si="4"/>
        <v>-9.2694477061561198E-2</v>
      </c>
      <c r="F147" s="106"/>
      <c r="G147" s="106">
        <v>0.21723878297097687</v>
      </c>
      <c r="H147" s="106">
        <v>0.21703741461712706</v>
      </c>
      <c r="I147" s="106"/>
      <c r="J147" s="106">
        <f t="shared" si="5"/>
        <v>-2.0136835384981788E-4</v>
      </c>
    </row>
    <row r="148" spans="1:10" s="3" customFormat="1" x14ac:dyDescent="0.25">
      <c r="A148" s="111" t="s">
        <v>36</v>
      </c>
      <c r="B148" s="63">
        <v>99.83808941578063</v>
      </c>
      <c r="C148" s="63">
        <v>99.934469909340208</v>
      </c>
      <c r="D148" s="63"/>
      <c r="E148" s="63">
        <f t="shared" si="4"/>
        <v>9.653679685135419E-2</v>
      </c>
      <c r="F148" s="63"/>
      <c r="G148" s="63">
        <v>2.0963725228217824</v>
      </c>
      <c r="H148" s="63">
        <v>2.0983962937053864</v>
      </c>
      <c r="I148" s="63"/>
      <c r="J148" s="63">
        <f t="shared" si="5"/>
        <v>2.0237708836039481E-3</v>
      </c>
    </row>
    <row r="149" spans="1:10" s="40" customFormat="1" x14ac:dyDescent="0.25">
      <c r="A149" s="113" t="s">
        <v>37</v>
      </c>
      <c r="B149" s="106">
        <v>99.718437985199756</v>
      </c>
      <c r="C149" s="106">
        <v>99.886043371128793</v>
      </c>
      <c r="D149" s="106"/>
      <c r="E149" s="106">
        <f t="shared" si="4"/>
        <v>0.16807863151035995</v>
      </c>
      <c r="F149" s="106"/>
      <c r="G149" s="106">
        <v>1.2040619711252565</v>
      </c>
      <c r="H149" s="106">
        <v>1.2060857420088604</v>
      </c>
      <c r="I149" s="106"/>
      <c r="J149" s="106">
        <f t="shared" si="5"/>
        <v>2.0237708836039481E-3</v>
      </c>
    </row>
    <row r="150" spans="1:10" s="3" customFormat="1" x14ac:dyDescent="0.25">
      <c r="A150" s="111" t="s">
        <v>190</v>
      </c>
      <c r="B150" s="63">
        <v>99.730580983548023</v>
      </c>
      <c r="C150" s="63">
        <v>99.924970254071241</v>
      </c>
      <c r="D150" s="63"/>
      <c r="E150" s="63">
        <f t="shared" si="4"/>
        <v>0.19491440700147855</v>
      </c>
      <c r="F150" s="63"/>
      <c r="G150" s="63">
        <v>0.97519424579493785</v>
      </c>
      <c r="H150" s="63">
        <v>0.97709503987624158</v>
      </c>
      <c r="I150" s="63"/>
      <c r="J150" s="63">
        <f t="shared" si="5"/>
        <v>1.900794081303725E-3</v>
      </c>
    </row>
    <row r="151" spans="1:10" s="40" customFormat="1" x14ac:dyDescent="0.25">
      <c r="A151" s="113" t="s">
        <v>191</v>
      </c>
      <c r="B151" s="106">
        <v>99.66673038586795</v>
      </c>
      <c r="C151" s="106">
        <v>99.720284008515691</v>
      </c>
      <c r="D151" s="106"/>
      <c r="E151" s="106">
        <f t="shared" si="4"/>
        <v>5.3732697401032148E-2</v>
      </c>
      <c r="F151" s="106"/>
      <c r="G151" s="106">
        <v>0.22886772533031863</v>
      </c>
      <c r="H151" s="106">
        <v>0.22899070213261896</v>
      </c>
      <c r="I151" s="106"/>
      <c r="J151" s="106">
        <f t="shared" si="5"/>
        <v>1.2297680230033414E-4</v>
      </c>
    </row>
    <row r="152" spans="1:10" s="3" customFormat="1" x14ac:dyDescent="0.25">
      <c r="A152" s="111" t="s">
        <v>192</v>
      </c>
      <c r="B152" s="63">
        <v>100</v>
      </c>
      <c r="C152" s="63">
        <v>100</v>
      </c>
      <c r="D152" s="63"/>
      <c r="E152" s="63">
        <f t="shared" si="4"/>
        <v>0</v>
      </c>
      <c r="F152" s="63"/>
      <c r="G152" s="63">
        <v>0.89231055169652562</v>
      </c>
      <c r="H152" s="63">
        <v>0.89231055169652562</v>
      </c>
      <c r="I152" s="63"/>
      <c r="J152" s="63">
        <f t="shared" si="5"/>
        <v>0</v>
      </c>
    </row>
    <row r="153" spans="1:10" s="40" customFormat="1" x14ac:dyDescent="0.25">
      <c r="A153" s="113" t="s">
        <v>193</v>
      </c>
      <c r="B153" s="106">
        <v>100</v>
      </c>
      <c r="C153" s="106">
        <v>100</v>
      </c>
      <c r="D153" s="106"/>
      <c r="E153" s="106">
        <f t="shared" si="4"/>
        <v>0</v>
      </c>
      <c r="F153" s="106"/>
      <c r="G153" s="106">
        <v>0.89231055169652562</v>
      </c>
      <c r="H153" s="106">
        <v>0.89231055169652562</v>
      </c>
      <c r="I153" s="106"/>
      <c r="J153" s="106">
        <f t="shared" si="5"/>
        <v>0</v>
      </c>
    </row>
    <row r="154" spans="1:10" s="3" customFormat="1" x14ac:dyDescent="0.25">
      <c r="A154" s="111" t="s">
        <v>38</v>
      </c>
      <c r="B154" s="63">
        <v>100.18467567511949</v>
      </c>
      <c r="C154" s="63">
        <v>100.15415229917572</v>
      </c>
      <c r="D154" s="63"/>
      <c r="E154" s="63">
        <f t="shared" si="4"/>
        <v>-3.0467110601584135E-2</v>
      </c>
      <c r="F154" s="63"/>
      <c r="G154" s="63">
        <v>6.6403350785631146</v>
      </c>
      <c r="H154" s="63">
        <v>6.6383119603304124</v>
      </c>
      <c r="I154" s="63"/>
      <c r="J154" s="63">
        <f t="shared" si="5"/>
        <v>-2.0231182327021813E-3</v>
      </c>
    </row>
    <row r="155" spans="1:10" s="40" customFormat="1" x14ac:dyDescent="0.25">
      <c r="A155" s="113" t="s">
        <v>194</v>
      </c>
      <c r="B155" s="106">
        <v>100.44701970504236</v>
      </c>
      <c r="C155" s="106">
        <v>100.38267357645158</v>
      </c>
      <c r="D155" s="106"/>
      <c r="E155" s="106">
        <f t="shared" si="4"/>
        <v>-6.4059768801238981E-2</v>
      </c>
      <c r="F155" s="106"/>
      <c r="G155" s="106">
        <v>3.1581728603773027</v>
      </c>
      <c r="H155" s="106">
        <v>3.1561497421446019</v>
      </c>
      <c r="I155" s="106"/>
      <c r="J155" s="106">
        <f t="shared" si="5"/>
        <v>-2.023118232700849E-3</v>
      </c>
    </row>
    <row r="156" spans="1:10" s="3" customFormat="1" x14ac:dyDescent="0.25">
      <c r="A156" s="111" t="s">
        <v>195</v>
      </c>
      <c r="B156" s="63">
        <v>100.54857020258484</v>
      </c>
      <c r="C156" s="63">
        <v>100.46872118883699</v>
      </c>
      <c r="D156" s="63"/>
      <c r="E156" s="63">
        <f t="shared" si="4"/>
        <v>-7.9413375632264582E-2</v>
      </c>
      <c r="F156" s="63"/>
      <c r="G156" s="63">
        <v>2.5475786875871509</v>
      </c>
      <c r="H156" s="63">
        <v>2.54555556935445</v>
      </c>
      <c r="I156" s="63"/>
      <c r="J156" s="63">
        <f t="shared" si="5"/>
        <v>-2.023118232700849E-3</v>
      </c>
    </row>
    <row r="157" spans="1:10" s="40" customFormat="1" x14ac:dyDescent="0.25">
      <c r="A157" s="113" t="s">
        <v>196</v>
      </c>
      <c r="B157" s="106">
        <v>100.54857020258484</v>
      </c>
      <c r="C157" s="106">
        <v>100.46872118883699</v>
      </c>
      <c r="D157" s="106"/>
      <c r="E157" s="106">
        <f t="shared" si="4"/>
        <v>-7.9413375632264582E-2</v>
      </c>
      <c r="F157" s="106"/>
      <c r="G157" s="106">
        <v>2.5475786875871509</v>
      </c>
      <c r="H157" s="106">
        <v>2.54555556935445</v>
      </c>
      <c r="I157" s="106"/>
      <c r="J157" s="106">
        <f t="shared" si="5"/>
        <v>-2.023118232700849E-3</v>
      </c>
    </row>
    <row r="158" spans="1:10" s="3" customFormat="1" x14ac:dyDescent="0.25">
      <c r="A158" s="111" t="s">
        <v>197</v>
      </c>
      <c r="B158" s="63">
        <v>100.02552516985588</v>
      </c>
      <c r="C158" s="63">
        <v>100.02552516985588</v>
      </c>
      <c r="D158" s="63"/>
      <c r="E158" s="63">
        <f t="shared" si="4"/>
        <v>0</v>
      </c>
      <c r="F158" s="63"/>
      <c r="G158" s="63">
        <v>0.61059417279015182</v>
      </c>
      <c r="H158" s="63">
        <v>0.61059417279015182</v>
      </c>
      <c r="I158" s="63"/>
      <c r="J158" s="63">
        <f t="shared" si="5"/>
        <v>0</v>
      </c>
    </row>
    <row r="159" spans="1:10" s="40" customFormat="1" x14ac:dyDescent="0.25">
      <c r="A159" s="113" t="s">
        <v>198</v>
      </c>
      <c r="B159" s="106">
        <v>100.02552516985588</v>
      </c>
      <c r="C159" s="106">
        <v>100.02552516985588</v>
      </c>
      <c r="D159" s="106"/>
      <c r="E159" s="106">
        <f t="shared" si="4"/>
        <v>0</v>
      </c>
      <c r="F159" s="106"/>
      <c r="G159" s="106">
        <v>0.61059417279015182</v>
      </c>
      <c r="H159" s="106">
        <v>0.61059417279015182</v>
      </c>
      <c r="I159" s="106"/>
      <c r="J159" s="106">
        <f t="shared" si="5"/>
        <v>0</v>
      </c>
    </row>
    <row r="160" spans="1:10" s="3" customFormat="1" x14ac:dyDescent="0.25">
      <c r="A160" s="111" t="s">
        <v>199</v>
      </c>
      <c r="B160" s="63">
        <v>99.791109639376003</v>
      </c>
      <c r="C160" s="63">
        <v>99.791109639376003</v>
      </c>
      <c r="D160" s="63"/>
      <c r="E160" s="63">
        <f t="shared" si="4"/>
        <v>0</v>
      </c>
      <c r="F160" s="63"/>
      <c r="G160" s="63">
        <v>0.86675072176303625</v>
      </c>
      <c r="H160" s="63">
        <v>0.86675072176303625</v>
      </c>
      <c r="I160" s="63"/>
      <c r="J160" s="63">
        <f t="shared" si="5"/>
        <v>0</v>
      </c>
    </row>
    <row r="161" spans="1:10" s="40" customFormat="1" x14ac:dyDescent="0.25">
      <c r="A161" s="113" t="s">
        <v>200</v>
      </c>
      <c r="B161" s="106">
        <v>99.791109639376003</v>
      </c>
      <c r="C161" s="106">
        <v>99.791109639376003</v>
      </c>
      <c r="D161" s="106"/>
      <c r="E161" s="106">
        <f t="shared" si="4"/>
        <v>0</v>
      </c>
      <c r="F161" s="106"/>
      <c r="G161" s="106">
        <v>0.86675072176303625</v>
      </c>
      <c r="H161" s="106">
        <v>0.86675072176303625</v>
      </c>
      <c r="I161" s="106"/>
      <c r="J161" s="106">
        <f t="shared" si="5"/>
        <v>0</v>
      </c>
    </row>
    <row r="162" spans="1:10" s="3" customFormat="1" x14ac:dyDescent="0.25">
      <c r="A162" s="111" t="s">
        <v>201</v>
      </c>
      <c r="B162" s="63">
        <v>99.791109639376003</v>
      </c>
      <c r="C162" s="63">
        <v>99.791109639376003</v>
      </c>
      <c r="D162" s="63"/>
      <c r="E162" s="63">
        <f t="shared" si="4"/>
        <v>0</v>
      </c>
      <c r="F162" s="63"/>
      <c r="G162" s="63">
        <v>0.86675072176303625</v>
      </c>
      <c r="H162" s="63">
        <v>0.86675072176303625</v>
      </c>
      <c r="I162" s="63"/>
      <c r="J162" s="63">
        <f t="shared" si="5"/>
        <v>0</v>
      </c>
    </row>
    <row r="163" spans="1:10" s="40" customFormat="1" x14ac:dyDescent="0.25">
      <c r="A163" s="113" t="s">
        <v>202</v>
      </c>
      <c r="B163" s="106">
        <v>100</v>
      </c>
      <c r="C163" s="106">
        <v>100</v>
      </c>
      <c r="D163" s="106"/>
      <c r="E163" s="106">
        <f t="shared" si="4"/>
        <v>0</v>
      </c>
      <c r="F163" s="106"/>
      <c r="G163" s="106">
        <v>0.23901909262945878</v>
      </c>
      <c r="H163" s="106">
        <v>0.23901909262945875</v>
      </c>
      <c r="I163" s="106"/>
      <c r="J163" s="106">
        <f t="shared" si="5"/>
        <v>0</v>
      </c>
    </row>
    <row r="164" spans="1:10" s="3" customFormat="1" x14ac:dyDescent="0.25">
      <c r="A164" s="111" t="s">
        <v>203</v>
      </c>
      <c r="B164" s="63">
        <v>100</v>
      </c>
      <c r="C164" s="63">
        <v>100</v>
      </c>
      <c r="D164" s="63"/>
      <c r="E164" s="63">
        <f t="shared" si="4"/>
        <v>0</v>
      </c>
      <c r="F164" s="63"/>
      <c r="G164" s="63">
        <v>0.23901909262945878</v>
      </c>
      <c r="H164" s="63">
        <v>0.23901909262945875</v>
      </c>
      <c r="I164" s="63"/>
      <c r="J164" s="63">
        <f t="shared" si="5"/>
        <v>0</v>
      </c>
    </row>
    <row r="165" spans="1:10" s="40" customFormat="1" x14ac:dyDescent="0.25">
      <c r="A165" s="113" t="s">
        <v>203</v>
      </c>
      <c r="B165" s="106">
        <v>100</v>
      </c>
      <c r="C165" s="106">
        <v>100</v>
      </c>
      <c r="D165" s="106"/>
      <c r="E165" s="106">
        <f t="shared" si="4"/>
        <v>0</v>
      </c>
      <c r="F165" s="106"/>
      <c r="G165" s="106">
        <v>0.23901909262945878</v>
      </c>
      <c r="H165" s="106">
        <v>0.23901909262945875</v>
      </c>
      <c r="I165" s="106"/>
      <c r="J165" s="106">
        <f t="shared" si="5"/>
        <v>0</v>
      </c>
    </row>
    <row r="166" spans="1:10" s="3" customFormat="1" x14ac:dyDescent="0.25">
      <c r="A166" s="111" t="s">
        <v>204</v>
      </c>
      <c r="B166" s="63">
        <v>100</v>
      </c>
      <c r="C166" s="63">
        <v>100</v>
      </c>
      <c r="D166" s="63"/>
      <c r="E166" s="63">
        <f t="shared" si="4"/>
        <v>0</v>
      </c>
      <c r="F166" s="63"/>
      <c r="G166" s="63">
        <v>2.3763924037933157</v>
      </c>
      <c r="H166" s="63">
        <v>2.3763924037933157</v>
      </c>
      <c r="I166" s="63"/>
      <c r="J166" s="63">
        <f t="shared" si="5"/>
        <v>0</v>
      </c>
    </row>
    <row r="167" spans="1:10" s="40" customFormat="1" x14ac:dyDescent="0.25">
      <c r="A167" s="113" t="s">
        <v>205</v>
      </c>
      <c r="B167" s="106">
        <v>100</v>
      </c>
      <c r="C167" s="106">
        <v>100</v>
      </c>
      <c r="D167" s="106"/>
      <c r="E167" s="106">
        <f t="shared" si="4"/>
        <v>0</v>
      </c>
      <c r="F167" s="106"/>
      <c r="G167" s="106">
        <v>2.3763924037933157</v>
      </c>
      <c r="H167" s="106">
        <v>2.3763924037933157</v>
      </c>
      <c r="I167" s="106"/>
      <c r="J167" s="106">
        <f t="shared" si="5"/>
        <v>0</v>
      </c>
    </row>
    <row r="168" spans="1:10" s="3" customFormat="1" x14ac:dyDescent="0.25">
      <c r="A168" s="111" t="s">
        <v>205</v>
      </c>
      <c r="B168" s="63">
        <v>100</v>
      </c>
      <c r="C168" s="63">
        <v>100</v>
      </c>
      <c r="D168" s="63"/>
      <c r="E168" s="63">
        <f t="shared" si="4"/>
        <v>0</v>
      </c>
      <c r="F168" s="63"/>
      <c r="G168" s="63">
        <v>2.3763924037933157</v>
      </c>
      <c r="H168" s="63">
        <v>2.3763924037933157</v>
      </c>
      <c r="I168" s="63"/>
      <c r="J168" s="63">
        <f t="shared" si="5"/>
        <v>0</v>
      </c>
    </row>
    <row r="169" spans="1:10" s="40" customFormat="1" x14ac:dyDescent="0.25">
      <c r="A169" s="113" t="s">
        <v>39</v>
      </c>
      <c r="B169" s="106">
        <v>98.397266264841889</v>
      </c>
      <c r="C169" s="106">
        <v>98.758066291618448</v>
      </c>
      <c r="D169" s="106"/>
      <c r="E169" s="106">
        <f t="shared" si="4"/>
        <v>0.36667688084488503</v>
      </c>
      <c r="F169" s="106"/>
      <c r="G169" s="106">
        <v>7.9647324540036015</v>
      </c>
      <c r="H169" s="106">
        <v>7.9939372865335816</v>
      </c>
      <c r="I169" s="106"/>
      <c r="J169" s="106">
        <f t="shared" si="5"/>
        <v>2.9204832529980074E-2</v>
      </c>
    </row>
    <row r="170" spans="1:10" s="3" customFormat="1" x14ac:dyDescent="0.25">
      <c r="A170" s="111" t="s">
        <v>206</v>
      </c>
      <c r="B170" s="63">
        <v>98.866472623602334</v>
      </c>
      <c r="C170" s="63">
        <v>99.740822790822861</v>
      </c>
      <c r="D170" s="63"/>
      <c r="E170" s="63">
        <f t="shared" si="4"/>
        <v>0.8843747976619909</v>
      </c>
      <c r="F170" s="63"/>
      <c r="G170" s="63">
        <v>3.0427965715974734</v>
      </c>
      <c r="H170" s="63">
        <v>3.0697062976208045</v>
      </c>
      <c r="I170" s="63"/>
      <c r="J170" s="63">
        <f t="shared" si="5"/>
        <v>2.6909726023331082E-2</v>
      </c>
    </row>
    <row r="171" spans="1:10" s="40" customFormat="1" x14ac:dyDescent="0.25">
      <c r="A171" s="113" t="s">
        <v>207</v>
      </c>
      <c r="B171" s="106">
        <v>98.844805906173306</v>
      </c>
      <c r="C171" s="106">
        <v>99.745662080819898</v>
      </c>
      <c r="D171" s="106"/>
      <c r="E171" s="106">
        <f t="shared" si="4"/>
        <v>0.91138443379787937</v>
      </c>
      <c r="F171" s="106"/>
      <c r="G171" s="106">
        <v>2.9526207630290706</v>
      </c>
      <c r="H171" s="106">
        <v>2.9795304890524017</v>
      </c>
      <c r="I171" s="106"/>
      <c r="J171" s="106">
        <f t="shared" si="5"/>
        <v>2.6909726023331082E-2</v>
      </c>
    </row>
    <row r="172" spans="1:10" s="3" customFormat="1" x14ac:dyDescent="0.25">
      <c r="A172" s="111" t="s">
        <v>207</v>
      </c>
      <c r="B172" s="63">
        <v>98.843885343457302</v>
      </c>
      <c r="C172" s="63">
        <v>99.744741518103893</v>
      </c>
      <c r="D172" s="63"/>
      <c r="E172" s="63">
        <f t="shared" si="4"/>
        <v>0.91139292179414078</v>
      </c>
      <c r="F172" s="63"/>
      <c r="G172" s="63">
        <v>2.952593264643455</v>
      </c>
      <c r="H172" s="63">
        <v>2.9795029906667856</v>
      </c>
      <c r="I172" s="63"/>
      <c r="J172" s="63">
        <f t="shared" si="5"/>
        <v>2.6909726023330638E-2</v>
      </c>
    </row>
    <row r="173" spans="1:10" s="40" customFormat="1" x14ac:dyDescent="0.25">
      <c r="A173" s="113" t="s">
        <v>208</v>
      </c>
      <c r="B173" s="106">
        <v>99.581189770651449</v>
      </c>
      <c r="C173" s="106">
        <v>99.581189770651449</v>
      </c>
      <c r="D173" s="106"/>
      <c r="E173" s="106">
        <f t="shared" si="4"/>
        <v>0</v>
      </c>
      <c r="F173" s="106"/>
      <c r="G173" s="106">
        <v>9.0175808568403057E-2</v>
      </c>
      <c r="H173" s="106">
        <v>9.0175808568403057E-2</v>
      </c>
      <c r="I173" s="106"/>
      <c r="J173" s="106">
        <f t="shared" si="5"/>
        <v>0</v>
      </c>
    </row>
    <row r="174" spans="1:10" s="3" customFormat="1" x14ac:dyDescent="0.25">
      <c r="A174" s="111" t="s">
        <v>208</v>
      </c>
      <c r="B174" s="63">
        <v>99.581189770651449</v>
      </c>
      <c r="C174" s="63">
        <v>99.581189770651449</v>
      </c>
      <c r="D174" s="63"/>
      <c r="E174" s="63">
        <f t="shared" si="4"/>
        <v>0</v>
      </c>
      <c r="F174" s="63"/>
      <c r="G174" s="63">
        <v>9.0175808568403057E-2</v>
      </c>
      <c r="H174" s="63">
        <v>9.0175808568403057E-2</v>
      </c>
      <c r="I174" s="63"/>
      <c r="J174" s="63">
        <f t="shared" si="5"/>
        <v>0</v>
      </c>
    </row>
    <row r="175" spans="1:10" s="40" customFormat="1" x14ac:dyDescent="0.25">
      <c r="A175" s="113" t="s">
        <v>209</v>
      </c>
      <c r="B175" s="106">
        <v>98.896193158637971</v>
      </c>
      <c r="C175" s="106">
        <v>98.901604755146479</v>
      </c>
      <c r="D175" s="106"/>
      <c r="E175" s="106">
        <f t="shared" si="4"/>
        <v>5.4719967833571914E-3</v>
      </c>
      <c r="F175" s="106"/>
      <c r="G175" s="106">
        <v>0.74635174730808784</v>
      </c>
      <c r="H175" s="106">
        <v>0.74639258765169303</v>
      </c>
      <c r="I175" s="106"/>
      <c r="J175" s="106">
        <f t="shared" si="5"/>
        <v>4.0840343605186291E-5</v>
      </c>
    </row>
    <row r="176" spans="1:10" s="3" customFormat="1" x14ac:dyDescent="0.25">
      <c r="A176" s="111" t="s">
        <v>210</v>
      </c>
      <c r="B176" s="63">
        <v>98.798910223957733</v>
      </c>
      <c r="C176" s="63">
        <v>98.805018350665961</v>
      </c>
      <c r="D176" s="63"/>
      <c r="E176" s="63">
        <f t="shared" si="4"/>
        <v>6.182382674446707E-3</v>
      </c>
      <c r="F176" s="63"/>
      <c r="G176" s="63">
        <v>0.66059229516795392</v>
      </c>
      <c r="H176" s="63">
        <v>0.66063313551155922</v>
      </c>
      <c r="I176" s="63"/>
      <c r="J176" s="63">
        <f t="shared" si="5"/>
        <v>4.0840343605297313E-5</v>
      </c>
    </row>
    <row r="177" spans="1:10" s="40" customFormat="1" x14ac:dyDescent="0.25">
      <c r="A177" s="113" t="s">
        <v>211</v>
      </c>
      <c r="B177" s="106">
        <v>98.249029710090312</v>
      </c>
      <c r="C177" s="106">
        <v>98.256219308911554</v>
      </c>
      <c r="D177" s="106"/>
      <c r="E177" s="106">
        <f t="shared" si="4"/>
        <v>7.3177301012083973E-3</v>
      </c>
      <c r="F177" s="106"/>
      <c r="G177" s="106">
        <v>0.55810125599374849</v>
      </c>
      <c r="H177" s="106">
        <v>0.55814209633735357</v>
      </c>
      <c r="I177" s="106"/>
      <c r="J177" s="106">
        <f t="shared" si="5"/>
        <v>4.0840343605075269E-5</v>
      </c>
    </row>
    <row r="178" spans="1:10" s="3" customFormat="1" x14ac:dyDescent="0.25">
      <c r="A178" s="111" t="s">
        <v>212</v>
      </c>
      <c r="B178" s="63">
        <v>101.90462123824237</v>
      </c>
      <c r="C178" s="63">
        <v>101.90462123824237</v>
      </c>
      <c r="D178" s="63"/>
      <c r="E178" s="63">
        <f t="shared" si="4"/>
        <v>0</v>
      </c>
      <c r="F178" s="63"/>
      <c r="G178" s="63">
        <v>0.10249103917420549</v>
      </c>
      <c r="H178" s="63">
        <v>0.1024910391742055</v>
      </c>
      <c r="I178" s="63"/>
      <c r="J178" s="63">
        <f t="shared" si="5"/>
        <v>0</v>
      </c>
    </row>
    <row r="179" spans="1:10" s="40" customFormat="1" x14ac:dyDescent="0.25">
      <c r="A179" s="113" t="s">
        <v>213</v>
      </c>
      <c r="B179" s="106">
        <v>99.652019668179975</v>
      </c>
      <c r="C179" s="106">
        <v>99.652019668179975</v>
      </c>
      <c r="D179" s="106"/>
      <c r="E179" s="106">
        <f t="shared" si="4"/>
        <v>0</v>
      </c>
      <c r="F179" s="106"/>
      <c r="G179" s="106">
        <v>8.5759452140133904E-2</v>
      </c>
      <c r="H179" s="106">
        <v>8.5759452140133904E-2</v>
      </c>
      <c r="I179" s="106"/>
      <c r="J179" s="106">
        <f t="shared" si="5"/>
        <v>0</v>
      </c>
    </row>
    <row r="180" spans="1:10" s="3" customFormat="1" x14ac:dyDescent="0.25">
      <c r="A180" s="111" t="s">
        <v>213</v>
      </c>
      <c r="B180" s="63">
        <v>99.652019668179975</v>
      </c>
      <c r="C180" s="63">
        <v>99.652019668179975</v>
      </c>
      <c r="D180" s="63"/>
      <c r="E180" s="63">
        <f t="shared" si="4"/>
        <v>0</v>
      </c>
      <c r="F180" s="63"/>
      <c r="G180" s="63">
        <v>8.5759452140133904E-2</v>
      </c>
      <c r="H180" s="63">
        <v>8.5759452140133904E-2</v>
      </c>
      <c r="I180" s="63"/>
      <c r="J180" s="63">
        <f t="shared" si="5"/>
        <v>0</v>
      </c>
    </row>
    <row r="181" spans="1:10" s="40" customFormat="1" x14ac:dyDescent="0.25">
      <c r="A181" s="113" t="s">
        <v>214</v>
      </c>
      <c r="B181" s="106">
        <v>97.970106076301818</v>
      </c>
      <c r="C181" s="106">
        <v>98.022997046276828</v>
      </c>
      <c r="D181" s="106"/>
      <c r="E181" s="106">
        <f t="shared" si="4"/>
        <v>5.3986845674969253E-2</v>
      </c>
      <c r="F181" s="106"/>
      <c r="G181" s="106">
        <v>4.1755841350980401</v>
      </c>
      <c r="H181" s="106">
        <v>4.1778384012610843</v>
      </c>
      <c r="I181" s="106"/>
      <c r="J181" s="106">
        <f t="shared" si="5"/>
        <v>2.2542661630442495E-3</v>
      </c>
    </row>
    <row r="182" spans="1:10" s="3" customFormat="1" x14ac:dyDescent="0.25">
      <c r="A182" s="111" t="s">
        <v>40</v>
      </c>
      <c r="B182" s="63">
        <v>100</v>
      </c>
      <c r="C182" s="63">
        <v>100</v>
      </c>
      <c r="D182" s="63"/>
      <c r="E182" s="63">
        <f t="shared" si="4"/>
        <v>0</v>
      </c>
      <c r="F182" s="63"/>
      <c r="G182" s="63">
        <v>0.5580089156576713</v>
      </c>
      <c r="H182" s="63">
        <v>0.55800891565767141</v>
      </c>
      <c r="I182" s="63"/>
      <c r="J182" s="63">
        <f t="shared" si="5"/>
        <v>0</v>
      </c>
    </row>
    <row r="183" spans="1:10" s="40" customFormat="1" x14ac:dyDescent="0.25">
      <c r="A183" s="113" t="s">
        <v>215</v>
      </c>
      <c r="B183" s="106">
        <v>100</v>
      </c>
      <c r="C183" s="106">
        <v>100</v>
      </c>
      <c r="D183" s="106"/>
      <c r="E183" s="106">
        <f t="shared" si="4"/>
        <v>0</v>
      </c>
      <c r="F183" s="106"/>
      <c r="G183" s="106">
        <v>4.6312486912647562E-2</v>
      </c>
      <c r="H183" s="106">
        <v>4.6312486912647555E-2</v>
      </c>
      <c r="I183" s="106"/>
      <c r="J183" s="106">
        <f t="shared" si="5"/>
        <v>0</v>
      </c>
    </row>
    <row r="184" spans="1:10" s="3" customFormat="1" x14ac:dyDescent="0.25">
      <c r="A184" s="111" t="s">
        <v>216</v>
      </c>
      <c r="B184" s="63">
        <v>100</v>
      </c>
      <c r="C184" s="63">
        <v>100</v>
      </c>
      <c r="D184" s="63"/>
      <c r="E184" s="63">
        <f t="shared" si="4"/>
        <v>0</v>
      </c>
      <c r="F184" s="63"/>
      <c r="G184" s="63">
        <v>0.51169642874502375</v>
      </c>
      <c r="H184" s="63">
        <v>0.51169642874502386</v>
      </c>
      <c r="I184" s="63"/>
      <c r="J184" s="63">
        <f t="shared" si="5"/>
        <v>0</v>
      </c>
    </row>
    <row r="185" spans="1:10" s="40" customFormat="1" x14ac:dyDescent="0.25">
      <c r="A185" s="113" t="s">
        <v>41</v>
      </c>
      <c r="B185" s="106">
        <v>98.396606149979803</v>
      </c>
      <c r="C185" s="106">
        <v>98.396606149979803</v>
      </c>
      <c r="D185" s="106"/>
      <c r="E185" s="106">
        <f t="shared" si="4"/>
        <v>0</v>
      </c>
      <c r="F185" s="106"/>
      <c r="G185" s="106">
        <v>2.5101043397194851</v>
      </c>
      <c r="H185" s="106">
        <v>2.5101043397194851</v>
      </c>
      <c r="I185" s="106"/>
      <c r="J185" s="106">
        <f t="shared" si="5"/>
        <v>0</v>
      </c>
    </row>
    <row r="186" spans="1:10" s="3" customFormat="1" x14ac:dyDescent="0.25">
      <c r="A186" s="111" t="s">
        <v>217</v>
      </c>
      <c r="B186" s="63">
        <v>96.833742707822623</v>
      </c>
      <c r="C186" s="63">
        <v>96.833742707822623</v>
      </c>
      <c r="D186" s="63"/>
      <c r="E186" s="63">
        <f t="shared" si="4"/>
        <v>0</v>
      </c>
      <c r="F186" s="63"/>
      <c r="G186" s="63">
        <v>1.3971681852938818</v>
      </c>
      <c r="H186" s="63">
        <v>1.3971681852938818</v>
      </c>
      <c r="I186" s="63"/>
      <c r="J186" s="63">
        <f t="shared" si="5"/>
        <v>0</v>
      </c>
    </row>
    <row r="187" spans="1:10" s="41" customFormat="1" x14ac:dyDescent="0.25">
      <c r="A187" s="113" t="s">
        <v>218</v>
      </c>
      <c r="B187" s="106">
        <v>100.43150450128309</v>
      </c>
      <c r="C187" s="106">
        <v>100.43150450128309</v>
      </c>
      <c r="D187" s="106"/>
      <c r="E187" s="106">
        <f t="shared" si="4"/>
        <v>0</v>
      </c>
      <c r="F187" s="106"/>
      <c r="G187" s="106">
        <v>1.1129361544256031</v>
      </c>
      <c r="H187" s="106">
        <v>1.1129361544256031</v>
      </c>
      <c r="I187" s="106"/>
      <c r="J187" s="106">
        <f t="shared" si="5"/>
        <v>0</v>
      </c>
    </row>
    <row r="188" spans="1:10" s="3" customFormat="1" x14ac:dyDescent="0.25">
      <c r="A188" s="111" t="s">
        <v>42</v>
      </c>
      <c r="B188" s="63">
        <v>96.044224693772449</v>
      </c>
      <c r="C188" s="63">
        <v>96.239723509901694</v>
      </c>
      <c r="D188" s="63"/>
      <c r="E188" s="63">
        <f t="shared" si="4"/>
        <v>0.20355082958145587</v>
      </c>
      <c r="F188" s="63"/>
      <c r="G188" s="63">
        <v>1.1074708797208828</v>
      </c>
      <c r="H188" s="63">
        <v>1.1097251458839279</v>
      </c>
      <c r="I188" s="63"/>
      <c r="J188" s="63">
        <f t="shared" si="5"/>
        <v>2.2542661630451377E-3</v>
      </c>
    </row>
    <row r="189" spans="1:10" s="40" customFormat="1" x14ac:dyDescent="0.25">
      <c r="A189" s="113" t="s">
        <v>42</v>
      </c>
      <c r="B189" s="106">
        <v>96.044224693772449</v>
      </c>
      <c r="C189" s="106">
        <v>96.239723509901694</v>
      </c>
      <c r="D189" s="106"/>
      <c r="E189" s="106">
        <f t="shared" si="4"/>
        <v>0.20355082958145587</v>
      </c>
      <c r="F189" s="106"/>
      <c r="G189" s="106">
        <v>1.1074708797208828</v>
      </c>
      <c r="H189" s="106">
        <v>1.1097251458839279</v>
      </c>
      <c r="I189" s="106"/>
      <c r="J189" s="106">
        <f t="shared" si="5"/>
        <v>2.2542661630451377E-3</v>
      </c>
    </row>
    <row r="190" spans="1:10" s="3" customFormat="1" x14ac:dyDescent="0.25">
      <c r="A190" s="111" t="s">
        <v>219</v>
      </c>
      <c r="B190" s="63">
        <v>100.61115827419488</v>
      </c>
      <c r="C190" s="63">
        <v>99.065602137709945</v>
      </c>
      <c r="D190" s="63"/>
      <c r="E190" s="63">
        <f t="shared" si="4"/>
        <v>-1.5361677203564628</v>
      </c>
      <c r="F190" s="63"/>
      <c r="G190" s="63">
        <v>10.170693631821308</v>
      </c>
      <c r="H190" s="63">
        <v>10.014454719312919</v>
      </c>
      <c r="I190" s="63"/>
      <c r="J190" s="63">
        <f t="shared" si="5"/>
        <v>-0.15623891250838895</v>
      </c>
    </row>
    <row r="191" spans="1:10" s="40" customFormat="1" x14ac:dyDescent="0.25">
      <c r="A191" s="113" t="s">
        <v>220</v>
      </c>
      <c r="B191" s="106">
        <v>98.074352712296871</v>
      </c>
      <c r="C191" s="106">
        <v>98.13624878222339</v>
      </c>
      <c r="D191" s="106"/>
      <c r="E191" s="106">
        <f t="shared" si="4"/>
        <v>6.3111372356527973E-2</v>
      </c>
      <c r="F191" s="106"/>
      <c r="G191" s="106">
        <v>2.1885926612535029</v>
      </c>
      <c r="H191" s="106">
        <v>2.1899739121173143</v>
      </c>
      <c r="I191" s="106"/>
      <c r="J191" s="106">
        <f t="shared" si="5"/>
        <v>1.3812508638113563E-3</v>
      </c>
    </row>
    <row r="192" spans="1:10" s="3" customFormat="1" x14ac:dyDescent="0.25">
      <c r="A192" s="111" t="s">
        <v>221</v>
      </c>
      <c r="B192" s="63">
        <v>97.51586282818559</v>
      </c>
      <c r="C192" s="63">
        <v>97.64273964224688</v>
      </c>
      <c r="D192" s="63"/>
      <c r="E192" s="63">
        <f t="shared" si="4"/>
        <v>0.13010889754914157</v>
      </c>
      <c r="F192" s="63"/>
      <c r="G192" s="63">
        <v>0.89001491599195026</v>
      </c>
      <c r="H192" s="63">
        <v>0.89117290458717058</v>
      </c>
      <c r="I192" s="63"/>
      <c r="J192" s="63">
        <f t="shared" si="5"/>
        <v>1.1579885952203162E-3</v>
      </c>
    </row>
    <row r="193" spans="1:10" s="40" customFormat="1" x14ac:dyDescent="0.25">
      <c r="A193" s="113" t="s">
        <v>221</v>
      </c>
      <c r="B193" s="106">
        <v>97.51586282818559</v>
      </c>
      <c r="C193" s="106">
        <v>97.64273964224688</v>
      </c>
      <c r="D193" s="106"/>
      <c r="E193" s="106">
        <f t="shared" si="4"/>
        <v>0.13010889754914157</v>
      </c>
      <c r="F193" s="106"/>
      <c r="G193" s="106">
        <v>0.89001491599195026</v>
      </c>
      <c r="H193" s="106">
        <v>0.89117290458717058</v>
      </c>
      <c r="I193" s="106"/>
      <c r="J193" s="106">
        <f t="shared" si="5"/>
        <v>1.1579885952203162E-3</v>
      </c>
    </row>
    <row r="194" spans="1:10" s="3" customFormat="1" x14ac:dyDescent="0.25">
      <c r="A194" s="111" t="s">
        <v>43</v>
      </c>
      <c r="B194" s="63">
        <v>98.962795616592985</v>
      </c>
      <c r="C194" s="63">
        <v>98.962795616592985</v>
      </c>
      <c r="D194" s="63"/>
      <c r="E194" s="63">
        <f t="shared" si="4"/>
        <v>0</v>
      </c>
      <c r="F194" s="63"/>
      <c r="G194" s="63">
        <v>0.5252941384454709</v>
      </c>
      <c r="H194" s="63">
        <v>0.52529413844547079</v>
      </c>
      <c r="I194" s="63"/>
      <c r="J194" s="63">
        <f t="shared" si="5"/>
        <v>0</v>
      </c>
    </row>
    <row r="195" spans="1:10" s="40" customFormat="1" x14ac:dyDescent="0.25">
      <c r="A195" s="113" t="s">
        <v>222</v>
      </c>
      <c r="B195" s="106">
        <v>98.962795616592985</v>
      </c>
      <c r="C195" s="106">
        <v>98.962795616592985</v>
      </c>
      <c r="D195" s="106"/>
      <c r="E195" s="106">
        <f t="shared" si="4"/>
        <v>0</v>
      </c>
      <c r="F195" s="106"/>
      <c r="G195" s="106">
        <v>0.5252941384454709</v>
      </c>
      <c r="H195" s="106">
        <v>0.52529413844547079</v>
      </c>
      <c r="I195" s="106"/>
      <c r="J195" s="106">
        <f t="shared" si="5"/>
        <v>0</v>
      </c>
    </row>
    <row r="196" spans="1:10" s="3" customFormat="1" x14ac:dyDescent="0.25">
      <c r="A196" s="111" t="s">
        <v>223</v>
      </c>
      <c r="B196" s="63">
        <v>97.589836768213004</v>
      </c>
      <c r="C196" s="63">
        <v>97.637594480437869</v>
      </c>
      <c r="D196" s="63"/>
      <c r="E196" s="63">
        <f t="shared" si="4"/>
        <v>4.8937178098062972E-2</v>
      </c>
      <c r="F196" s="63"/>
      <c r="G196" s="63">
        <v>0.58135327258978342</v>
      </c>
      <c r="H196" s="63">
        <v>0.5816377704761696</v>
      </c>
      <c r="I196" s="63"/>
      <c r="J196" s="63">
        <f t="shared" si="5"/>
        <v>2.8449788638618134E-4</v>
      </c>
    </row>
    <row r="197" spans="1:10" s="40" customFormat="1" x14ac:dyDescent="0.25">
      <c r="A197" s="113" t="s">
        <v>223</v>
      </c>
      <c r="B197" s="106">
        <v>97.589836768213004</v>
      </c>
      <c r="C197" s="106">
        <v>97.637594480437869</v>
      </c>
      <c r="D197" s="106"/>
      <c r="E197" s="106">
        <f t="shared" si="4"/>
        <v>4.8937178098062972E-2</v>
      </c>
      <c r="F197" s="106"/>
      <c r="G197" s="106">
        <v>0.58135327258978342</v>
      </c>
      <c r="H197" s="106">
        <v>0.5816377704761696</v>
      </c>
      <c r="I197" s="106"/>
      <c r="J197" s="106">
        <f t="shared" si="5"/>
        <v>2.8449788638618134E-4</v>
      </c>
    </row>
    <row r="198" spans="1:10" s="3" customFormat="1" x14ac:dyDescent="0.25">
      <c r="A198" s="111" t="s">
        <v>224</v>
      </c>
      <c r="B198" s="63">
        <v>99.773048691016101</v>
      </c>
      <c r="C198" s="63">
        <v>99.741215972647112</v>
      </c>
      <c r="D198" s="63"/>
      <c r="E198" s="63">
        <f t="shared" si="4"/>
        <v>-3.1905127473419448E-2</v>
      </c>
      <c r="F198" s="63"/>
      <c r="G198" s="63">
        <v>0.19193033422629793</v>
      </c>
      <c r="H198" s="63">
        <v>0.1918690986085029</v>
      </c>
      <c r="I198" s="63"/>
      <c r="J198" s="63">
        <f t="shared" si="5"/>
        <v>-6.1235617795030173E-5</v>
      </c>
    </row>
    <row r="199" spans="1:10" s="40" customFormat="1" x14ac:dyDescent="0.25">
      <c r="A199" s="113" t="s">
        <v>224</v>
      </c>
      <c r="B199" s="106">
        <v>99.773048691016101</v>
      </c>
      <c r="C199" s="106">
        <v>99.741215972647112</v>
      </c>
      <c r="D199" s="106"/>
      <c r="E199" s="106">
        <f t="shared" ref="E199:E262" si="6">((C199/B199-1)*100)</f>
        <v>-3.1905127473419448E-2</v>
      </c>
      <c r="F199" s="106"/>
      <c r="G199" s="106">
        <v>0.19193033422629793</v>
      </c>
      <c r="H199" s="106">
        <v>0.1918690986085029</v>
      </c>
      <c r="I199" s="106"/>
      <c r="J199" s="106">
        <f t="shared" ref="J199:J262" si="7">H199-G199</f>
        <v>-6.1235617795030173E-5</v>
      </c>
    </row>
    <row r="200" spans="1:10" s="3" customFormat="1" x14ac:dyDescent="0.25">
      <c r="A200" s="111" t="s">
        <v>225</v>
      </c>
      <c r="B200" s="63">
        <v>101.32980701294949</v>
      </c>
      <c r="C200" s="63">
        <v>99.328877584125379</v>
      </c>
      <c r="D200" s="63"/>
      <c r="E200" s="63">
        <f t="shared" si="6"/>
        <v>-1.9746701269927391</v>
      </c>
      <c r="F200" s="63"/>
      <c r="G200" s="63">
        <v>7.9821009705678074</v>
      </c>
      <c r="H200" s="63">
        <v>7.8244808071956058</v>
      </c>
      <c r="I200" s="63"/>
      <c r="J200" s="63">
        <f t="shared" si="7"/>
        <v>-0.15762016337220164</v>
      </c>
    </row>
    <row r="201" spans="1:10" s="86" customFormat="1" x14ac:dyDescent="0.25">
      <c r="A201" s="113" t="s">
        <v>226</v>
      </c>
      <c r="B201" s="106">
        <v>93.006740107195142</v>
      </c>
      <c r="C201" s="106">
        <v>94.84759456008571</v>
      </c>
      <c r="D201" s="106"/>
      <c r="E201" s="106">
        <f t="shared" si="6"/>
        <v>1.9792699440587702</v>
      </c>
      <c r="F201" s="106"/>
      <c r="G201" s="106">
        <v>5.8071938666186124E-2</v>
      </c>
      <c r="H201" s="106">
        <v>5.9221339094138188E-2</v>
      </c>
      <c r="I201" s="106"/>
      <c r="J201" s="106">
        <f t="shared" si="7"/>
        <v>1.1494004279520645E-3</v>
      </c>
    </row>
    <row r="202" spans="1:10" s="51" customFormat="1" x14ac:dyDescent="0.25">
      <c r="A202" s="111" t="s">
        <v>226</v>
      </c>
      <c r="B202" s="63">
        <v>93.006740107195142</v>
      </c>
      <c r="C202" s="63">
        <v>94.84759456008571</v>
      </c>
      <c r="D202" s="63"/>
      <c r="E202" s="63">
        <f t="shared" si="6"/>
        <v>1.9792699440587702</v>
      </c>
      <c r="F202" s="63"/>
      <c r="G202" s="63">
        <v>5.8071938666186124E-2</v>
      </c>
      <c r="H202" s="63">
        <v>5.9221339094138188E-2</v>
      </c>
      <c r="I202" s="63"/>
      <c r="J202" s="63">
        <f t="shared" si="7"/>
        <v>1.1494004279520645E-3</v>
      </c>
    </row>
    <row r="203" spans="1:10" s="40" customFormat="1" x14ac:dyDescent="0.25">
      <c r="A203" s="113" t="s">
        <v>227</v>
      </c>
      <c r="B203" s="106">
        <v>102.02581900603337</v>
      </c>
      <c r="C203" s="106">
        <v>99.201407434068472</v>
      </c>
      <c r="D203" s="106"/>
      <c r="E203" s="106">
        <f t="shared" si="6"/>
        <v>-2.7683302123728826</v>
      </c>
      <c r="F203" s="106"/>
      <c r="G203" s="106">
        <v>5.5679920530611646</v>
      </c>
      <c r="H203" s="106">
        <v>5.4138516468337512</v>
      </c>
      <c r="I203" s="106"/>
      <c r="J203" s="106">
        <f t="shared" si="7"/>
        <v>-0.15414040622741343</v>
      </c>
    </row>
    <row r="204" spans="1:10" s="3" customFormat="1" x14ac:dyDescent="0.25">
      <c r="A204" s="111" t="s">
        <v>227</v>
      </c>
      <c r="B204" s="63">
        <v>102.02581900603337</v>
      </c>
      <c r="C204" s="63">
        <v>99.201407434068472</v>
      </c>
      <c r="D204" s="63"/>
      <c r="E204" s="63">
        <f t="shared" si="6"/>
        <v>-2.7683302123728826</v>
      </c>
      <c r="F204" s="63"/>
      <c r="G204" s="63">
        <v>5.5679920530611646</v>
      </c>
      <c r="H204" s="63">
        <v>5.4138516468337512</v>
      </c>
      <c r="I204" s="63"/>
      <c r="J204" s="63">
        <f t="shared" si="7"/>
        <v>-0.15414040622741343</v>
      </c>
    </row>
    <row r="205" spans="1:10" s="40" customFormat="1" x14ac:dyDescent="0.25">
      <c r="A205" s="113" t="s">
        <v>228</v>
      </c>
      <c r="B205" s="106">
        <v>100.7813549043769</v>
      </c>
      <c r="C205" s="106">
        <v>100.14028827242559</v>
      </c>
      <c r="D205" s="106"/>
      <c r="E205" s="106">
        <f t="shared" si="6"/>
        <v>-0.63609646105626805</v>
      </c>
      <c r="F205" s="106"/>
      <c r="G205" s="106">
        <v>1.1404552192036708</v>
      </c>
      <c r="H205" s="106">
        <v>1.1332008239143847</v>
      </c>
      <c r="I205" s="106"/>
      <c r="J205" s="106">
        <f t="shared" si="7"/>
        <v>-7.2543952892860641E-3</v>
      </c>
    </row>
    <row r="206" spans="1:10" s="3" customFormat="1" x14ac:dyDescent="0.25">
      <c r="A206" s="111" t="s">
        <v>228</v>
      </c>
      <c r="B206" s="63">
        <v>100.7813549043769</v>
      </c>
      <c r="C206" s="63">
        <v>100.14028827242559</v>
      </c>
      <c r="D206" s="63"/>
      <c r="E206" s="63">
        <f t="shared" si="6"/>
        <v>-0.63609646105626805</v>
      </c>
      <c r="F206" s="63"/>
      <c r="G206" s="63">
        <v>1.1404552192036708</v>
      </c>
      <c r="H206" s="63">
        <v>1.1332008239143847</v>
      </c>
      <c r="I206" s="63"/>
      <c r="J206" s="63">
        <f t="shared" si="7"/>
        <v>-7.2543952892860641E-3</v>
      </c>
    </row>
    <row r="207" spans="1:10" s="40" customFormat="1" x14ac:dyDescent="0.25">
      <c r="A207" s="113" t="s">
        <v>229</v>
      </c>
      <c r="B207" s="106">
        <v>99.161433942107408</v>
      </c>
      <c r="C207" s="106">
        <v>99.375588468816943</v>
      </c>
      <c r="D207" s="106"/>
      <c r="E207" s="106">
        <f t="shared" si="6"/>
        <v>0.21596554042830896</v>
      </c>
      <c r="F207" s="106"/>
      <c r="G207" s="106">
        <v>1.2155817596367842</v>
      </c>
      <c r="H207" s="106">
        <v>1.2182069973533316</v>
      </c>
      <c r="I207" s="106"/>
      <c r="J207" s="106">
        <f t="shared" si="7"/>
        <v>2.625237716547435E-3</v>
      </c>
    </row>
    <row r="208" spans="1:10" s="3" customFormat="1" x14ac:dyDescent="0.25">
      <c r="A208" s="111" t="s">
        <v>230</v>
      </c>
      <c r="B208" s="63">
        <v>99.161433942107408</v>
      </c>
      <c r="C208" s="63">
        <v>99.375588468816943</v>
      </c>
      <c r="D208" s="63"/>
      <c r="E208" s="63">
        <f t="shared" si="6"/>
        <v>0.21596554042830896</v>
      </c>
      <c r="F208" s="63"/>
      <c r="G208" s="63">
        <v>1.2155817596367842</v>
      </c>
      <c r="H208" s="63">
        <v>1.2182069973533316</v>
      </c>
      <c r="I208" s="63"/>
      <c r="J208" s="63">
        <f t="shared" si="7"/>
        <v>2.625237716547435E-3</v>
      </c>
    </row>
    <row r="209" spans="1:10" s="40" customFormat="1" x14ac:dyDescent="0.25">
      <c r="A209" s="113" t="s">
        <v>231</v>
      </c>
      <c r="B209" s="106">
        <v>100.23426961662503</v>
      </c>
      <c r="C209" s="106">
        <v>100.13220984627817</v>
      </c>
      <c r="D209" s="106"/>
      <c r="E209" s="106">
        <f t="shared" si="6"/>
        <v>-0.10182123413201571</v>
      </c>
      <c r="F209" s="106"/>
      <c r="G209" s="106">
        <v>2.5385178560106159</v>
      </c>
      <c r="H209" s="106">
        <v>2.5359331058009644</v>
      </c>
      <c r="I209" s="106"/>
      <c r="J209" s="106">
        <f t="shared" si="7"/>
        <v>-2.5847502096514319E-3</v>
      </c>
    </row>
    <row r="210" spans="1:10" s="3" customFormat="1" x14ac:dyDescent="0.25">
      <c r="A210" s="111" t="s">
        <v>232</v>
      </c>
      <c r="B210" s="63">
        <v>99.576378426227848</v>
      </c>
      <c r="C210" s="63">
        <v>99.080324022669188</v>
      </c>
      <c r="D210" s="63"/>
      <c r="E210" s="63">
        <f t="shared" si="6"/>
        <v>-0.49816473685690976</v>
      </c>
      <c r="F210" s="63"/>
      <c r="G210" s="63">
        <v>0.41398765372140328</v>
      </c>
      <c r="H210" s="63">
        <v>0.41192531321562198</v>
      </c>
      <c r="I210" s="63"/>
      <c r="J210" s="63">
        <f t="shared" si="7"/>
        <v>-2.0623405057813016E-3</v>
      </c>
    </row>
    <row r="211" spans="1:10" s="40" customFormat="1" x14ac:dyDescent="0.25">
      <c r="A211" s="113" t="s">
        <v>44</v>
      </c>
      <c r="B211" s="106">
        <v>99.576378426227848</v>
      </c>
      <c r="C211" s="106">
        <v>99.080324022669188</v>
      </c>
      <c r="D211" s="106"/>
      <c r="E211" s="106">
        <f t="shared" si="6"/>
        <v>-0.49816473685690976</v>
      </c>
      <c r="F211" s="106"/>
      <c r="G211" s="106">
        <v>0.41398765372140328</v>
      </c>
      <c r="H211" s="106">
        <v>0.41192531321562198</v>
      </c>
      <c r="I211" s="106"/>
      <c r="J211" s="106">
        <f t="shared" si="7"/>
        <v>-2.0623405057813016E-3</v>
      </c>
    </row>
    <row r="212" spans="1:10" s="3" customFormat="1" x14ac:dyDescent="0.25">
      <c r="A212" s="111" t="s">
        <v>233</v>
      </c>
      <c r="B212" s="63">
        <v>100</v>
      </c>
      <c r="C212" s="63">
        <v>96.590996332680746</v>
      </c>
      <c r="D212" s="63"/>
      <c r="E212" s="63">
        <f t="shared" si="6"/>
        <v>-3.4090036673192547</v>
      </c>
      <c r="F212" s="63"/>
      <c r="G212" s="63">
        <v>6.0496869673450471E-2</v>
      </c>
      <c r="H212" s="63">
        <v>5.8434529167669197E-2</v>
      </c>
      <c r="I212" s="63"/>
      <c r="J212" s="63">
        <f t="shared" si="7"/>
        <v>-2.0623405057812738E-3</v>
      </c>
    </row>
    <row r="213" spans="1:10" s="40" customFormat="1" x14ac:dyDescent="0.25">
      <c r="A213" s="113" t="s">
        <v>234</v>
      </c>
      <c r="B213" s="106">
        <v>99.504238705249364</v>
      </c>
      <c r="C213" s="106">
        <v>99.504238705249364</v>
      </c>
      <c r="D213" s="106"/>
      <c r="E213" s="106">
        <f t="shared" si="6"/>
        <v>0</v>
      </c>
      <c r="F213" s="106"/>
      <c r="G213" s="106">
        <v>0.35349078404795287</v>
      </c>
      <c r="H213" s="106">
        <v>0.35349078404795287</v>
      </c>
      <c r="I213" s="106"/>
      <c r="J213" s="106">
        <f t="shared" si="7"/>
        <v>0</v>
      </c>
    </row>
    <row r="214" spans="1:10" s="3" customFormat="1" x14ac:dyDescent="0.25">
      <c r="A214" s="111" t="s">
        <v>235</v>
      </c>
      <c r="B214" s="63">
        <v>100.67792461238004</v>
      </c>
      <c r="C214" s="63">
        <v>100.67792461238004</v>
      </c>
      <c r="D214" s="63"/>
      <c r="E214" s="63">
        <f t="shared" si="6"/>
        <v>0</v>
      </c>
      <c r="F214" s="63"/>
      <c r="G214" s="63">
        <v>7.7043928505777209E-2</v>
      </c>
      <c r="H214" s="63">
        <v>7.7043928505777209E-2</v>
      </c>
      <c r="I214" s="63"/>
      <c r="J214" s="63">
        <f t="shared" si="7"/>
        <v>0</v>
      </c>
    </row>
    <row r="215" spans="1:10" s="40" customFormat="1" x14ac:dyDescent="0.25">
      <c r="A215" s="113" t="s">
        <v>236</v>
      </c>
      <c r="B215" s="106">
        <v>100.67792461238004</v>
      </c>
      <c r="C215" s="106">
        <v>100.67792461238004</v>
      </c>
      <c r="D215" s="106"/>
      <c r="E215" s="106">
        <f t="shared" si="6"/>
        <v>0</v>
      </c>
      <c r="F215" s="106"/>
      <c r="G215" s="106">
        <v>7.7043928505777209E-2</v>
      </c>
      <c r="H215" s="106">
        <v>7.7043928505777209E-2</v>
      </c>
      <c r="I215" s="106"/>
      <c r="J215" s="106">
        <f t="shared" si="7"/>
        <v>0</v>
      </c>
    </row>
    <row r="216" spans="1:10" s="3" customFormat="1" x14ac:dyDescent="0.25">
      <c r="A216" s="111" t="s">
        <v>237</v>
      </c>
      <c r="B216" s="63">
        <v>100.67792461238004</v>
      </c>
      <c r="C216" s="63">
        <v>100.67792461238004</v>
      </c>
      <c r="D216" s="63"/>
      <c r="E216" s="63">
        <f t="shared" si="6"/>
        <v>0</v>
      </c>
      <c r="F216" s="63"/>
      <c r="G216" s="63">
        <v>7.7043928505777209E-2</v>
      </c>
      <c r="H216" s="63">
        <v>7.7043928505777209E-2</v>
      </c>
      <c r="I216" s="63"/>
      <c r="J216" s="63">
        <f t="shared" si="7"/>
        <v>0</v>
      </c>
    </row>
    <row r="217" spans="1:10" s="40" customFormat="1" x14ac:dyDescent="0.25">
      <c r="A217" s="113" t="s">
        <v>238</v>
      </c>
      <c r="B217" s="106">
        <v>100</v>
      </c>
      <c r="C217" s="106">
        <v>100</v>
      </c>
      <c r="D217" s="106"/>
      <c r="E217" s="106">
        <f t="shared" si="6"/>
        <v>0</v>
      </c>
      <c r="F217" s="106"/>
      <c r="G217" s="106">
        <v>0.19552917185256688</v>
      </c>
      <c r="H217" s="106">
        <v>0.19552917185256688</v>
      </c>
      <c r="I217" s="106"/>
      <c r="J217" s="106">
        <f t="shared" si="7"/>
        <v>0</v>
      </c>
    </row>
    <row r="218" spans="1:10" s="3" customFormat="1" x14ac:dyDescent="0.25">
      <c r="A218" s="111" t="s">
        <v>45</v>
      </c>
      <c r="B218" s="63">
        <v>100</v>
      </c>
      <c r="C218" s="63">
        <v>100</v>
      </c>
      <c r="D218" s="63"/>
      <c r="E218" s="63">
        <f t="shared" si="6"/>
        <v>0</v>
      </c>
      <c r="F218" s="63"/>
      <c r="G218" s="63">
        <v>0.19552917185256688</v>
      </c>
      <c r="H218" s="63">
        <v>0.19552917185256688</v>
      </c>
      <c r="I218" s="63"/>
      <c r="J218" s="63">
        <f t="shared" si="7"/>
        <v>0</v>
      </c>
    </row>
    <row r="219" spans="1:10" s="40" customFormat="1" x14ac:dyDescent="0.25">
      <c r="A219" s="113" t="s">
        <v>239</v>
      </c>
      <c r="B219" s="106">
        <v>100</v>
      </c>
      <c r="C219" s="106">
        <v>100</v>
      </c>
      <c r="D219" s="106"/>
      <c r="E219" s="106">
        <f t="shared" si="6"/>
        <v>0</v>
      </c>
      <c r="F219" s="106"/>
      <c r="G219" s="106">
        <v>0.19552917185256688</v>
      </c>
      <c r="H219" s="106">
        <v>0.19552917185256688</v>
      </c>
      <c r="I219" s="106"/>
      <c r="J219" s="106">
        <f t="shared" si="7"/>
        <v>0</v>
      </c>
    </row>
    <row r="220" spans="1:10" s="3" customFormat="1" x14ac:dyDescent="0.25">
      <c r="A220" s="111" t="s">
        <v>240</v>
      </c>
      <c r="B220" s="63">
        <v>99.889726750632661</v>
      </c>
      <c r="C220" s="63">
        <v>99.889726750632661</v>
      </c>
      <c r="D220" s="63"/>
      <c r="E220" s="63">
        <f t="shared" si="6"/>
        <v>0</v>
      </c>
      <c r="F220" s="63"/>
      <c r="G220" s="63">
        <v>0.982011974172456</v>
      </c>
      <c r="H220" s="63">
        <v>0.982011974172456</v>
      </c>
      <c r="I220" s="63"/>
      <c r="J220" s="63">
        <f t="shared" si="7"/>
        <v>0</v>
      </c>
    </row>
    <row r="221" spans="1:10" s="40" customFormat="1" x14ac:dyDescent="0.25">
      <c r="A221" s="113" t="s">
        <v>241</v>
      </c>
      <c r="B221" s="106">
        <v>100</v>
      </c>
      <c r="C221" s="106">
        <v>100</v>
      </c>
      <c r="D221" s="106"/>
      <c r="E221" s="106">
        <f t="shared" si="6"/>
        <v>0</v>
      </c>
      <c r="F221" s="106"/>
      <c r="G221" s="106">
        <v>0.39580040113194581</v>
      </c>
      <c r="H221" s="106">
        <v>0.39580040113194581</v>
      </c>
      <c r="I221" s="106"/>
      <c r="J221" s="106">
        <f t="shared" si="7"/>
        <v>0</v>
      </c>
    </row>
    <row r="222" spans="1:10" s="3" customFormat="1" x14ac:dyDescent="0.25">
      <c r="A222" s="111" t="s">
        <v>241</v>
      </c>
      <c r="B222" s="63">
        <v>100</v>
      </c>
      <c r="C222" s="63">
        <v>100</v>
      </c>
      <c r="D222" s="63"/>
      <c r="E222" s="63">
        <f t="shared" si="6"/>
        <v>0</v>
      </c>
      <c r="F222" s="63"/>
      <c r="G222" s="63">
        <v>0.39580040113194581</v>
      </c>
      <c r="H222" s="63">
        <v>0.39580040113194581</v>
      </c>
      <c r="I222" s="63"/>
      <c r="J222" s="63">
        <f t="shared" si="7"/>
        <v>0</v>
      </c>
    </row>
    <row r="223" spans="1:10" s="40" customFormat="1" x14ac:dyDescent="0.25">
      <c r="A223" s="113" t="s">
        <v>242</v>
      </c>
      <c r="B223" s="106">
        <v>99.815409504765611</v>
      </c>
      <c r="C223" s="106">
        <v>99.815409504765611</v>
      </c>
      <c r="D223" s="106"/>
      <c r="E223" s="106">
        <f t="shared" si="6"/>
        <v>0</v>
      </c>
      <c r="F223" s="106"/>
      <c r="G223" s="106">
        <v>0.58621157304051008</v>
      </c>
      <c r="H223" s="106">
        <v>0.58621157304051008</v>
      </c>
      <c r="I223" s="106"/>
      <c r="J223" s="106">
        <f t="shared" si="7"/>
        <v>0</v>
      </c>
    </row>
    <row r="224" spans="1:10" s="3" customFormat="1" x14ac:dyDescent="0.25">
      <c r="A224" s="111" t="s">
        <v>242</v>
      </c>
      <c r="B224" s="63">
        <v>99.815409504765611</v>
      </c>
      <c r="C224" s="63">
        <v>99.815409504765611</v>
      </c>
      <c r="D224" s="63"/>
      <c r="E224" s="63">
        <f t="shared" si="6"/>
        <v>0</v>
      </c>
      <c r="F224" s="63"/>
      <c r="G224" s="63">
        <v>0.58621157304051008</v>
      </c>
      <c r="H224" s="63">
        <v>0.58621157304051008</v>
      </c>
      <c r="I224" s="63"/>
      <c r="J224" s="63">
        <f t="shared" si="7"/>
        <v>0</v>
      </c>
    </row>
    <row r="225" spans="1:10" s="40" customFormat="1" x14ac:dyDescent="0.25">
      <c r="A225" s="113" t="s">
        <v>46</v>
      </c>
      <c r="B225" s="106">
        <v>100.95853850310002</v>
      </c>
      <c r="C225" s="106">
        <v>100.89791201239427</v>
      </c>
      <c r="D225" s="106"/>
      <c r="E225" s="106">
        <f t="shared" si="6"/>
        <v>-6.005087990045288E-2</v>
      </c>
      <c r="F225" s="106"/>
      <c r="G225" s="106">
        <v>0.86994512775841237</v>
      </c>
      <c r="H225" s="106">
        <v>0.86942271805454241</v>
      </c>
      <c r="I225" s="106"/>
      <c r="J225" s="106">
        <f t="shared" si="7"/>
        <v>-5.2240970386996377E-4</v>
      </c>
    </row>
    <row r="226" spans="1:10" s="3" customFormat="1" x14ac:dyDescent="0.25">
      <c r="A226" s="111" t="s">
        <v>47</v>
      </c>
      <c r="B226" s="63">
        <v>101.62688213393314</v>
      </c>
      <c r="C226" s="63">
        <v>101.62688213393314</v>
      </c>
      <c r="D226" s="63"/>
      <c r="E226" s="63">
        <f t="shared" si="6"/>
        <v>0</v>
      </c>
      <c r="F226" s="63"/>
      <c r="G226" s="63">
        <v>0.40145121988416965</v>
      </c>
      <c r="H226" s="63">
        <v>0.4014512198841696</v>
      </c>
      <c r="I226" s="63"/>
      <c r="J226" s="63">
        <f t="shared" si="7"/>
        <v>0</v>
      </c>
    </row>
    <row r="227" spans="1:10" s="40" customFormat="1" x14ac:dyDescent="0.25">
      <c r="A227" s="113" t="s">
        <v>243</v>
      </c>
      <c r="B227" s="106">
        <v>102.89932062927002</v>
      </c>
      <c r="C227" s="106">
        <v>102.89932062927002</v>
      </c>
      <c r="D227" s="106"/>
      <c r="E227" s="106">
        <f t="shared" si="6"/>
        <v>0</v>
      </c>
      <c r="F227" s="106"/>
      <c r="G227" s="106">
        <v>0.21871213982827642</v>
      </c>
      <c r="H227" s="106">
        <v>0.21871213982827636</v>
      </c>
      <c r="I227" s="106"/>
      <c r="J227" s="106">
        <f t="shared" si="7"/>
        <v>0</v>
      </c>
    </row>
    <row r="228" spans="1:10" s="3" customFormat="1" x14ac:dyDescent="0.25">
      <c r="A228" s="111" t="s">
        <v>244</v>
      </c>
      <c r="B228" s="63">
        <v>100.14472642262862</v>
      </c>
      <c r="C228" s="63">
        <v>100.14472642262862</v>
      </c>
      <c r="D228" s="63"/>
      <c r="E228" s="63">
        <f t="shared" si="6"/>
        <v>0</v>
      </c>
      <c r="F228" s="63"/>
      <c r="G228" s="63">
        <v>0.18273908005589323</v>
      </c>
      <c r="H228" s="63">
        <v>0.18273908005589323</v>
      </c>
      <c r="I228" s="63"/>
      <c r="J228" s="63">
        <f t="shared" si="7"/>
        <v>0</v>
      </c>
    </row>
    <row r="229" spans="1:10" s="40" customFormat="1" x14ac:dyDescent="0.25">
      <c r="A229" s="113" t="s">
        <v>245</v>
      </c>
      <c r="B229" s="106">
        <v>100.39279109303763</v>
      </c>
      <c r="C229" s="106">
        <v>100.2808447744535</v>
      </c>
      <c r="D229" s="106"/>
      <c r="E229" s="106">
        <f t="shared" si="6"/>
        <v>-0.11150832382017528</v>
      </c>
      <c r="F229" s="106"/>
      <c r="G229" s="106">
        <v>0.46849390787424283</v>
      </c>
      <c r="H229" s="106">
        <v>0.46797149817037276</v>
      </c>
      <c r="I229" s="106"/>
      <c r="J229" s="106">
        <f t="shared" si="7"/>
        <v>-5.2240970387007479E-4</v>
      </c>
    </row>
    <row r="230" spans="1:10" s="3" customFormat="1" x14ac:dyDescent="0.25">
      <c r="A230" s="111" t="s">
        <v>245</v>
      </c>
      <c r="B230" s="63">
        <v>100.39279109303763</v>
      </c>
      <c r="C230" s="63">
        <v>100.2808447744535</v>
      </c>
      <c r="D230" s="63"/>
      <c r="E230" s="63">
        <f t="shared" si="6"/>
        <v>-0.11150832382017528</v>
      </c>
      <c r="F230" s="63"/>
      <c r="G230" s="63">
        <v>0.46849390787424283</v>
      </c>
      <c r="H230" s="63">
        <v>0.46797149817037276</v>
      </c>
      <c r="I230" s="63"/>
      <c r="J230" s="63">
        <f t="shared" si="7"/>
        <v>-5.2240970387007479E-4</v>
      </c>
    </row>
    <row r="231" spans="1:10" s="40" customFormat="1" x14ac:dyDescent="0.25">
      <c r="A231" s="113" t="s">
        <v>246</v>
      </c>
      <c r="B231" s="106">
        <v>100.03756931194668</v>
      </c>
      <c r="C231" s="106">
        <v>100.03756931194668</v>
      </c>
      <c r="D231" s="106"/>
      <c r="E231" s="106">
        <f t="shared" si="6"/>
        <v>0</v>
      </c>
      <c r="F231" s="106"/>
      <c r="G231" s="106">
        <v>3.9309818978293998</v>
      </c>
      <c r="H231" s="106">
        <v>3.9309818978293998</v>
      </c>
      <c r="I231" s="106"/>
      <c r="J231" s="106">
        <f t="shared" si="7"/>
        <v>0</v>
      </c>
    </row>
    <row r="232" spans="1:10" s="3" customFormat="1" x14ac:dyDescent="0.25">
      <c r="A232" s="111" t="s">
        <v>247</v>
      </c>
      <c r="B232" s="63">
        <v>100.13633268511977</v>
      </c>
      <c r="C232" s="63">
        <v>100.13633268511977</v>
      </c>
      <c r="D232" s="63"/>
      <c r="E232" s="63">
        <f t="shared" si="6"/>
        <v>0</v>
      </c>
      <c r="F232" s="63"/>
      <c r="G232" s="63">
        <v>0.37974648472381539</v>
      </c>
      <c r="H232" s="63">
        <v>0.37974648472381534</v>
      </c>
      <c r="I232" s="63"/>
      <c r="J232" s="63">
        <f t="shared" si="7"/>
        <v>0</v>
      </c>
    </row>
    <row r="233" spans="1:10" s="40" customFormat="1" x14ac:dyDescent="0.25">
      <c r="A233" s="113" t="s">
        <v>248</v>
      </c>
      <c r="B233" s="106">
        <v>100.13633268511977</v>
      </c>
      <c r="C233" s="106">
        <v>100.13633268511977</v>
      </c>
      <c r="D233" s="106"/>
      <c r="E233" s="106">
        <f t="shared" si="6"/>
        <v>0</v>
      </c>
      <c r="F233" s="106"/>
      <c r="G233" s="106">
        <v>0.37974648472381539</v>
      </c>
      <c r="H233" s="106">
        <v>0.37974648472381534</v>
      </c>
      <c r="I233" s="106"/>
      <c r="J233" s="106">
        <f t="shared" si="7"/>
        <v>0</v>
      </c>
    </row>
    <row r="234" spans="1:10" s="3" customFormat="1" x14ac:dyDescent="0.25">
      <c r="A234" s="111" t="s">
        <v>249</v>
      </c>
      <c r="B234" s="63">
        <v>100.20625884448739</v>
      </c>
      <c r="C234" s="63">
        <v>100.20625884448739</v>
      </c>
      <c r="D234" s="63"/>
      <c r="E234" s="63">
        <f t="shared" si="6"/>
        <v>0</v>
      </c>
      <c r="F234" s="63"/>
      <c r="G234" s="63">
        <v>8.0462074414121273E-2</v>
      </c>
      <c r="H234" s="63">
        <v>8.0462074414121273E-2</v>
      </c>
      <c r="I234" s="63"/>
      <c r="J234" s="63">
        <f t="shared" si="7"/>
        <v>0</v>
      </c>
    </row>
    <row r="235" spans="1:10" s="40" customFormat="1" x14ac:dyDescent="0.25">
      <c r="A235" s="113" t="s">
        <v>250</v>
      </c>
      <c r="B235" s="106">
        <v>100.1175498057262</v>
      </c>
      <c r="C235" s="106">
        <v>100.1175498057262</v>
      </c>
      <c r="D235" s="106"/>
      <c r="E235" s="106">
        <f t="shared" si="6"/>
        <v>0</v>
      </c>
      <c r="F235" s="106"/>
      <c r="G235" s="106">
        <v>0.2992844103096941</v>
      </c>
      <c r="H235" s="106">
        <v>0.2992844103096941</v>
      </c>
      <c r="I235" s="106"/>
      <c r="J235" s="106">
        <f t="shared" si="7"/>
        <v>0</v>
      </c>
    </row>
    <row r="236" spans="1:10" s="3" customFormat="1" x14ac:dyDescent="0.25">
      <c r="A236" s="111" t="s">
        <v>48</v>
      </c>
      <c r="B236" s="63">
        <v>100</v>
      </c>
      <c r="C236" s="63">
        <v>100</v>
      </c>
      <c r="D236" s="63"/>
      <c r="E236" s="63">
        <f t="shared" si="6"/>
        <v>0</v>
      </c>
      <c r="F236" s="63"/>
      <c r="G236" s="63">
        <v>0.15371515491475801</v>
      </c>
      <c r="H236" s="63">
        <v>0.15371515491475801</v>
      </c>
      <c r="I236" s="63"/>
      <c r="J236" s="63">
        <f t="shared" si="7"/>
        <v>0</v>
      </c>
    </row>
    <row r="237" spans="1:10" s="40" customFormat="1" x14ac:dyDescent="0.25">
      <c r="A237" s="113" t="s">
        <v>49</v>
      </c>
      <c r="B237" s="106">
        <v>100</v>
      </c>
      <c r="C237" s="106">
        <v>100</v>
      </c>
      <c r="D237" s="106"/>
      <c r="E237" s="106">
        <f t="shared" si="6"/>
        <v>0</v>
      </c>
      <c r="F237" s="106"/>
      <c r="G237" s="106">
        <v>0.15371515491475801</v>
      </c>
      <c r="H237" s="106">
        <v>0.15371515491475801</v>
      </c>
      <c r="I237" s="106"/>
      <c r="J237" s="106">
        <f t="shared" si="7"/>
        <v>0</v>
      </c>
    </row>
    <row r="238" spans="1:10" s="3" customFormat="1" x14ac:dyDescent="0.25">
      <c r="A238" s="111" t="s">
        <v>49</v>
      </c>
      <c r="B238" s="63">
        <v>100</v>
      </c>
      <c r="C238" s="63">
        <v>100</v>
      </c>
      <c r="D238" s="63"/>
      <c r="E238" s="63">
        <f t="shared" si="6"/>
        <v>0</v>
      </c>
      <c r="F238" s="63"/>
      <c r="G238" s="63">
        <v>0.15371515491475801</v>
      </c>
      <c r="H238" s="63">
        <v>0.15371515491475801</v>
      </c>
      <c r="I238" s="63"/>
      <c r="J238" s="63">
        <f t="shared" si="7"/>
        <v>0</v>
      </c>
    </row>
    <row r="239" spans="1:10" s="40" customFormat="1" x14ac:dyDescent="0.25">
      <c r="A239" s="113" t="s">
        <v>251</v>
      </c>
      <c r="B239" s="106">
        <v>99.999998994204049</v>
      </c>
      <c r="C239" s="106">
        <v>99.999998994204049</v>
      </c>
      <c r="D239" s="106"/>
      <c r="E239" s="106">
        <f t="shared" si="6"/>
        <v>0</v>
      </c>
      <c r="F239" s="106"/>
      <c r="G239" s="106">
        <v>1.1078122207555929</v>
      </c>
      <c r="H239" s="106">
        <v>1.1078122207555932</v>
      </c>
      <c r="I239" s="106"/>
      <c r="J239" s="106">
        <f t="shared" si="7"/>
        <v>0</v>
      </c>
    </row>
    <row r="240" spans="1:10" s="3" customFormat="1" x14ac:dyDescent="0.25">
      <c r="A240" s="111" t="s">
        <v>252</v>
      </c>
      <c r="B240" s="63">
        <v>100</v>
      </c>
      <c r="C240" s="63">
        <v>100</v>
      </c>
      <c r="D240" s="63"/>
      <c r="E240" s="63">
        <f t="shared" si="6"/>
        <v>0</v>
      </c>
      <c r="F240" s="63"/>
      <c r="G240" s="63">
        <v>1.1078122318979235</v>
      </c>
      <c r="H240" s="63">
        <v>1.1078122318979235</v>
      </c>
      <c r="I240" s="63"/>
      <c r="J240" s="63">
        <f t="shared" si="7"/>
        <v>0</v>
      </c>
    </row>
    <row r="241" spans="1:10" s="40" customFormat="1" x14ac:dyDescent="0.25">
      <c r="A241" s="113" t="s">
        <v>252</v>
      </c>
      <c r="B241" s="106">
        <v>100</v>
      </c>
      <c r="C241" s="106">
        <v>100</v>
      </c>
      <c r="D241" s="106"/>
      <c r="E241" s="106">
        <f t="shared" si="6"/>
        <v>0</v>
      </c>
      <c r="F241" s="106"/>
      <c r="G241" s="106">
        <v>1.1078122318979235</v>
      </c>
      <c r="H241" s="106">
        <v>1.1078122318979235</v>
      </c>
      <c r="I241" s="106"/>
      <c r="J241" s="106">
        <f t="shared" si="7"/>
        <v>0</v>
      </c>
    </row>
    <row r="242" spans="1:10" s="3" customFormat="1" ht="15" customHeight="1" x14ac:dyDescent="0.25">
      <c r="A242" s="111" t="s">
        <v>253</v>
      </c>
      <c r="B242" s="63">
        <v>100.04191310389274</v>
      </c>
      <c r="C242" s="63">
        <v>100.04191310389274</v>
      </c>
      <c r="D242" s="63"/>
      <c r="E242" s="63">
        <f t="shared" si="6"/>
        <v>0</v>
      </c>
      <c r="F242" s="63"/>
      <c r="G242" s="63">
        <v>2.2897080374352337</v>
      </c>
      <c r="H242" s="63">
        <v>2.2897080374352337</v>
      </c>
      <c r="I242" s="63"/>
      <c r="J242" s="63">
        <f t="shared" si="7"/>
        <v>0</v>
      </c>
    </row>
    <row r="243" spans="1:10" s="40" customFormat="1" x14ac:dyDescent="0.25">
      <c r="A243" s="113" t="s">
        <v>254</v>
      </c>
      <c r="B243" s="106">
        <v>100.04191310389274</v>
      </c>
      <c r="C243" s="106">
        <v>100.04191310389274</v>
      </c>
      <c r="D243" s="106"/>
      <c r="E243" s="106">
        <f t="shared" si="6"/>
        <v>0</v>
      </c>
      <c r="F243" s="106"/>
      <c r="G243" s="106">
        <v>2.2897080374352337</v>
      </c>
      <c r="H243" s="106">
        <v>2.2897080374352337</v>
      </c>
      <c r="I243" s="106"/>
      <c r="J243" s="106">
        <f t="shared" si="7"/>
        <v>0</v>
      </c>
    </row>
    <row r="244" spans="1:10" s="3" customFormat="1" x14ac:dyDescent="0.25">
      <c r="A244" s="111" t="s">
        <v>255</v>
      </c>
      <c r="B244" s="63">
        <v>100.04731013699538</v>
      </c>
      <c r="C244" s="63">
        <v>100.04731013699538</v>
      </c>
      <c r="D244" s="63"/>
      <c r="E244" s="63">
        <f t="shared" si="6"/>
        <v>0</v>
      </c>
      <c r="F244" s="63"/>
      <c r="G244" s="63">
        <v>2.0286127719911642</v>
      </c>
      <c r="H244" s="63">
        <v>2.0286127719911646</v>
      </c>
      <c r="I244" s="63"/>
      <c r="J244" s="63">
        <f t="shared" si="7"/>
        <v>0</v>
      </c>
    </row>
    <row r="245" spans="1:10" s="40" customFormat="1" x14ac:dyDescent="0.25">
      <c r="A245" s="113" t="s">
        <v>256</v>
      </c>
      <c r="B245" s="106">
        <v>100</v>
      </c>
      <c r="C245" s="106">
        <v>100</v>
      </c>
      <c r="D245" s="106"/>
      <c r="E245" s="106">
        <f t="shared" si="6"/>
        <v>0</v>
      </c>
      <c r="F245" s="106"/>
      <c r="G245" s="106">
        <v>0.26109526544406914</v>
      </c>
      <c r="H245" s="106">
        <v>0.26109526544406914</v>
      </c>
      <c r="I245" s="106"/>
      <c r="J245" s="106">
        <f t="shared" si="7"/>
        <v>0</v>
      </c>
    </row>
    <row r="246" spans="1:10" s="3" customFormat="1" x14ac:dyDescent="0.25">
      <c r="A246" s="111" t="s">
        <v>257</v>
      </c>
      <c r="B246" s="63">
        <v>100.33773159932989</v>
      </c>
      <c r="C246" s="63">
        <v>100.3255244181501</v>
      </c>
      <c r="D246" s="63"/>
      <c r="E246" s="63">
        <f t="shared" si="6"/>
        <v>-1.2166092441212584E-2</v>
      </c>
      <c r="F246" s="63"/>
      <c r="G246" s="63">
        <v>4.932207141827015</v>
      </c>
      <c r="H246" s="63">
        <v>4.9316070849467479</v>
      </c>
      <c r="I246" s="63"/>
      <c r="J246" s="63">
        <f t="shared" si="7"/>
        <v>-6.0005688026709691E-4</v>
      </c>
    </row>
    <row r="247" spans="1:10" s="40" customFormat="1" x14ac:dyDescent="0.25">
      <c r="A247" s="113" t="s">
        <v>258</v>
      </c>
      <c r="B247" s="106">
        <v>100.35149288767562</v>
      </c>
      <c r="C247" s="106">
        <v>100.35149288767562</v>
      </c>
      <c r="D247" s="106"/>
      <c r="E247" s="106">
        <f t="shared" si="6"/>
        <v>0</v>
      </c>
      <c r="F247" s="106"/>
      <c r="G247" s="106">
        <v>4.7299858011206863</v>
      </c>
      <c r="H247" s="106">
        <v>4.7299858011206863</v>
      </c>
      <c r="I247" s="106"/>
      <c r="J247" s="106">
        <f t="shared" si="7"/>
        <v>0</v>
      </c>
    </row>
    <row r="248" spans="1:10" s="3" customFormat="1" x14ac:dyDescent="0.25">
      <c r="A248" s="111" t="s">
        <v>259</v>
      </c>
      <c r="B248" s="63">
        <v>100.35149288767562</v>
      </c>
      <c r="C248" s="63">
        <v>100.35149288767562</v>
      </c>
      <c r="D248" s="63"/>
      <c r="E248" s="63">
        <f t="shared" si="6"/>
        <v>0</v>
      </c>
      <c r="F248" s="63"/>
      <c r="G248" s="63">
        <v>4.7299858011206863</v>
      </c>
      <c r="H248" s="63">
        <v>4.7299858011206863</v>
      </c>
      <c r="I248" s="63"/>
      <c r="J248" s="63">
        <f t="shared" si="7"/>
        <v>0</v>
      </c>
    </row>
    <row r="249" spans="1:10" s="40" customFormat="1" x14ac:dyDescent="0.25">
      <c r="A249" s="113" t="s">
        <v>260</v>
      </c>
      <c r="B249" s="106">
        <v>100.35149288767562</v>
      </c>
      <c r="C249" s="106">
        <v>100.35149288767562</v>
      </c>
      <c r="D249" s="106"/>
      <c r="E249" s="106">
        <f t="shared" si="6"/>
        <v>0</v>
      </c>
      <c r="F249" s="106"/>
      <c r="G249" s="106">
        <v>4.7299858011206863</v>
      </c>
      <c r="H249" s="106">
        <v>4.7299858011206863</v>
      </c>
      <c r="I249" s="106"/>
      <c r="J249" s="106">
        <f t="shared" si="7"/>
        <v>0</v>
      </c>
    </row>
    <row r="250" spans="1:10" s="3" customFormat="1" x14ac:dyDescent="0.25">
      <c r="A250" s="111" t="s">
        <v>261</v>
      </c>
      <c r="B250" s="63">
        <v>100.01692624190083</v>
      </c>
      <c r="C250" s="63">
        <v>99.72014329839503</v>
      </c>
      <c r="D250" s="63"/>
      <c r="E250" s="63">
        <f t="shared" si="6"/>
        <v>-0.29673271780819022</v>
      </c>
      <c r="F250" s="63"/>
      <c r="G250" s="63">
        <v>0.20222134070632863</v>
      </c>
      <c r="H250" s="63">
        <v>0.20162128382606259</v>
      </c>
      <c r="I250" s="63"/>
      <c r="J250" s="63">
        <f t="shared" si="7"/>
        <v>-6.000568802660422E-4</v>
      </c>
    </row>
    <row r="251" spans="1:10" s="40" customFormat="1" x14ac:dyDescent="0.25">
      <c r="A251" s="113" t="s">
        <v>262</v>
      </c>
      <c r="B251" s="106">
        <v>100.01692624190083</v>
      </c>
      <c r="C251" s="106">
        <v>99.72014329839503</v>
      </c>
      <c r="D251" s="106"/>
      <c r="E251" s="106">
        <f t="shared" si="6"/>
        <v>-0.29673271780819022</v>
      </c>
      <c r="F251" s="106"/>
      <c r="G251" s="106">
        <v>0.20222134070632863</v>
      </c>
      <c r="H251" s="106">
        <v>0.20162128382606259</v>
      </c>
      <c r="I251" s="106"/>
      <c r="J251" s="106">
        <f t="shared" si="7"/>
        <v>-6.000568802660422E-4</v>
      </c>
    </row>
    <row r="252" spans="1:10" s="3" customFormat="1" x14ac:dyDescent="0.25">
      <c r="A252" s="111" t="s">
        <v>263</v>
      </c>
      <c r="B252" s="63">
        <v>100.01692624190083</v>
      </c>
      <c r="C252" s="63">
        <v>99.72014329839503</v>
      </c>
      <c r="D252" s="63"/>
      <c r="E252" s="63">
        <f t="shared" si="6"/>
        <v>-0.29673271780819022</v>
      </c>
      <c r="F252" s="63"/>
      <c r="G252" s="63">
        <v>0.20222134070632863</v>
      </c>
      <c r="H252" s="63">
        <v>0.20162128382606259</v>
      </c>
      <c r="I252" s="63"/>
      <c r="J252" s="63">
        <f t="shared" si="7"/>
        <v>-6.000568802660422E-4</v>
      </c>
    </row>
    <row r="253" spans="1:10" s="40" customFormat="1" x14ac:dyDescent="0.25">
      <c r="A253" s="113" t="s">
        <v>264</v>
      </c>
      <c r="B253" s="106">
        <v>100</v>
      </c>
      <c r="C253" s="106">
        <v>100</v>
      </c>
      <c r="D253" s="106"/>
      <c r="E253" s="106">
        <f t="shared" si="6"/>
        <v>0</v>
      </c>
      <c r="F253" s="106"/>
      <c r="G253" s="106">
        <v>0.11049719855807846</v>
      </c>
      <c r="H253" s="106">
        <v>0.11049719855807848</v>
      </c>
      <c r="I253" s="106"/>
      <c r="J253" s="106">
        <f t="shared" si="7"/>
        <v>0</v>
      </c>
    </row>
    <row r="254" spans="1:10" s="3" customFormat="1" x14ac:dyDescent="0.25">
      <c r="A254" s="111" t="s">
        <v>265</v>
      </c>
      <c r="B254" s="63">
        <v>100</v>
      </c>
      <c r="C254" s="63">
        <v>100</v>
      </c>
      <c r="D254" s="63"/>
      <c r="E254" s="63">
        <f t="shared" si="6"/>
        <v>0</v>
      </c>
      <c r="F254" s="63"/>
      <c r="G254" s="63">
        <v>0.11049719855807846</v>
      </c>
      <c r="H254" s="63">
        <v>0.11049719855807848</v>
      </c>
      <c r="I254" s="63"/>
      <c r="J254" s="63">
        <f t="shared" si="7"/>
        <v>0</v>
      </c>
    </row>
    <row r="255" spans="1:10" s="40" customFormat="1" x14ac:dyDescent="0.25">
      <c r="A255" s="113" t="s">
        <v>266</v>
      </c>
      <c r="B255" s="106">
        <v>100</v>
      </c>
      <c r="C255" s="106">
        <v>100</v>
      </c>
      <c r="D255" s="106"/>
      <c r="E255" s="106">
        <f t="shared" si="6"/>
        <v>0</v>
      </c>
      <c r="F255" s="106"/>
      <c r="G255" s="106">
        <v>7.0190985176796269E-2</v>
      </c>
      <c r="H255" s="106">
        <v>7.0190985176796269E-2</v>
      </c>
      <c r="I255" s="106"/>
      <c r="J255" s="106">
        <f t="shared" si="7"/>
        <v>0</v>
      </c>
    </row>
    <row r="256" spans="1:10" s="3" customFormat="1" x14ac:dyDescent="0.25">
      <c r="A256" s="111" t="s">
        <v>266</v>
      </c>
      <c r="B256" s="63">
        <v>100</v>
      </c>
      <c r="C256" s="63">
        <v>100</v>
      </c>
      <c r="D256" s="63"/>
      <c r="E256" s="63">
        <f t="shared" si="6"/>
        <v>0</v>
      </c>
      <c r="F256" s="63"/>
      <c r="G256" s="63">
        <v>7.0190985176796269E-2</v>
      </c>
      <c r="H256" s="63">
        <v>7.0190985176796269E-2</v>
      </c>
      <c r="I256" s="63"/>
      <c r="J256" s="63">
        <f t="shared" si="7"/>
        <v>0</v>
      </c>
    </row>
    <row r="257" spans="1:10" s="40" customFormat="1" x14ac:dyDescent="0.25">
      <c r="A257" s="113" t="s">
        <v>267</v>
      </c>
      <c r="B257" s="106">
        <v>100</v>
      </c>
      <c r="C257" s="106">
        <v>100</v>
      </c>
      <c r="D257" s="106"/>
      <c r="E257" s="106">
        <f t="shared" si="6"/>
        <v>0</v>
      </c>
      <c r="F257" s="106"/>
      <c r="G257" s="106">
        <v>4.0306213381282201E-2</v>
      </c>
      <c r="H257" s="106">
        <v>4.0306213381282194E-2</v>
      </c>
      <c r="I257" s="106"/>
      <c r="J257" s="106">
        <f t="shared" si="7"/>
        <v>0</v>
      </c>
    </row>
    <row r="258" spans="1:10" s="3" customFormat="1" x14ac:dyDescent="0.25">
      <c r="A258" s="111" t="s">
        <v>268</v>
      </c>
      <c r="B258" s="63">
        <v>100</v>
      </c>
      <c r="C258" s="63">
        <v>100</v>
      </c>
      <c r="D258" s="63"/>
      <c r="E258" s="63">
        <f t="shared" si="6"/>
        <v>0</v>
      </c>
      <c r="F258" s="63"/>
      <c r="G258" s="63">
        <v>4.0306213381282201E-2</v>
      </c>
      <c r="H258" s="63">
        <v>4.0306213381282194E-2</v>
      </c>
      <c r="I258" s="63"/>
      <c r="J258" s="63">
        <f t="shared" si="7"/>
        <v>0</v>
      </c>
    </row>
    <row r="259" spans="1:10" s="40" customFormat="1" x14ac:dyDescent="0.25">
      <c r="A259" s="113" t="s">
        <v>269</v>
      </c>
      <c r="B259" s="106">
        <v>99.959706475282303</v>
      </c>
      <c r="C259" s="106">
        <v>99.938995221973485</v>
      </c>
      <c r="D259" s="106"/>
      <c r="E259" s="106">
        <f t="shared" si="6"/>
        <v>-2.0719601966756596E-2</v>
      </c>
      <c r="F259" s="106"/>
      <c r="G259" s="106">
        <v>5.4593499833889725</v>
      </c>
      <c r="H259" s="106">
        <v>5.4582188278024422</v>
      </c>
      <c r="I259" s="106"/>
      <c r="J259" s="106">
        <f t="shared" si="7"/>
        <v>-1.1311555865303191E-3</v>
      </c>
    </row>
    <row r="260" spans="1:10" s="3" customFormat="1" x14ac:dyDescent="0.25">
      <c r="A260" s="111" t="s">
        <v>50</v>
      </c>
      <c r="B260" s="63">
        <v>99.994155742817568</v>
      </c>
      <c r="C260" s="63">
        <v>100.03202156589285</v>
      </c>
      <c r="D260" s="63"/>
      <c r="E260" s="63">
        <f t="shared" si="6"/>
        <v>3.786803618071044E-2</v>
      </c>
      <c r="F260" s="63"/>
      <c r="G260" s="63">
        <v>4.9889752917354091</v>
      </c>
      <c r="H260" s="63">
        <v>4.9908645187039307</v>
      </c>
      <c r="I260" s="63"/>
      <c r="J260" s="63">
        <f t="shared" si="7"/>
        <v>1.8892269685215624E-3</v>
      </c>
    </row>
    <row r="261" spans="1:10" s="40" customFormat="1" x14ac:dyDescent="0.25">
      <c r="A261" s="113" t="s">
        <v>270</v>
      </c>
      <c r="B261" s="106">
        <v>100.21795135954217</v>
      </c>
      <c r="C261" s="106">
        <v>106.22949153461479</v>
      </c>
      <c r="D261" s="106"/>
      <c r="E261" s="106">
        <f t="shared" si="6"/>
        <v>5.9984664359238549</v>
      </c>
      <c r="F261" s="106"/>
      <c r="G261" s="106">
        <v>3.0474413369813741E-2</v>
      </c>
      <c r="H261" s="106">
        <v>3.2302410827346709E-2</v>
      </c>
      <c r="I261" s="106"/>
      <c r="J261" s="106">
        <f t="shared" si="7"/>
        <v>1.8279974575329677E-3</v>
      </c>
    </row>
    <row r="262" spans="1:10" s="3" customFormat="1" x14ac:dyDescent="0.25">
      <c r="A262" s="111" t="s">
        <v>270</v>
      </c>
      <c r="B262" s="63">
        <v>100.21795135954217</v>
      </c>
      <c r="C262" s="63">
        <v>106.22949153461479</v>
      </c>
      <c r="D262" s="63"/>
      <c r="E262" s="63">
        <f t="shared" si="6"/>
        <v>5.9984664359238549</v>
      </c>
      <c r="F262" s="63"/>
      <c r="G262" s="63">
        <v>3.0474413369813741E-2</v>
      </c>
      <c r="H262" s="63">
        <v>3.2302410827346709E-2</v>
      </c>
      <c r="I262" s="63"/>
      <c r="J262" s="63">
        <f t="shared" si="7"/>
        <v>1.8279974575329677E-3</v>
      </c>
    </row>
    <row r="263" spans="1:10" s="40" customFormat="1" x14ac:dyDescent="0.25">
      <c r="A263" s="113" t="s">
        <v>52</v>
      </c>
      <c r="B263" s="106">
        <v>99.952270140737696</v>
      </c>
      <c r="C263" s="106">
        <v>99.953553497040929</v>
      </c>
      <c r="D263" s="106"/>
      <c r="E263" s="106">
        <f t="shared" ref="E263:E275" si="8">((C263/B263-1)*100)</f>
        <v>1.2839691398980335E-3</v>
      </c>
      <c r="F263" s="106"/>
      <c r="G263" s="106">
        <v>4.7687681180027193</v>
      </c>
      <c r="H263" s="106">
        <v>4.7688293475137078</v>
      </c>
      <c r="I263" s="106"/>
      <c r="J263" s="106">
        <f t="shared" ref="J263:J275" si="9">H263-G263</f>
        <v>6.1229510988525249E-5</v>
      </c>
    </row>
    <row r="264" spans="1:10" s="3" customFormat="1" x14ac:dyDescent="0.25">
      <c r="A264" s="111" t="s">
        <v>52</v>
      </c>
      <c r="B264" s="63">
        <v>99.952270140737696</v>
      </c>
      <c r="C264" s="63">
        <v>99.953553497040929</v>
      </c>
      <c r="D264" s="63"/>
      <c r="E264" s="63">
        <f t="shared" si="8"/>
        <v>1.2839691398980335E-3</v>
      </c>
      <c r="F264" s="63"/>
      <c r="G264" s="63">
        <v>4.7687681180027193</v>
      </c>
      <c r="H264" s="63">
        <v>4.7688293475137078</v>
      </c>
      <c r="I264" s="63"/>
      <c r="J264" s="63">
        <f t="shared" si="9"/>
        <v>6.1229510988525249E-5</v>
      </c>
    </row>
    <row r="265" spans="1:10" s="40" customFormat="1" x14ac:dyDescent="0.25">
      <c r="A265" s="113" t="s">
        <v>51</v>
      </c>
      <c r="B265" s="106">
        <v>101.02194657278217</v>
      </c>
      <c r="C265" s="106">
        <v>101.02194657278217</v>
      </c>
      <c r="D265" s="106"/>
      <c r="E265" s="106">
        <f t="shared" si="8"/>
        <v>0</v>
      </c>
      <c r="F265" s="106"/>
      <c r="G265" s="106">
        <v>0.18973276036287667</v>
      </c>
      <c r="H265" s="106">
        <v>0.18973276036287667</v>
      </c>
      <c r="I265" s="106"/>
      <c r="J265" s="106">
        <f t="shared" si="9"/>
        <v>0</v>
      </c>
    </row>
    <row r="266" spans="1:10" s="3" customFormat="1" x14ac:dyDescent="0.25">
      <c r="A266" s="111" t="s">
        <v>271</v>
      </c>
      <c r="B266" s="63">
        <v>101.82176514670101</v>
      </c>
      <c r="C266" s="63">
        <v>101.82176514670101</v>
      </c>
      <c r="D266" s="63"/>
      <c r="E266" s="63">
        <f t="shared" si="8"/>
        <v>0</v>
      </c>
      <c r="F266" s="63"/>
      <c r="G266" s="63">
        <v>0.10743801533269301</v>
      </c>
      <c r="H266" s="63">
        <v>0.10743801533269302</v>
      </c>
      <c r="I266" s="63"/>
      <c r="J266" s="63">
        <f t="shared" si="9"/>
        <v>0</v>
      </c>
    </row>
    <row r="267" spans="1:10" s="40" customFormat="1" x14ac:dyDescent="0.25">
      <c r="A267" s="113" t="s">
        <v>272</v>
      </c>
      <c r="B267" s="106">
        <v>99.996480137092604</v>
      </c>
      <c r="C267" s="106">
        <v>99.996480137092604</v>
      </c>
      <c r="D267" s="106"/>
      <c r="E267" s="106">
        <f t="shared" si="8"/>
        <v>0</v>
      </c>
      <c r="F267" s="106"/>
      <c r="G267" s="106">
        <v>8.2294745030183636E-2</v>
      </c>
      <c r="H267" s="106">
        <v>8.2294745030183636E-2</v>
      </c>
      <c r="I267" s="106"/>
      <c r="J267" s="106">
        <f t="shared" si="9"/>
        <v>0</v>
      </c>
    </row>
    <row r="268" spans="1:10" s="3" customFormat="1" x14ac:dyDescent="0.25">
      <c r="A268" s="111" t="s">
        <v>273</v>
      </c>
      <c r="B268" s="63">
        <v>99.41374945667684</v>
      </c>
      <c r="C268" s="63">
        <v>98.47577909636945</v>
      </c>
      <c r="D268" s="63"/>
      <c r="E268" s="63">
        <f t="shared" si="8"/>
        <v>-0.94350164382055457</v>
      </c>
      <c r="F268" s="63"/>
      <c r="G268" s="63">
        <v>0.32012477930840377</v>
      </c>
      <c r="H268" s="63">
        <v>0.31710439675335206</v>
      </c>
      <c r="I268" s="63"/>
      <c r="J268" s="63">
        <f t="shared" si="9"/>
        <v>-3.0203825550517149E-3</v>
      </c>
    </row>
    <row r="269" spans="1:10" s="40" customFormat="1" x14ac:dyDescent="0.25">
      <c r="A269" s="113" t="s">
        <v>274</v>
      </c>
      <c r="B269" s="106">
        <v>100</v>
      </c>
      <c r="C269" s="106">
        <v>100</v>
      </c>
      <c r="D269" s="106"/>
      <c r="E269" s="106">
        <f t="shared" si="8"/>
        <v>0</v>
      </c>
      <c r="F269" s="106"/>
      <c r="G269" s="106">
        <v>0.102096285788952</v>
      </c>
      <c r="H269" s="106">
        <v>0.102096285788952</v>
      </c>
      <c r="I269" s="106"/>
      <c r="J269" s="106">
        <f t="shared" si="9"/>
        <v>0</v>
      </c>
    </row>
    <row r="270" spans="1:10" s="3" customFormat="1" x14ac:dyDescent="0.25">
      <c r="A270" s="111" t="s">
        <v>274</v>
      </c>
      <c r="B270" s="63">
        <v>100</v>
      </c>
      <c r="C270" s="63">
        <v>100</v>
      </c>
      <c r="D270" s="63"/>
      <c r="E270" s="63">
        <f t="shared" si="8"/>
        <v>0</v>
      </c>
      <c r="F270" s="63"/>
      <c r="G270" s="63">
        <v>0.102096285788952</v>
      </c>
      <c r="H270" s="63">
        <v>0.102096285788952</v>
      </c>
      <c r="I270" s="63"/>
      <c r="J270" s="63">
        <f t="shared" si="9"/>
        <v>0</v>
      </c>
    </row>
    <row r="271" spans="1:10" s="40" customFormat="1" x14ac:dyDescent="0.25">
      <c r="A271" s="113" t="s">
        <v>275</v>
      </c>
      <c r="B271" s="106">
        <v>99.141582251957956</v>
      </c>
      <c r="C271" s="106">
        <v>97.768158527928378</v>
      </c>
      <c r="D271" s="106"/>
      <c r="E271" s="106">
        <f t="shared" si="8"/>
        <v>-1.3853155183050858</v>
      </c>
      <c r="F271" s="106"/>
      <c r="G271" s="106">
        <v>0.21802849351945175</v>
      </c>
      <c r="H271" s="106">
        <v>0.21500811096440001</v>
      </c>
      <c r="I271" s="106"/>
      <c r="J271" s="106">
        <f t="shared" si="9"/>
        <v>-3.0203825550517427E-3</v>
      </c>
    </row>
    <row r="272" spans="1:10" s="3" customFormat="1" x14ac:dyDescent="0.25">
      <c r="A272" s="111" t="s">
        <v>276</v>
      </c>
      <c r="B272" s="63">
        <v>99.141582251957956</v>
      </c>
      <c r="C272" s="63">
        <v>97.768158527928378</v>
      </c>
      <c r="D272" s="63"/>
      <c r="E272" s="63">
        <f t="shared" si="8"/>
        <v>-1.3853155183050858</v>
      </c>
      <c r="F272" s="63"/>
      <c r="G272" s="63">
        <v>0.21802849351945175</v>
      </c>
      <c r="H272" s="63">
        <v>0.21500811096440001</v>
      </c>
      <c r="I272" s="63"/>
      <c r="J272" s="63">
        <f t="shared" si="9"/>
        <v>-3.0203825550517427E-3</v>
      </c>
    </row>
    <row r="273" spans="1:10" s="40" customFormat="1" x14ac:dyDescent="0.25">
      <c r="A273" s="113" t="s">
        <v>277</v>
      </c>
      <c r="B273" s="106">
        <v>99.985848804292573</v>
      </c>
      <c r="C273" s="106">
        <v>99.985848804292573</v>
      </c>
      <c r="D273" s="106"/>
      <c r="E273" s="106">
        <f t="shared" si="8"/>
        <v>0</v>
      </c>
      <c r="F273" s="106"/>
      <c r="G273" s="106">
        <v>0.15024991234515958</v>
      </c>
      <c r="H273" s="106">
        <v>0.15024991234515958</v>
      </c>
      <c r="I273" s="106"/>
      <c r="J273" s="106">
        <f t="shared" si="9"/>
        <v>0</v>
      </c>
    </row>
    <row r="274" spans="1:10" s="3" customFormat="1" x14ac:dyDescent="0.25">
      <c r="A274" s="111" t="s">
        <v>278</v>
      </c>
      <c r="B274" s="63">
        <v>99.985848804292573</v>
      </c>
      <c r="C274" s="63">
        <v>99.985848804292573</v>
      </c>
      <c r="D274" s="63"/>
      <c r="E274" s="63">
        <f t="shared" si="8"/>
        <v>0</v>
      </c>
      <c r="F274" s="63"/>
      <c r="G274" s="63">
        <v>0.15024991234515958</v>
      </c>
      <c r="H274" s="63">
        <v>0.15024991234515958</v>
      </c>
      <c r="I274" s="63"/>
      <c r="J274" s="63">
        <f t="shared" si="9"/>
        <v>0</v>
      </c>
    </row>
    <row r="275" spans="1:10" s="40" customFormat="1" x14ac:dyDescent="0.25">
      <c r="A275" s="113" t="s">
        <v>279</v>
      </c>
      <c r="B275" s="106">
        <v>99.985848804292573</v>
      </c>
      <c r="C275" s="106">
        <v>99.985848804292573</v>
      </c>
      <c r="D275" s="106"/>
      <c r="E275" s="106">
        <f t="shared" si="8"/>
        <v>0</v>
      </c>
      <c r="F275" s="106"/>
      <c r="G275" s="106">
        <v>0.15024991234515958</v>
      </c>
      <c r="H275" s="106">
        <v>0.15024991234515958</v>
      </c>
      <c r="I275" s="106"/>
      <c r="J275" s="106">
        <f t="shared" si="9"/>
        <v>0</v>
      </c>
    </row>
    <row r="276" spans="1:10" ht="6.75" customHeight="1" x14ac:dyDescent="0.25">
      <c r="A276" s="31"/>
      <c r="B276" s="30"/>
      <c r="C276" s="59"/>
      <c r="D276" s="30"/>
      <c r="E276" s="30"/>
      <c r="F276" s="30"/>
      <c r="G276" s="30"/>
      <c r="H276" s="59"/>
      <c r="I276" s="26"/>
      <c r="J276" s="30"/>
    </row>
    <row r="277" spans="1:10" x14ac:dyDescent="0.25">
      <c r="A277" s="134"/>
      <c r="B277" s="135"/>
      <c r="C277" s="135"/>
    </row>
    <row r="278" spans="1:10" x14ac:dyDescent="0.25">
      <c r="A278" s="105" t="s">
        <v>285</v>
      </c>
    </row>
    <row r="279" spans="1:10" x14ac:dyDescent="0.25">
      <c r="A279" s="20" t="s">
        <v>286</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79"/>
  <sheetViews>
    <sheetView zoomScale="175" zoomScaleNormal="175" workbookViewId="0">
      <selection activeCell="A3" sqref="A3:A4"/>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0" ht="15.75" x14ac:dyDescent="0.25">
      <c r="A1" s="39" t="s">
        <v>96</v>
      </c>
      <c r="B1" s="52"/>
      <c r="C1" s="57"/>
      <c r="D1" s="28"/>
    </row>
    <row r="2" spans="1:10" x14ac:dyDescent="0.25">
      <c r="A2" s="29"/>
      <c r="B2" s="30"/>
      <c r="C2" s="59"/>
      <c r="D2" s="26"/>
      <c r="E2" s="26"/>
      <c r="F2" s="26"/>
      <c r="G2" s="26"/>
      <c r="H2" s="55"/>
      <c r="I2" s="26"/>
      <c r="J2" s="26"/>
    </row>
    <row r="3" spans="1:10" ht="45" x14ac:dyDescent="0.25">
      <c r="A3" s="131" t="s">
        <v>82</v>
      </c>
      <c r="B3" s="137" t="s">
        <v>84</v>
      </c>
      <c r="C3" s="137"/>
      <c r="D3" s="50"/>
      <c r="E3" s="109" t="s">
        <v>85</v>
      </c>
      <c r="F3" s="26"/>
      <c r="G3" s="136" t="s">
        <v>86</v>
      </c>
      <c r="H3" s="136"/>
      <c r="I3" s="109"/>
      <c r="J3" s="122" t="s">
        <v>87</v>
      </c>
    </row>
    <row r="4" spans="1:10" ht="30" x14ac:dyDescent="0.25">
      <c r="A4" s="132"/>
      <c r="B4" s="93">
        <v>43800</v>
      </c>
      <c r="C4" s="93">
        <v>43831</v>
      </c>
      <c r="D4" s="94"/>
      <c r="E4" s="95" t="s">
        <v>291</v>
      </c>
      <c r="F4" s="94"/>
      <c r="G4" s="93">
        <v>43800</v>
      </c>
      <c r="H4" s="93">
        <v>43831</v>
      </c>
      <c r="I4" s="94"/>
      <c r="J4" s="95" t="s">
        <v>292</v>
      </c>
    </row>
    <row r="5" spans="1:10" x14ac:dyDescent="0.25">
      <c r="A5" s="110" t="s">
        <v>83</v>
      </c>
      <c r="B5" s="62">
        <v>100.30183987752945</v>
      </c>
      <c r="C5" s="62">
        <v>100.19648536912554</v>
      </c>
      <c r="D5" s="62"/>
      <c r="E5" s="62">
        <f>((C5/B5-1)*100)</f>
        <v>-0.10503746345286169</v>
      </c>
      <c r="F5" s="62"/>
      <c r="G5" s="62">
        <v>100.30183987752945</v>
      </c>
      <c r="H5" s="62">
        <v>100.19648536912554</v>
      </c>
      <c r="I5" s="62"/>
      <c r="J5" s="62">
        <f>H5-G5</f>
        <v>-0.10535450840390581</v>
      </c>
    </row>
    <row r="6" spans="1:10" x14ac:dyDescent="0.25">
      <c r="A6" s="111"/>
      <c r="B6" s="63"/>
      <c r="C6" s="63"/>
      <c r="D6" s="63"/>
      <c r="E6" s="63"/>
      <c r="F6" s="63"/>
      <c r="G6" s="63"/>
      <c r="H6" s="63"/>
      <c r="I6" s="63"/>
      <c r="J6" s="63"/>
    </row>
    <row r="7" spans="1:10" x14ac:dyDescent="0.25">
      <c r="A7" s="113" t="s">
        <v>0</v>
      </c>
      <c r="B7" s="106">
        <v>101.78565147245763</v>
      </c>
      <c r="C7" s="106">
        <v>102.02389428292753</v>
      </c>
      <c r="D7" s="106"/>
      <c r="E7" s="106">
        <f t="shared" ref="E7:E70" si="0">((C7/B7-1)*100)</f>
        <v>0.23406325648400728</v>
      </c>
      <c r="F7" s="106"/>
      <c r="G7" s="106">
        <v>18.748282960080605</v>
      </c>
      <c r="H7" s="106">
        <v>18.792165801711807</v>
      </c>
      <c r="I7" s="106"/>
      <c r="J7" s="106">
        <f>H7-G7</f>
        <v>4.3882841631202041E-2</v>
      </c>
    </row>
    <row r="8" spans="1:10" x14ac:dyDescent="0.25">
      <c r="A8" s="114" t="s">
        <v>1</v>
      </c>
      <c r="B8" s="63">
        <v>102.04434343526346</v>
      </c>
      <c r="C8" s="63">
        <v>102.31285686876789</v>
      </c>
      <c r="D8" s="63"/>
      <c r="E8" s="63">
        <f t="shared" si="0"/>
        <v>0.26313406943010431</v>
      </c>
      <c r="F8" s="63"/>
      <c r="G8" s="63">
        <v>16.187198658531198</v>
      </c>
      <c r="H8" s="63">
        <v>16.229792693088125</v>
      </c>
      <c r="I8" s="63"/>
      <c r="J8" s="63">
        <f t="shared" ref="J8:J71" si="1">H8-G8</f>
        <v>4.259403455692734E-2</v>
      </c>
    </row>
    <row r="9" spans="1:10" x14ac:dyDescent="0.25">
      <c r="A9" s="113" t="s">
        <v>3</v>
      </c>
      <c r="B9" s="106">
        <v>100.07193284013789</v>
      </c>
      <c r="C9" s="106">
        <v>100.17978999962808</v>
      </c>
      <c r="D9" s="106"/>
      <c r="E9" s="106">
        <f t="shared" si="0"/>
        <v>0.1077796305408496</v>
      </c>
      <c r="F9" s="106"/>
      <c r="G9" s="106">
        <v>2.9367182328305783</v>
      </c>
      <c r="H9" s="106">
        <v>2.939883416891949</v>
      </c>
      <c r="I9" s="106"/>
      <c r="J9" s="106">
        <f t="shared" si="1"/>
        <v>3.1651840613706739E-3</v>
      </c>
    </row>
    <row r="10" spans="1:10" x14ac:dyDescent="0.25">
      <c r="A10" s="114" t="s">
        <v>98</v>
      </c>
      <c r="B10" s="63">
        <v>99.703208391505683</v>
      </c>
      <c r="C10" s="63">
        <v>100.0508200974357</v>
      </c>
      <c r="D10" s="63"/>
      <c r="E10" s="63">
        <f t="shared" si="0"/>
        <v>0.34864645936472094</v>
      </c>
      <c r="F10" s="63"/>
      <c r="G10" s="63">
        <v>0.70443033735543048</v>
      </c>
      <c r="H10" s="63">
        <v>0.70688630878531111</v>
      </c>
      <c r="I10" s="63"/>
      <c r="J10" s="63">
        <f t="shared" si="1"/>
        <v>2.4559714298806323E-3</v>
      </c>
    </row>
    <row r="11" spans="1:10" x14ac:dyDescent="0.25">
      <c r="A11" s="113" t="s">
        <v>99</v>
      </c>
      <c r="B11" s="106">
        <v>99.707124908303584</v>
      </c>
      <c r="C11" s="106">
        <v>99.6802571844064</v>
      </c>
      <c r="D11" s="106"/>
      <c r="E11" s="106">
        <f t="shared" si="0"/>
        <v>-2.6946643905234602E-2</v>
      </c>
      <c r="F11" s="106"/>
      <c r="G11" s="106">
        <v>0.33129607567524616</v>
      </c>
      <c r="H11" s="106">
        <v>0.33120680250146195</v>
      </c>
      <c r="I11" s="106"/>
      <c r="J11" s="106">
        <f t="shared" si="1"/>
        <v>-8.9273173784210069E-5</v>
      </c>
    </row>
    <row r="12" spans="1:10" x14ac:dyDescent="0.25">
      <c r="A12" s="114" t="s">
        <v>100</v>
      </c>
      <c r="B12" s="63">
        <v>100.39563924809853</v>
      </c>
      <c r="C12" s="63">
        <v>100.38433629929419</v>
      </c>
      <c r="D12" s="63"/>
      <c r="E12" s="63">
        <f t="shared" si="0"/>
        <v>-1.1258406130976173E-2</v>
      </c>
      <c r="F12" s="63"/>
      <c r="G12" s="63">
        <v>1.1211230392257163</v>
      </c>
      <c r="H12" s="63">
        <v>1.1209968186407324</v>
      </c>
      <c r="I12" s="63"/>
      <c r="J12" s="63">
        <f t="shared" si="1"/>
        <v>-1.2622058498390487E-4</v>
      </c>
    </row>
    <row r="13" spans="1:10" x14ac:dyDescent="0.25">
      <c r="A13" s="113" t="s">
        <v>101</v>
      </c>
      <c r="B13" s="106">
        <v>100.22906161793971</v>
      </c>
      <c r="C13" s="106">
        <v>100.86479712458315</v>
      </c>
      <c r="D13" s="106"/>
      <c r="E13" s="106">
        <f t="shared" si="0"/>
        <v>0.63428260863778174</v>
      </c>
      <c r="F13" s="106"/>
      <c r="G13" s="106">
        <v>0.14578775732855809</v>
      </c>
      <c r="H13" s="106">
        <v>0.14671246371881619</v>
      </c>
      <c r="I13" s="106"/>
      <c r="J13" s="106">
        <f t="shared" si="1"/>
        <v>9.2470639025810097E-4</v>
      </c>
    </row>
    <row r="14" spans="1:10" x14ac:dyDescent="0.25">
      <c r="A14" s="114" t="s">
        <v>102</v>
      </c>
      <c r="B14" s="63">
        <v>100.48516843257647</v>
      </c>
      <c r="C14" s="63">
        <v>100.48516843257647</v>
      </c>
      <c r="D14" s="63"/>
      <c r="E14" s="63">
        <f t="shared" si="0"/>
        <v>0</v>
      </c>
      <c r="F14" s="63"/>
      <c r="G14" s="63">
        <v>0.42274825580211389</v>
      </c>
      <c r="H14" s="63">
        <v>0.42274825580211389</v>
      </c>
      <c r="I14" s="63"/>
      <c r="J14" s="63">
        <f t="shared" si="1"/>
        <v>0</v>
      </c>
    </row>
    <row r="15" spans="1:10" x14ac:dyDescent="0.25">
      <c r="A15" s="113" t="s">
        <v>103</v>
      </c>
      <c r="B15" s="106">
        <v>99.243253471690124</v>
      </c>
      <c r="C15" s="106">
        <v>99.243253471690124</v>
      </c>
      <c r="D15" s="106"/>
      <c r="E15" s="106">
        <f t="shared" si="0"/>
        <v>0</v>
      </c>
      <c r="F15" s="106"/>
      <c r="G15" s="106">
        <v>0.21133276744351356</v>
      </c>
      <c r="H15" s="106">
        <v>0.21133276744351359</v>
      </c>
      <c r="I15" s="106"/>
      <c r="J15" s="106">
        <f t="shared" si="1"/>
        <v>0</v>
      </c>
    </row>
    <row r="16" spans="1:10" x14ac:dyDescent="0.25">
      <c r="A16" s="111" t="s">
        <v>4</v>
      </c>
      <c r="B16" s="63">
        <v>106.14943251440279</v>
      </c>
      <c r="C16" s="63">
        <v>107.20483426528696</v>
      </c>
      <c r="D16" s="63"/>
      <c r="E16" s="63">
        <f t="shared" si="0"/>
        <v>0.99426037981029669</v>
      </c>
      <c r="F16" s="63"/>
      <c r="G16" s="63">
        <v>1.1193454007778836</v>
      </c>
      <c r="H16" s="63">
        <v>1.1304746086110471</v>
      </c>
      <c r="I16" s="63"/>
      <c r="J16" s="63">
        <f t="shared" si="1"/>
        <v>1.1129207833163512E-2</v>
      </c>
    </row>
    <row r="17" spans="1:10" x14ac:dyDescent="0.25">
      <c r="A17" s="113" t="s">
        <v>104</v>
      </c>
      <c r="B17" s="106">
        <v>107.84176786803059</v>
      </c>
      <c r="C17" s="106">
        <v>109.1620272879544</v>
      </c>
      <c r="D17" s="106"/>
      <c r="E17" s="106">
        <f t="shared" si="0"/>
        <v>1.2242560985642026</v>
      </c>
      <c r="F17" s="106"/>
      <c r="G17" s="106">
        <v>0.90905880282854734</v>
      </c>
      <c r="H17" s="106">
        <v>0.92018801066171052</v>
      </c>
      <c r="I17" s="106"/>
      <c r="J17" s="106">
        <f t="shared" si="1"/>
        <v>1.1129207833163179E-2</v>
      </c>
    </row>
    <row r="18" spans="1:10" x14ac:dyDescent="0.25">
      <c r="A18" s="114" t="s">
        <v>105</v>
      </c>
      <c r="B18" s="63">
        <v>99.405834332865552</v>
      </c>
      <c r="C18" s="63">
        <v>99.405834332865552</v>
      </c>
      <c r="D18" s="63"/>
      <c r="E18" s="63">
        <f t="shared" si="0"/>
        <v>0</v>
      </c>
      <c r="F18" s="63"/>
      <c r="G18" s="63">
        <v>0.21028659794933624</v>
      </c>
      <c r="H18" s="63">
        <v>0.21028659794933624</v>
      </c>
      <c r="I18" s="63"/>
      <c r="J18" s="63">
        <f t="shared" si="1"/>
        <v>0</v>
      </c>
    </row>
    <row r="19" spans="1:10" x14ac:dyDescent="0.25">
      <c r="A19" s="113" t="s">
        <v>5</v>
      </c>
      <c r="B19" s="106">
        <v>98.924022736546732</v>
      </c>
      <c r="C19" s="106">
        <v>98.424414980878581</v>
      </c>
      <c r="D19" s="106"/>
      <c r="E19" s="106">
        <f t="shared" si="0"/>
        <v>-0.50504189159260582</v>
      </c>
      <c r="F19" s="106"/>
      <c r="G19" s="106">
        <v>3.2196395942792173</v>
      </c>
      <c r="H19" s="106">
        <v>3.2033790655698051</v>
      </c>
      <c r="I19" s="106"/>
      <c r="J19" s="106">
        <f t="shared" si="1"/>
        <v>-1.6260528709412192E-2</v>
      </c>
    </row>
    <row r="20" spans="1:10" x14ac:dyDescent="0.25">
      <c r="A20" s="114" t="s">
        <v>106</v>
      </c>
      <c r="B20" s="63">
        <v>98.325431043773023</v>
      </c>
      <c r="C20" s="63">
        <v>96.598927217002213</v>
      </c>
      <c r="D20" s="63"/>
      <c r="E20" s="63">
        <f t="shared" si="0"/>
        <v>-1.7559077122196398</v>
      </c>
      <c r="F20" s="63"/>
      <c r="G20" s="63">
        <v>1.5963900116015515</v>
      </c>
      <c r="H20" s="63">
        <v>1.5683588762707357</v>
      </c>
      <c r="I20" s="63"/>
      <c r="J20" s="63">
        <f t="shared" si="1"/>
        <v>-2.8031135330815804E-2</v>
      </c>
    </row>
    <row r="21" spans="1:10" x14ac:dyDescent="0.25">
      <c r="A21" s="113" t="s">
        <v>107</v>
      </c>
      <c r="B21" s="106">
        <v>99.252825752987263</v>
      </c>
      <c r="C21" s="106">
        <v>99.36541539198528</v>
      </c>
      <c r="D21" s="106"/>
      <c r="E21" s="106">
        <f t="shared" si="0"/>
        <v>0.11343721263736839</v>
      </c>
      <c r="F21" s="106"/>
      <c r="G21" s="106">
        <v>1.0754723000242099</v>
      </c>
      <c r="H21" s="106">
        <v>1.0766922858240442</v>
      </c>
      <c r="I21" s="106"/>
      <c r="J21" s="106">
        <f t="shared" si="1"/>
        <v>1.2199857998342889E-3</v>
      </c>
    </row>
    <row r="22" spans="1:10" x14ac:dyDescent="0.25">
      <c r="A22" s="114" t="s">
        <v>108</v>
      </c>
      <c r="B22" s="63">
        <v>100.04834334647408</v>
      </c>
      <c r="C22" s="63">
        <v>101.97535304165818</v>
      </c>
      <c r="D22" s="63"/>
      <c r="E22" s="63">
        <f t="shared" si="0"/>
        <v>1.9260785643503642</v>
      </c>
      <c r="F22" s="63"/>
      <c r="G22" s="63">
        <v>0.54777728265345604</v>
      </c>
      <c r="H22" s="63">
        <v>0.55832790347502514</v>
      </c>
      <c r="I22" s="63"/>
      <c r="J22" s="63">
        <f t="shared" si="1"/>
        <v>1.0550620821569101E-2</v>
      </c>
    </row>
    <row r="23" spans="1:10" x14ac:dyDescent="0.25">
      <c r="A23" s="112" t="s">
        <v>109</v>
      </c>
      <c r="B23" s="106">
        <v>100.26526611743814</v>
      </c>
      <c r="C23" s="106">
        <v>100.27063365724966</v>
      </c>
      <c r="D23" s="106"/>
      <c r="E23" s="106">
        <f t="shared" si="0"/>
        <v>5.3533392164295535E-3</v>
      </c>
      <c r="F23" s="106"/>
      <c r="G23" s="106">
        <v>2.9731754565472768</v>
      </c>
      <c r="H23" s="106">
        <v>2.9733346207149656</v>
      </c>
      <c r="I23" s="106"/>
      <c r="J23" s="106">
        <f t="shared" si="1"/>
        <v>1.5916416768879671E-4</v>
      </c>
    </row>
    <row r="24" spans="1:10" x14ac:dyDescent="0.25">
      <c r="A24" s="111" t="s">
        <v>110</v>
      </c>
      <c r="B24" s="63">
        <v>99.792102656799926</v>
      </c>
      <c r="C24" s="63">
        <v>100.68599553775806</v>
      </c>
      <c r="D24" s="63"/>
      <c r="E24" s="63">
        <f t="shared" si="0"/>
        <v>0.89575513207931223</v>
      </c>
      <c r="F24" s="63"/>
      <c r="G24" s="63">
        <v>0.20706347850330903</v>
      </c>
      <c r="H24" s="63">
        <v>0.20891826023866436</v>
      </c>
      <c r="I24" s="63"/>
      <c r="J24" s="63">
        <f t="shared" si="1"/>
        <v>1.854781735355332E-3</v>
      </c>
    </row>
    <row r="25" spans="1:10" x14ac:dyDescent="0.25">
      <c r="A25" s="113" t="s">
        <v>111</v>
      </c>
      <c r="B25" s="106">
        <v>99.95838728629225</v>
      </c>
      <c r="C25" s="106">
        <v>99.95659622225925</v>
      </c>
      <c r="D25" s="106"/>
      <c r="E25" s="106">
        <f t="shared" si="0"/>
        <v>-1.79180965361736E-3</v>
      </c>
      <c r="F25" s="106"/>
      <c r="G25" s="106">
        <v>0.10777630917596911</v>
      </c>
      <c r="H25" s="106">
        <v>0.10777437802965698</v>
      </c>
      <c r="I25" s="106"/>
      <c r="J25" s="106">
        <f t="shared" si="1"/>
        <v>-1.9311463121396422E-6</v>
      </c>
    </row>
    <row r="26" spans="1:10" x14ac:dyDescent="0.25">
      <c r="A26" s="111" t="s">
        <v>112</v>
      </c>
      <c r="B26" s="63">
        <v>100.86256826760453</v>
      </c>
      <c r="C26" s="63">
        <v>101.12713786708305</v>
      </c>
      <c r="D26" s="63"/>
      <c r="E26" s="63">
        <f t="shared" si="0"/>
        <v>0.2623070223401136</v>
      </c>
      <c r="F26" s="63"/>
      <c r="G26" s="63">
        <v>1.1975584074150589</v>
      </c>
      <c r="H26" s="63">
        <v>1.2006996872143332</v>
      </c>
      <c r="I26" s="63"/>
      <c r="J26" s="63">
        <f t="shared" si="1"/>
        <v>3.1412797992742547E-3</v>
      </c>
    </row>
    <row r="27" spans="1:10" x14ac:dyDescent="0.25">
      <c r="A27" s="113" t="s">
        <v>113</v>
      </c>
      <c r="B27" s="106">
        <v>98.794037747202168</v>
      </c>
      <c r="C27" s="106">
        <v>98.923283018267384</v>
      </c>
      <c r="D27" s="106"/>
      <c r="E27" s="106">
        <f t="shared" si="0"/>
        <v>0.13082294641699743</v>
      </c>
      <c r="F27" s="106"/>
      <c r="G27" s="106">
        <v>9.908507855696784E-2</v>
      </c>
      <c r="H27" s="106">
        <v>9.9214704576195675E-2</v>
      </c>
      <c r="I27" s="106"/>
      <c r="J27" s="106">
        <f t="shared" si="1"/>
        <v>1.2962601922783534E-4</v>
      </c>
    </row>
    <row r="28" spans="1:10" x14ac:dyDescent="0.25">
      <c r="A28" s="111" t="s">
        <v>114</v>
      </c>
      <c r="B28" s="63">
        <v>99.257327066609719</v>
      </c>
      <c r="C28" s="63">
        <v>99.254882714883138</v>
      </c>
      <c r="D28" s="63"/>
      <c r="E28" s="63">
        <f t="shared" si="0"/>
        <v>-2.4626410954464717E-3</v>
      </c>
      <c r="F28" s="63"/>
      <c r="G28" s="63">
        <v>0.25145282827714932</v>
      </c>
      <c r="H28" s="63">
        <v>0.25144663589646449</v>
      </c>
      <c r="I28" s="63"/>
      <c r="J28" s="63">
        <f t="shared" si="1"/>
        <v>-6.1923806848329654E-6</v>
      </c>
    </row>
    <row r="29" spans="1:10" x14ac:dyDescent="0.25">
      <c r="A29" s="112" t="s">
        <v>115</v>
      </c>
      <c r="B29" s="106">
        <v>98.351557324554022</v>
      </c>
      <c r="C29" s="106">
        <v>98.119065227026766</v>
      </c>
      <c r="D29" s="106"/>
      <c r="E29" s="106">
        <f t="shared" si="0"/>
        <v>-0.23638883191249294</v>
      </c>
      <c r="F29" s="106"/>
      <c r="G29" s="106">
        <v>0.73543215318599442</v>
      </c>
      <c r="H29" s="106">
        <v>0.73369367370956906</v>
      </c>
      <c r="I29" s="106"/>
      <c r="J29" s="106">
        <f t="shared" si="1"/>
        <v>-1.7384794764253586E-3</v>
      </c>
    </row>
    <row r="30" spans="1:10" x14ac:dyDescent="0.25">
      <c r="A30" s="114" t="s">
        <v>116</v>
      </c>
      <c r="B30" s="63">
        <v>103.74163421570253</v>
      </c>
      <c r="C30" s="63">
        <v>102.85040320073388</v>
      </c>
      <c r="D30" s="63"/>
      <c r="E30" s="63">
        <f t="shared" si="0"/>
        <v>-0.85908711743982735</v>
      </c>
      <c r="F30" s="63"/>
      <c r="G30" s="63">
        <v>0.37480720143282814</v>
      </c>
      <c r="H30" s="63">
        <v>0.37158728105008193</v>
      </c>
      <c r="I30" s="63"/>
      <c r="J30" s="63">
        <f t="shared" si="1"/>
        <v>-3.2199203827462108E-3</v>
      </c>
    </row>
    <row r="31" spans="1:10" x14ac:dyDescent="0.25">
      <c r="A31" s="113" t="s">
        <v>6</v>
      </c>
      <c r="B31" s="106">
        <v>100.21081639270665</v>
      </c>
      <c r="C31" s="106">
        <v>100.37116825432152</v>
      </c>
      <c r="D31" s="106"/>
      <c r="E31" s="106">
        <f t="shared" si="0"/>
        <v>0.16001452476595013</v>
      </c>
      <c r="F31" s="106"/>
      <c r="G31" s="106">
        <v>0.36831645593773277</v>
      </c>
      <c r="H31" s="106">
        <v>0.36890581576433629</v>
      </c>
      <c r="I31" s="106"/>
      <c r="J31" s="106">
        <f t="shared" si="1"/>
        <v>5.8935982660351938E-4</v>
      </c>
    </row>
    <row r="32" spans="1:10" x14ac:dyDescent="0.25">
      <c r="A32" s="114" t="s">
        <v>117</v>
      </c>
      <c r="B32" s="63">
        <v>100.27706405942698</v>
      </c>
      <c r="C32" s="63">
        <v>100.31896223226987</v>
      </c>
      <c r="D32" s="63"/>
      <c r="E32" s="63">
        <f t="shared" si="0"/>
        <v>4.1782408804924565E-2</v>
      </c>
      <c r="F32" s="63"/>
      <c r="G32" s="63">
        <v>0.29492467983780846</v>
      </c>
      <c r="H32" s="63">
        <v>0.295047906473205</v>
      </c>
      <c r="I32" s="63"/>
      <c r="J32" s="63">
        <f t="shared" si="1"/>
        <v>1.2322663539654499E-4</v>
      </c>
    </row>
    <row r="33" spans="1:10" x14ac:dyDescent="0.25">
      <c r="A33" s="113" t="s">
        <v>118</v>
      </c>
      <c r="B33" s="106">
        <v>99.94548058922075</v>
      </c>
      <c r="C33" s="106">
        <v>100.58026432507621</v>
      </c>
      <c r="D33" s="106"/>
      <c r="E33" s="106">
        <f t="shared" si="0"/>
        <v>0.63513000499186845</v>
      </c>
      <c r="F33" s="106"/>
      <c r="G33" s="106">
        <v>7.3391776099924283E-2</v>
      </c>
      <c r="H33" s="106">
        <v>7.3857909291131368E-2</v>
      </c>
      <c r="I33" s="106"/>
      <c r="J33" s="106">
        <f t="shared" si="1"/>
        <v>4.6613319120708541E-4</v>
      </c>
    </row>
    <row r="34" spans="1:10" x14ac:dyDescent="0.25">
      <c r="A34" s="111" t="s">
        <v>7</v>
      </c>
      <c r="B34" s="63">
        <v>93.857953950251073</v>
      </c>
      <c r="C34" s="63">
        <v>104.10715851462422</v>
      </c>
      <c r="D34" s="63"/>
      <c r="E34" s="63">
        <f t="shared" si="0"/>
        <v>10.919910495604546</v>
      </c>
      <c r="F34" s="63"/>
      <c r="G34" s="63">
        <v>1.7620460351295073</v>
      </c>
      <c r="H34" s="63">
        <v>1.9544598850569987</v>
      </c>
      <c r="I34" s="63"/>
      <c r="J34" s="63">
        <f t="shared" si="1"/>
        <v>0.19241384992749144</v>
      </c>
    </row>
    <row r="35" spans="1:10" x14ac:dyDescent="0.25">
      <c r="A35" s="113" t="s">
        <v>119</v>
      </c>
      <c r="B35" s="106">
        <v>96.282706148778075</v>
      </c>
      <c r="C35" s="106">
        <v>101.82343072220073</v>
      </c>
      <c r="D35" s="106"/>
      <c r="E35" s="106">
        <f t="shared" si="0"/>
        <v>5.7546415083732816</v>
      </c>
      <c r="F35" s="106"/>
      <c r="G35" s="106">
        <v>0.78841412984872183</v>
      </c>
      <c r="H35" s="106">
        <v>0.83378453662287633</v>
      </c>
      <c r="I35" s="106"/>
      <c r="J35" s="106">
        <f t="shared" si="1"/>
        <v>4.5370406774154493E-2</v>
      </c>
    </row>
    <row r="36" spans="1:10" x14ac:dyDescent="0.25">
      <c r="A36" s="111" t="s">
        <v>120</v>
      </c>
      <c r="B36" s="63">
        <v>78.79091467682025</v>
      </c>
      <c r="C36" s="63">
        <v>111.08898087312812</v>
      </c>
      <c r="D36" s="63"/>
      <c r="E36" s="63">
        <f t="shared" si="0"/>
        <v>40.992119876747338</v>
      </c>
      <c r="F36" s="63"/>
      <c r="G36" s="63">
        <v>0.33201210194950698</v>
      </c>
      <c r="H36" s="63">
        <v>0.46811090078595746</v>
      </c>
      <c r="I36" s="63"/>
      <c r="J36" s="63">
        <f t="shared" si="1"/>
        <v>0.13609879883645049</v>
      </c>
    </row>
    <row r="37" spans="1:10" x14ac:dyDescent="0.25">
      <c r="A37" s="112" t="s">
        <v>121</v>
      </c>
      <c r="B37" s="106">
        <v>99.107801740260641</v>
      </c>
      <c r="C37" s="106">
        <v>102.2425058911189</v>
      </c>
      <c r="D37" s="106"/>
      <c r="E37" s="106">
        <f t="shared" si="0"/>
        <v>3.1629237010761369</v>
      </c>
      <c r="F37" s="106"/>
      <c r="G37" s="106">
        <v>0.23100373090727339</v>
      </c>
      <c r="H37" s="106">
        <v>0.23831020266250966</v>
      </c>
      <c r="I37" s="106"/>
      <c r="J37" s="106">
        <f t="shared" si="1"/>
        <v>7.3064717552362712E-3</v>
      </c>
    </row>
    <row r="38" spans="1:10" x14ac:dyDescent="0.25">
      <c r="A38" s="114" t="s">
        <v>122</v>
      </c>
      <c r="B38" s="63">
        <v>101.97810520440871</v>
      </c>
      <c r="C38" s="63">
        <v>103.34846281904741</v>
      </c>
      <c r="D38" s="63"/>
      <c r="E38" s="63">
        <f t="shared" si="0"/>
        <v>1.3437763056019847</v>
      </c>
      <c r="F38" s="63"/>
      <c r="G38" s="63">
        <v>0.27062990038355039</v>
      </c>
      <c r="H38" s="63">
        <v>0.27426656086077883</v>
      </c>
      <c r="I38" s="63"/>
      <c r="J38" s="63">
        <f t="shared" si="1"/>
        <v>3.6366604772284372E-3</v>
      </c>
    </row>
    <row r="39" spans="1:10" x14ac:dyDescent="0.25">
      <c r="A39" s="112" t="s">
        <v>123</v>
      </c>
      <c r="B39" s="106">
        <v>102.0418683435709</v>
      </c>
      <c r="C39" s="106">
        <v>102.0418683435709</v>
      </c>
      <c r="D39" s="106"/>
      <c r="E39" s="106">
        <f t="shared" si="0"/>
        <v>0</v>
      </c>
      <c r="F39" s="106"/>
      <c r="G39" s="106">
        <v>6.4757649226585959E-2</v>
      </c>
      <c r="H39" s="106">
        <v>6.4757649226585959E-2</v>
      </c>
      <c r="I39" s="106"/>
      <c r="J39" s="106">
        <f t="shared" si="1"/>
        <v>0</v>
      </c>
    </row>
    <row r="40" spans="1:10" x14ac:dyDescent="0.25">
      <c r="A40" s="114" t="s">
        <v>124</v>
      </c>
      <c r="B40" s="63">
        <v>100.04937919807404</v>
      </c>
      <c r="C40" s="63">
        <v>100.05139017877642</v>
      </c>
      <c r="D40" s="63"/>
      <c r="E40" s="63">
        <f t="shared" si="0"/>
        <v>2.0099881863355762E-3</v>
      </c>
      <c r="F40" s="63"/>
      <c r="G40" s="63">
        <v>7.5228522813868756E-2</v>
      </c>
      <c r="H40" s="63">
        <v>7.5230034898290069E-2</v>
      </c>
      <c r="I40" s="63"/>
      <c r="J40" s="63">
        <f t="shared" si="1"/>
        <v>1.512084421312343E-6</v>
      </c>
    </row>
    <row r="41" spans="1:10" x14ac:dyDescent="0.25">
      <c r="A41" s="113" t="s">
        <v>8</v>
      </c>
      <c r="B41" s="106">
        <v>123.48893623821128</v>
      </c>
      <c r="C41" s="106">
        <v>114.62852255151269</v>
      </c>
      <c r="D41" s="106"/>
      <c r="E41" s="106">
        <f t="shared" si="0"/>
        <v>-7.1750668170035725</v>
      </c>
      <c r="F41" s="106"/>
      <c r="G41" s="106">
        <v>2.112593151403475</v>
      </c>
      <c r="H41" s="106">
        <v>1.9610131812188338</v>
      </c>
      <c r="I41" s="106"/>
      <c r="J41" s="106">
        <f t="shared" si="1"/>
        <v>-0.1515799701846412</v>
      </c>
    </row>
    <row r="42" spans="1:10" x14ac:dyDescent="0.25">
      <c r="A42" s="111" t="s">
        <v>125</v>
      </c>
      <c r="B42" s="63">
        <v>110.18345630800246</v>
      </c>
      <c r="C42" s="63">
        <v>111.40643525665904</v>
      </c>
      <c r="D42" s="63"/>
      <c r="E42" s="63">
        <f t="shared" si="0"/>
        <v>1.1099478902149462</v>
      </c>
      <c r="F42" s="63"/>
      <c r="G42" s="63">
        <v>9.3254593402372354E-2</v>
      </c>
      <c r="H42" s="63">
        <v>9.4289670794370506E-2</v>
      </c>
      <c r="I42" s="63"/>
      <c r="J42" s="63">
        <f t="shared" si="1"/>
        <v>1.0350773919981515E-3</v>
      </c>
    </row>
    <row r="43" spans="1:10" x14ac:dyDescent="0.25">
      <c r="A43" s="113" t="s">
        <v>126</v>
      </c>
      <c r="B43" s="106">
        <v>97.765476030383041</v>
      </c>
      <c r="C43" s="106">
        <v>100.167615899038</v>
      </c>
      <c r="D43" s="106"/>
      <c r="E43" s="106">
        <f t="shared" si="0"/>
        <v>2.4570430853407155</v>
      </c>
      <c r="F43" s="106"/>
      <c r="G43" s="106">
        <v>0.62323003025217127</v>
      </c>
      <c r="H43" s="106">
        <v>0.63854306061624921</v>
      </c>
      <c r="I43" s="106"/>
      <c r="J43" s="106">
        <f t="shared" si="1"/>
        <v>1.531303036407794E-2</v>
      </c>
    </row>
    <row r="44" spans="1:10" x14ac:dyDescent="0.25">
      <c r="A44" s="114" t="s">
        <v>127</v>
      </c>
      <c r="B44" s="63">
        <v>95.88394199349095</v>
      </c>
      <c r="C44" s="63">
        <v>95.559555054586085</v>
      </c>
      <c r="D44" s="63"/>
      <c r="E44" s="63">
        <f t="shared" si="0"/>
        <v>-0.33831205951763144</v>
      </c>
      <c r="F44" s="63"/>
      <c r="G44" s="63">
        <v>6.4619788886242105E-2</v>
      </c>
      <c r="H44" s="63">
        <v>6.4401172347605132E-2</v>
      </c>
      <c r="I44" s="63"/>
      <c r="J44" s="63">
        <f t="shared" si="1"/>
        <v>-2.1861653863697317E-4</v>
      </c>
    </row>
    <row r="45" spans="1:10" x14ac:dyDescent="0.25">
      <c r="A45" s="112" t="s">
        <v>128</v>
      </c>
      <c r="B45" s="106">
        <v>181.6524534611975</v>
      </c>
      <c r="C45" s="106">
        <v>148.00555793621649</v>
      </c>
      <c r="D45" s="106"/>
      <c r="E45" s="106">
        <f t="shared" si="0"/>
        <v>-18.522676068434308</v>
      </c>
      <c r="F45" s="106"/>
      <c r="G45" s="106">
        <v>0.87625646225196219</v>
      </c>
      <c r="H45" s="106">
        <v>0.71395031622030891</v>
      </c>
      <c r="I45" s="106"/>
      <c r="J45" s="106">
        <f t="shared" si="1"/>
        <v>-0.16230614603165328</v>
      </c>
    </row>
    <row r="46" spans="1:10" x14ac:dyDescent="0.25">
      <c r="A46" s="114" t="s">
        <v>129</v>
      </c>
      <c r="B46" s="63">
        <v>110.01689812538507</v>
      </c>
      <c r="C46" s="63">
        <v>106.46248920725367</v>
      </c>
      <c r="D46" s="63"/>
      <c r="E46" s="63">
        <f t="shared" si="0"/>
        <v>-3.2307845237378729</v>
      </c>
      <c r="F46" s="63"/>
      <c r="G46" s="63">
        <v>0.18605759444508721</v>
      </c>
      <c r="H46" s="63">
        <v>0.18004647447851635</v>
      </c>
      <c r="I46" s="63"/>
      <c r="J46" s="63">
        <f t="shared" si="1"/>
        <v>-6.0111199665708603E-3</v>
      </c>
    </row>
    <row r="47" spans="1:10" x14ac:dyDescent="0.25">
      <c r="A47" s="113" t="s">
        <v>130</v>
      </c>
      <c r="B47" s="106">
        <v>98.162860446920263</v>
      </c>
      <c r="C47" s="106">
        <v>99.064820885506876</v>
      </c>
      <c r="D47" s="106"/>
      <c r="E47" s="106">
        <f t="shared" si="0"/>
        <v>0.91884082684645652</v>
      </c>
      <c r="F47" s="106"/>
      <c r="G47" s="106">
        <v>4.8988619513617299E-2</v>
      </c>
      <c r="H47" s="106">
        <v>4.9438746950216883E-2</v>
      </c>
      <c r="I47" s="106"/>
      <c r="J47" s="106">
        <f t="shared" si="1"/>
        <v>4.5012743659958443E-4</v>
      </c>
    </row>
    <row r="48" spans="1:10" x14ac:dyDescent="0.25">
      <c r="A48" s="111" t="s">
        <v>131</v>
      </c>
      <c r="B48" s="63">
        <v>100.15401845560783</v>
      </c>
      <c r="C48" s="63">
        <v>100.22573962159284</v>
      </c>
      <c r="D48" s="63"/>
      <c r="E48" s="63">
        <f t="shared" si="0"/>
        <v>7.1610872025873462E-2</v>
      </c>
      <c r="F48" s="63"/>
      <c r="G48" s="63">
        <v>0.22018606265202276</v>
      </c>
      <c r="H48" s="63">
        <v>0.2203437398115673</v>
      </c>
      <c r="I48" s="63"/>
      <c r="J48" s="63">
        <f t="shared" si="1"/>
        <v>1.576771595445392E-4</v>
      </c>
    </row>
    <row r="49" spans="1:10" x14ac:dyDescent="0.25">
      <c r="A49" s="112" t="s">
        <v>9</v>
      </c>
      <c r="B49" s="106">
        <v>99.633784232486946</v>
      </c>
      <c r="C49" s="106">
        <v>99.472468236854581</v>
      </c>
      <c r="D49" s="106"/>
      <c r="E49" s="106">
        <f t="shared" si="0"/>
        <v>-0.16190893166915243</v>
      </c>
      <c r="F49" s="106"/>
      <c r="G49" s="106">
        <v>1.0539116442703595</v>
      </c>
      <c r="H49" s="106">
        <v>1.0522052671863846</v>
      </c>
      <c r="I49" s="106"/>
      <c r="J49" s="106">
        <f t="shared" si="1"/>
        <v>-1.7063770839749193E-3</v>
      </c>
    </row>
    <row r="50" spans="1:10" x14ac:dyDescent="0.25">
      <c r="A50" s="114" t="s">
        <v>132</v>
      </c>
      <c r="B50" s="63">
        <v>99.666009770184743</v>
      </c>
      <c r="C50" s="63">
        <v>99.711780872564475</v>
      </c>
      <c r="D50" s="63"/>
      <c r="E50" s="63">
        <f t="shared" si="0"/>
        <v>4.5924485674975202E-2</v>
      </c>
      <c r="F50" s="63"/>
      <c r="G50" s="63">
        <v>0.22574295446708922</v>
      </c>
      <c r="H50" s="63">
        <v>0.22584662575787573</v>
      </c>
      <c r="I50" s="63"/>
      <c r="J50" s="63">
        <f t="shared" si="1"/>
        <v>1.0367129078650561E-4</v>
      </c>
    </row>
    <row r="51" spans="1:10" x14ac:dyDescent="0.25">
      <c r="A51" s="112" t="s">
        <v>133</v>
      </c>
      <c r="B51" s="106">
        <v>100.04381772602652</v>
      </c>
      <c r="C51" s="106">
        <v>100.03681003798062</v>
      </c>
      <c r="D51" s="106"/>
      <c r="E51" s="106">
        <f t="shared" si="0"/>
        <v>-7.0046187812367045E-3</v>
      </c>
      <c r="F51" s="106"/>
      <c r="G51" s="106">
        <v>0.12163842836181177</v>
      </c>
      <c r="H51" s="106">
        <v>0.12162990805361354</v>
      </c>
      <c r="I51" s="106"/>
      <c r="J51" s="106">
        <f t="shared" si="1"/>
        <v>-8.5203081982287987E-6</v>
      </c>
    </row>
    <row r="52" spans="1:10" x14ac:dyDescent="0.25">
      <c r="A52" s="114" t="s">
        <v>134</v>
      </c>
      <c r="B52" s="63">
        <v>101.26190488412172</v>
      </c>
      <c r="C52" s="63">
        <v>101.24851478802469</v>
      </c>
      <c r="D52" s="63"/>
      <c r="E52" s="63">
        <f t="shared" si="0"/>
        <v>-1.3223231492975884E-2</v>
      </c>
      <c r="F52" s="63"/>
      <c r="G52" s="63">
        <v>7.0878407367607685E-2</v>
      </c>
      <c r="H52" s="63">
        <v>7.0869034951722934E-2</v>
      </c>
      <c r="I52" s="63"/>
      <c r="J52" s="63">
        <f t="shared" si="1"/>
        <v>-9.3724158847507955E-6</v>
      </c>
    </row>
    <row r="53" spans="1:10" x14ac:dyDescent="0.25">
      <c r="A53" s="112" t="s">
        <v>135</v>
      </c>
      <c r="B53" s="106">
        <v>99.139966123031527</v>
      </c>
      <c r="C53" s="106">
        <v>98.723553650247666</v>
      </c>
      <c r="D53" s="106"/>
      <c r="E53" s="106">
        <f t="shared" si="0"/>
        <v>-0.42002482860151735</v>
      </c>
      <c r="F53" s="106"/>
      <c r="G53" s="106">
        <v>0.4524490564091761</v>
      </c>
      <c r="H53" s="106">
        <v>0.45054865803548433</v>
      </c>
      <c r="I53" s="106"/>
      <c r="J53" s="106">
        <f t="shared" si="1"/>
        <v>-1.9003983736917696E-3</v>
      </c>
    </row>
    <row r="54" spans="1:10" x14ac:dyDescent="0.25">
      <c r="A54" s="114" t="s">
        <v>136</v>
      </c>
      <c r="B54" s="63">
        <v>99.92970792353087</v>
      </c>
      <c r="C54" s="63">
        <v>99.988749945996872</v>
      </c>
      <c r="D54" s="63"/>
      <c r="E54" s="63">
        <f t="shared" si="0"/>
        <v>5.9083553522620846E-2</v>
      </c>
      <c r="F54" s="63"/>
      <c r="G54" s="63">
        <v>0.18320279766467487</v>
      </c>
      <c r="H54" s="63">
        <v>0.183311040387688</v>
      </c>
      <c r="I54" s="63"/>
      <c r="J54" s="63">
        <f t="shared" si="1"/>
        <v>1.0824272301312998E-4</v>
      </c>
    </row>
    <row r="55" spans="1:10" x14ac:dyDescent="0.25">
      <c r="A55" s="113" t="s">
        <v>10</v>
      </c>
      <c r="B55" s="106">
        <v>100.16517263575291</v>
      </c>
      <c r="C55" s="106">
        <v>100.89661888836388</v>
      </c>
      <c r="D55" s="106"/>
      <c r="E55" s="106">
        <f t="shared" si="0"/>
        <v>0.73024009579740756</v>
      </c>
      <c r="F55" s="106"/>
      <c r="G55" s="106">
        <v>0.64145268735516825</v>
      </c>
      <c r="H55" s="106">
        <v>0.64613683207380579</v>
      </c>
      <c r="I55" s="106"/>
      <c r="J55" s="106">
        <f t="shared" si="1"/>
        <v>4.6841447186375396E-3</v>
      </c>
    </row>
    <row r="56" spans="1:10" x14ac:dyDescent="0.25">
      <c r="A56" s="114" t="s">
        <v>137</v>
      </c>
      <c r="B56" s="63">
        <v>100.89165298210258</v>
      </c>
      <c r="C56" s="63">
        <v>100.83955306912976</v>
      </c>
      <c r="D56" s="63"/>
      <c r="E56" s="63">
        <f t="shared" si="0"/>
        <v>-5.1639468115427523E-2</v>
      </c>
      <c r="F56" s="63"/>
      <c r="G56" s="63">
        <v>5.5057439208888379E-2</v>
      </c>
      <c r="H56" s="63">
        <v>5.5029007840122934E-2</v>
      </c>
      <c r="I56" s="63"/>
      <c r="J56" s="63">
        <f t="shared" si="1"/>
        <v>-2.8431368765444165E-5</v>
      </c>
    </row>
    <row r="57" spans="1:10" x14ac:dyDescent="0.25">
      <c r="A57" s="112" t="s">
        <v>138</v>
      </c>
      <c r="B57" s="106">
        <v>99.546399038594856</v>
      </c>
      <c r="C57" s="106">
        <v>99.362345346634868</v>
      </c>
      <c r="D57" s="106"/>
      <c r="E57" s="106">
        <f t="shared" si="0"/>
        <v>-0.18489236550749411</v>
      </c>
      <c r="F57" s="106"/>
      <c r="G57" s="106">
        <v>6.7466953238014785E-2</v>
      </c>
      <c r="H57" s="106">
        <v>6.7342211992237194E-2</v>
      </c>
      <c r="I57" s="106"/>
      <c r="J57" s="106">
        <f t="shared" si="1"/>
        <v>-1.2474124577759038E-4</v>
      </c>
    </row>
    <row r="58" spans="1:10" x14ac:dyDescent="0.25">
      <c r="A58" s="114" t="s">
        <v>139</v>
      </c>
      <c r="B58" s="63">
        <v>100.45377193309281</v>
      </c>
      <c r="C58" s="63">
        <v>100.54972503415301</v>
      </c>
      <c r="D58" s="63"/>
      <c r="E58" s="63">
        <f t="shared" si="0"/>
        <v>9.551965965410858E-2</v>
      </c>
      <c r="F58" s="63"/>
      <c r="G58" s="63">
        <v>0.21135297779570864</v>
      </c>
      <c r="H58" s="63">
        <v>0.21155486144076788</v>
      </c>
      <c r="I58" s="63"/>
      <c r="J58" s="63">
        <f t="shared" si="1"/>
        <v>2.0188364505924206E-4</v>
      </c>
    </row>
    <row r="59" spans="1:10" x14ac:dyDescent="0.25">
      <c r="A59" s="112" t="s">
        <v>140</v>
      </c>
      <c r="B59" s="106">
        <v>99.900463413769046</v>
      </c>
      <c r="C59" s="106">
        <v>101.63763134619414</v>
      </c>
      <c r="D59" s="106"/>
      <c r="E59" s="106">
        <f t="shared" si="0"/>
        <v>1.7388987729016536</v>
      </c>
      <c r="F59" s="106"/>
      <c r="G59" s="106">
        <v>0.26657294607128001</v>
      </c>
      <c r="H59" s="106">
        <v>0.27120837975940132</v>
      </c>
      <c r="I59" s="106"/>
      <c r="J59" s="106">
        <f t="shared" si="1"/>
        <v>4.6354336881213043E-3</v>
      </c>
    </row>
    <row r="60" spans="1:10" x14ac:dyDescent="0.25">
      <c r="A60" s="114" t="s">
        <v>141</v>
      </c>
      <c r="B60" s="63">
        <v>100.46424913856589</v>
      </c>
      <c r="C60" s="63">
        <v>100.46424913856589</v>
      </c>
      <c r="D60" s="63"/>
      <c r="E60" s="63">
        <f t="shared" si="0"/>
        <v>0</v>
      </c>
      <c r="F60" s="63"/>
      <c r="G60" s="63">
        <v>4.1002371041276485E-2</v>
      </c>
      <c r="H60" s="63">
        <v>4.1002371041276485E-2</v>
      </c>
      <c r="I60" s="63"/>
      <c r="J60" s="63">
        <f t="shared" si="1"/>
        <v>0</v>
      </c>
    </row>
    <row r="61" spans="1:10" x14ac:dyDescent="0.25">
      <c r="A61" s="113" t="s">
        <v>11</v>
      </c>
      <c r="B61" s="106">
        <v>100.18046727385931</v>
      </c>
      <c r="C61" s="106">
        <v>100.23088080177345</v>
      </c>
      <c r="D61" s="106"/>
      <c r="E61" s="106">
        <f t="shared" si="0"/>
        <v>5.0322711887873517E-2</v>
      </c>
      <c r="F61" s="106"/>
      <c r="G61" s="106">
        <v>2.5610843015494082</v>
      </c>
      <c r="H61" s="106">
        <v>2.5623731086236825</v>
      </c>
      <c r="I61" s="106"/>
      <c r="J61" s="106">
        <f t="shared" si="1"/>
        <v>1.2888070742742563E-3</v>
      </c>
    </row>
    <row r="62" spans="1:10" x14ac:dyDescent="0.25">
      <c r="A62" s="111" t="s">
        <v>142</v>
      </c>
      <c r="B62" s="63">
        <v>100.1765883084198</v>
      </c>
      <c r="C62" s="63">
        <v>100.45470945329537</v>
      </c>
      <c r="D62" s="63"/>
      <c r="E62" s="63">
        <f t="shared" si="0"/>
        <v>0.2776308811988093</v>
      </c>
      <c r="F62" s="63"/>
      <c r="G62" s="63">
        <v>0.3254163174541832</v>
      </c>
      <c r="H62" s="63">
        <v>0.32631977364389603</v>
      </c>
      <c r="I62" s="63"/>
      <c r="J62" s="63">
        <f t="shared" si="1"/>
        <v>9.0345618971282571E-4</v>
      </c>
    </row>
    <row r="63" spans="1:10" x14ac:dyDescent="0.25">
      <c r="A63" s="113" t="s">
        <v>142</v>
      </c>
      <c r="B63" s="106">
        <v>100.1765883084198</v>
      </c>
      <c r="C63" s="106">
        <v>100.45470945329537</v>
      </c>
      <c r="D63" s="106"/>
      <c r="E63" s="106">
        <f t="shared" si="0"/>
        <v>0.2776308811988093</v>
      </c>
      <c r="F63" s="106"/>
      <c r="G63" s="106">
        <v>0.3254163174541832</v>
      </c>
      <c r="H63" s="106">
        <v>0.32631977364389603</v>
      </c>
      <c r="I63" s="106"/>
      <c r="J63" s="106">
        <f t="shared" si="1"/>
        <v>9.0345618971282571E-4</v>
      </c>
    </row>
    <row r="64" spans="1:10" x14ac:dyDescent="0.25">
      <c r="A64" s="114" t="s">
        <v>143</v>
      </c>
      <c r="B64" s="63">
        <v>99.561407489413568</v>
      </c>
      <c r="C64" s="63">
        <v>99.573485854227187</v>
      </c>
      <c r="D64" s="63"/>
      <c r="E64" s="63">
        <f t="shared" si="0"/>
        <v>1.2131572984142025E-2</v>
      </c>
      <c r="F64" s="63"/>
      <c r="G64" s="63">
        <v>0.31444324654106048</v>
      </c>
      <c r="H64" s="63">
        <v>0.3144813934530083</v>
      </c>
      <c r="I64" s="63"/>
      <c r="J64" s="63">
        <f t="shared" si="1"/>
        <v>3.8146911947811724E-5</v>
      </c>
    </row>
    <row r="65" spans="1:10" x14ac:dyDescent="0.25">
      <c r="A65" s="112" t="s">
        <v>143</v>
      </c>
      <c r="B65" s="106">
        <v>99.561407489413568</v>
      </c>
      <c r="C65" s="106">
        <v>99.573485854227187</v>
      </c>
      <c r="D65" s="106"/>
      <c r="E65" s="106">
        <f t="shared" si="0"/>
        <v>1.2131572984142025E-2</v>
      </c>
      <c r="F65" s="106"/>
      <c r="G65" s="106">
        <v>0.31444324654106048</v>
      </c>
      <c r="H65" s="106">
        <v>0.3144813934530083</v>
      </c>
      <c r="I65" s="106"/>
      <c r="J65" s="106">
        <f t="shared" si="1"/>
        <v>3.8146911947811724E-5</v>
      </c>
    </row>
    <row r="66" spans="1:10" x14ac:dyDescent="0.25">
      <c r="A66" s="111" t="s">
        <v>144</v>
      </c>
      <c r="B66" s="63">
        <v>98.92228042390245</v>
      </c>
      <c r="C66" s="63">
        <v>98.92228042390245</v>
      </c>
      <c r="D66" s="63"/>
      <c r="E66" s="63">
        <f t="shared" si="0"/>
        <v>0</v>
      </c>
      <c r="F66" s="63"/>
      <c r="G66" s="63">
        <v>8.4640627956803161E-2</v>
      </c>
      <c r="H66" s="63">
        <v>8.4640627956803174E-2</v>
      </c>
      <c r="I66" s="63"/>
      <c r="J66" s="63">
        <f t="shared" si="1"/>
        <v>0</v>
      </c>
    </row>
    <row r="67" spans="1:10" x14ac:dyDescent="0.25">
      <c r="A67" s="113" t="s">
        <v>144</v>
      </c>
      <c r="B67" s="106">
        <v>98.92228042390245</v>
      </c>
      <c r="C67" s="106">
        <v>98.92228042390245</v>
      </c>
      <c r="D67" s="106"/>
      <c r="E67" s="106">
        <f t="shared" si="0"/>
        <v>0</v>
      </c>
      <c r="F67" s="106"/>
      <c r="G67" s="106">
        <v>8.4640627956803161E-2</v>
      </c>
      <c r="H67" s="106">
        <v>8.4640627956803174E-2</v>
      </c>
      <c r="I67" s="106"/>
      <c r="J67" s="106">
        <f t="shared" si="1"/>
        <v>0</v>
      </c>
    </row>
    <row r="68" spans="1:10" x14ac:dyDescent="0.25">
      <c r="A68" s="114" t="s">
        <v>145</v>
      </c>
      <c r="B68" s="63">
        <v>100</v>
      </c>
      <c r="C68" s="63">
        <v>100</v>
      </c>
      <c r="D68" s="63"/>
      <c r="E68" s="63">
        <f t="shared" si="0"/>
        <v>0</v>
      </c>
      <c r="F68" s="63"/>
      <c r="G68" s="63">
        <v>1.5655519727534568</v>
      </c>
      <c r="H68" s="63">
        <v>1.565551972753457</v>
      </c>
      <c r="I68" s="63"/>
      <c r="J68" s="63">
        <f t="shared" si="1"/>
        <v>0</v>
      </c>
    </row>
    <row r="69" spans="1:10" x14ac:dyDescent="0.25">
      <c r="A69" s="112" t="s">
        <v>145</v>
      </c>
      <c r="B69" s="106">
        <v>100</v>
      </c>
      <c r="C69" s="106">
        <v>100</v>
      </c>
      <c r="D69" s="106"/>
      <c r="E69" s="106">
        <f t="shared" si="0"/>
        <v>0</v>
      </c>
      <c r="F69" s="106"/>
      <c r="G69" s="106">
        <v>1.5655519727534568</v>
      </c>
      <c r="H69" s="106">
        <v>1.565551972753457</v>
      </c>
      <c r="I69" s="106"/>
      <c r="J69" s="106">
        <f t="shared" si="1"/>
        <v>0</v>
      </c>
    </row>
    <row r="70" spans="1:10" x14ac:dyDescent="0.25">
      <c r="A70" s="114" t="s">
        <v>146</v>
      </c>
      <c r="B70" s="63">
        <v>104.87642615728383</v>
      </c>
      <c r="C70" s="63">
        <v>105.31187251752391</v>
      </c>
      <c r="D70" s="63"/>
      <c r="E70" s="63">
        <f t="shared" si="0"/>
        <v>0.41519946492745152</v>
      </c>
      <c r="F70" s="63"/>
      <c r="G70" s="63">
        <v>0.13426538606310176</v>
      </c>
      <c r="H70" s="63">
        <v>0.13482285522761853</v>
      </c>
      <c r="I70" s="63"/>
      <c r="J70" s="63">
        <f t="shared" si="1"/>
        <v>5.574691645167662E-4</v>
      </c>
    </row>
    <row r="71" spans="1:10" x14ac:dyDescent="0.25">
      <c r="A71" s="112" t="s">
        <v>146</v>
      </c>
      <c r="B71" s="106">
        <v>104.87642615728383</v>
      </c>
      <c r="C71" s="106">
        <v>105.31187251752391</v>
      </c>
      <c r="D71" s="106"/>
      <c r="E71" s="106">
        <f t="shared" ref="E71:E134" si="2">((C71/B71-1)*100)</f>
        <v>0.41519946492745152</v>
      </c>
      <c r="F71" s="106"/>
      <c r="G71" s="106">
        <v>0.13426538606310176</v>
      </c>
      <c r="H71" s="106">
        <v>0.13482285522761853</v>
      </c>
      <c r="I71" s="106"/>
      <c r="J71" s="106">
        <f t="shared" si="1"/>
        <v>5.574691645167662E-4</v>
      </c>
    </row>
    <row r="72" spans="1:10" x14ac:dyDescent="0.25">
      <c r="A72" s="114" t="s">
        <v>147</v>
      </c>
      <c r="B72" s="63">
        <v>100.07636650503264</v>
      </c>
      <c r="C72" s="63">
        <v>99.92250910703234</v>
      </c>
      <c r="D72" s="63"/>
      <c r="E72" s="63">
        <f t="shared" si="2"/>
        <v>-0.15373999214146616</v>
      </c>
      <c r="F72" s="63"/>
      <c r="G72" s="63">
        <v>0.13676675078080222</v>
      </c>
      <c r="H72" s="63">
        <v>0.13655648558889968</v>
      </c>
      <c r="I72" s="63"/>
      <c r="J72" s="63">
        <f t="shared" ref="J72:J135" si="3">H72-G72</f>
        <v>-2.1026519190253667E-4</v>
      </c>
    </row>
    <row r="73" spans="1:10" x14ac:dyDescent="0.25">
      <c r="A73" s="112" t="s">
        <v>147</v>
      </c>
      <c r="B73" s="106">
        <v>100.07636650503264</v>
      </c>
      <c r="C73" s="106">
        <v>99.92250910703234</v>
      </c>
      <c r="D73" s="106"/>
      <c r="E73" s="106">
        <f t="shared" si="2"/>
        <v>-0.15373999214146616</v>
      </c>
      <c r="F73" s="106"/>
      <c r="G73" s="106">
        <v>0.13676675078080222</v>
      </c>
      <c r="H73" s="106">
        <v>0.13655648558889968</v>
      </c>
      <c r="I73" s="106"/>
      <c r="J73" s="106">
        <f t="shared" si="3"/>
        <v>-2.1026519190253667E-4</v>
      </c>
    </row>
    <row r="74" spans="1:10" x14ac:dyDescent="0.25">
      <c r="A74" s="114" t="s">
        <v>148</v>
      </c>
      <c r="B74" s="63">
        <v>99.684834236563674</v>
      </c>
      <c r="C74" s="63">
        <v>99.296352679338611</v>
      </c>
      <c r="D74" s="63"/>
      <c r="E74" s="63">
        <f t="shared" si="2"/>
        <v>-0.38970978905693565</v>
      </c>
      <c r="F74" s="63"/>
      <c r="G74" s="63">
        <v>1.2685712553173474</v>
      </c>
      <c r="H74" s="63">
        <v>1.2636275089542133</v>
      </c>
      <c r="I74" s="63"/>
      <c r="J74" s="63">
        <f t="shared" si="3"/>
        <v>-4.943746363134105E-3</v>
      </c>
    </row>
    <row r="75" spans="1:10" x14ac:dyDescent="0.25">
      <c r="A75" s="112" t="s">
        <v>12</v>
      </c>
      <c r="B75" s="106">
        <v>99.99201752462551</v>
      </c>
      <c r="C75" s="106">
        <v>100.15232948956334</v>
      </c>
      <c r="D75" s="106"/>
      <c r="E75" s="106">
        <f t="shared" si="2"/>
        <v>0.16032476282255015</v>
      </c>
      <c r="F75" s="106"/>
      <c r="G75" s="106">
        <v>1.01438653271854</v>
      </c>
      <c r="H75" s="106">
        <v>1.0160128455212249</v>
      </c>
      <c r="I75" s="106"/>
      <c r="J75" s="106">
        <f t="shared" si="3"/>
        <v>1.6263128026849927E-3</v>
      </c>
    </row>
    <row r="76" spans="1:10" x14ac:dyDescent="0.25">
      <c r="A76" s="111" t="s">
        <v>13</v>
      </c>
      <c r="B76" s="63">
        <v>99.99201752462551</v>
      </c>
      <c r="C76" s="63">
        <v>100.15232948956334</v>
      </c>
      <c r="D76" s="63"/>
      <c r="E76" s="63">
        <f t="shared" si="2"/>
        <v>0.16032476282255015</v>
      </c>
      <c r="F76" s="63"/>
      <c r="G76" s="63">
        <v>1.01438653271854</v>
      </c>
      <c r="H76" s="63">
        <v>1.0160128455212249</v>
      </c>
      <c r="I76" s="63"/>
      <c r="J76" s="63">
        <f t="shared" si="3"/>
        <v>1.6263128026849927E-3</v>
      </c>
    </row>
    <row r="77" spans="1:10" x14ac:dyDescent="0.25">
      <c r="A77" s="113" t="s">
        <v>149</v>
      </c>
      <c r="B77" s="106">
        <v>100</v>
      </c>
      <c r="C77" s="106">
        <v>100</v>
      </c>
      <c r="D77" s="106"/>
      <c r="E77" s="106">
        <f t="shared" si="2"/>
        <v>0</v>
      </c>
      <c r="F77" s="106"/>
      <c r="G77" s="106">
        <v>1.0046286559024298</v>
      </c>
      <c r="H77" s="106">
        <v>1.00462865590243</v>
      </c>
      <c r="I77" s="106"/>
      <c r="J77" s="106">
        <f t="shared" si="3"/>
        <v>0</v>
      </c>
    </row>
    <row r="78" spans="1:10" x14ac:dyDescent="0.25">
      <c r="A78" s="114" t="s">
        <v>150</v>
      </c>
      <c r="B78" s="63">
        <v>99.176940736092945</v>
      </c>
      <c r="C78" s="63">
        <v>115.70643085877509</v>
      </c>
      <c r="D78" s="63"/>
      <c r="E78" s="63">
        <f t="shared" si="2"/>
        <v>16.66666666666665</v>
      </c>
      <c r="F78" s="63"/>
      <c r="G78" s="63">
        <v>9.7578768161100705E-3</v>
      </c>
      <c r="H78" s="63">
        <v>1.1384189618795079E-2</v>
      </c>
      <c r="I78" s="63"/>
      <c r="J78" s="63">
        <f t="shared" si="3"/>
        <v>1.6263128026850083E-3</v>
      </c>
    </row>
    <row r="79" spans="1:10" x14ac:dyDescent="0.25">
      <c r="A79" s="112" t="s">
        <v>14</v>
      </c>
      <c r="B79" s="106">
        <v>98.477511582170536</v>
      </c>
      <c r="C79" s="106">
        <v>95.932106527993867</v>
      </c>
      <c r="D79" s="106"/>
      <c r="E79" s="106">
        <f t="shared" si="2"/>
        <v>-2.5847576906457115</v>
      </c>
      <c r="F79" s="106"/>
      <c r="G79" s="106">
        <v>0.25418472259880742</v>
      </c>
      <c r="H79" s="106">
        <v>0.2476146634329883</v>
      </c>
      <c r="I79" s="106"/>
      <c r="J79" s="106">
        <f t="shared" si="3"/>
        <v>-6.5700591658191254E-3</v>
      </c>
    </row>
    <row r="80" spans="1:10" x14ac:dyDescent="0.25">
      <c r="A80" s="114" t="s">
        <v>15</v>
      </c>
      <c r="B80" s="63">
        <v>98.477511582170536</v>
      </c>
      <c r="C80" s="63">
        <v>95.932106527993867</v>
      </c>
      <c r="D80" s="63"/>
      <c r="E80" s="63">
        <f t="shared" si="2"/>
        <v>-2.5847576906457115</v>
      </c>
      <c r="F80" s="63"/>
      <c r="G80" s="63">
        <v>0.25418472259880742</v>
      </c>
      <c r="H80" s="63">
        <v>0.2476146634329883</v>
      </c>
      <c r="I80" s="63"/>
      <c r="J80" s="63">
        <f t="shared" si="3"/>
        <v>-6.5700591658191254E-3</v>
      </c>
    </row>
    <row r="81" spans="1:10" x14ac:dyDescent="0.25">
      <c r="A81" s="113" t="s">
        <v>15</v>
      </c>
      <c r="B81" s="106">
        <v>98.477511582170536</v>
      </c>
      <c r="C81" s="106">
        <v>95.932106527993867</v>
      </c>
      <c r="D81" s="106"/>
      <c r="E81" s="106">
        <f t="shared" si="2"/>
        <v>-2.5847576906457115</v>
      </c>
      <c r="F81" s="106"/>
      <c r="G81" s="106">
        <v>0.25418472259880742</v>
      </c>
      <c r="H81" s="106">
        <v>0.2476146634329883</v>
      </c>
      <c r="I81" s="106"/>
      <c r="J81" s="106">
        <f t="shared" si="3"/>
        <v>-6.5700591658191254E-3</v>
      </c>
    </row>
    <row r="82" spans="1:10" x14ac:dyDescent="0.25">
      <c r="A82" s="111" t="s">
        <v>16</v>
      </c>
      <c r="B82" s="63">
        <v>99.922886124681497</v>
      </c>
      <c r="C82" s="63">
        <v>99.638150270408133</v>
      </c>
      <c r="D82" s="63"/>
      <c r="E82" s="63">
        <f t="shared" si="2"/>
        <v>-0.28495559457527575</v>
      </c>
      <c r="F82" s="63"/>
      <c r="G82" s="63">
        <v>3.7903717421527983</v>
      </c>
      <c r="H82" s="63">
        <v>3.7795708658183331</v>
      </c>
      <c r="I82" s="63"/>
      <c r="J82" s="63">
        <f t="shared" si="3"/>
        <v>-1.0800876334465137E-2</v>
      </c>
    </row>
    <row r="83" spans="1:10" x14ac:dyDescent="0.25">
      <c r="A83" s="113" t="s">
        <v>17</v>
      </c>
      <c r="B83" s="106">
        <v>99.919760698675987</v>
      </c>
      <c r="C83" s="106">
        <v>99.546176525869555</v>
      </c>
      <c r="D83" s="106"/>
      <c r="E83" s="106">
        <f t="shared" si="2"/>
        <v>-0.37388417485609837</v>
      </c>
      <c r="F83" s="106"/>
      <c r="G83" s="106">
        <v>2.8888294987670435</v>
      </c>
      <c r="H83" s="106">
        <v>2.8780286224325788</v>
      </c>
      <c r="I83" s="106"/>
      <c r="J83" s="106">
        <f t="shared" si="3"/>
        <v>-1.0800876334464693E-2</v>
      </c>
    </row>
    <row r="84" spans="1:10" x14ac:dyDescent="0.25">
      <c r="A84" s="114" t="s">
        <v>18</v>
      </c>
      <c r="B84" s="63">
        <v>100</v>
      </c>
      <c r="C84" s="63">
        <v>100</v>
      </c>
      <c r="D84" s="63"/>
      <c r="E84" s="63">
        <f t="shared" si="2"/>
        <v>0</v>
      </c>
      <c r="F84" s="63"/>
      <c r="G84" s="63">
        <v>0.39139143840397128</v>
      </c>
      <c r="H84" s="63">
        <v>0.39139143840397134</v>
      </c>
      <c r="I84" s="63"/>
      <c r="J84" s="63">
        <f t="shared" si="3"/>
        <v>0</v>
      </c>
    </row>
    <row r="85" spans="1:10" x14ac:dyDescent="0.25">
      <c r="A85" s="113" t="s">
        <v>18</v>
      </c>
      <c r="B85" s="106">
        <v>100</v>
      </c>
      <c r="C85" s="106">
        <v>100</v>
      </c>
      <c r="D85" s="106"/>
      <c r="E85" s="106">
        <f t="shared" si="2"/>
        <v>0</v>
      </c>
      <c r="F85" s="106"/>
      <c r="G85" s="106">
        <v>0.39139143840397128</v>
      </c>
      <c r="H85" s="106">
        <v>0.39139143840397134</v>
      </c>
      <c r="I85" s="106"/>
      <c r="J85" s="106">
        <f t="shared" si="3"/>
        <v>0</v>
      </c>
    </row>
    <row r="86" spans="1:10" x14ac:dyDescent="0.25">
      <c r="A86" s="111" t="s">
        <v>19</v>
      </c>
      <c r="B86" s="63">
        <v>99.89496466571174</v>
      </c>
      <c r="C86" s="63">
        <v>99.405933258059378</v>
      </c>
      <c r="D86" s="63"/>
      <c r="E86" s="63">
        <f t="shared" si="2"/>
        <v>-0.48954560351350818</v>
      </c>
      <c r="F86" s="63"/>
      <c r="G86" s="63">
        <v>2.2063064721541776</v>
      </c>
      <c r="H86" s="63">
        <v>2.1955055958197134</v>
      </c>
      <c r="I86" s="63"/>
      <c r="J86" s="63">
        <f t="shared" si="3"/>
        <v>-1.0800876334464249E-2</v>
      </c>
    </row>
    <row r="87" spans="1:10" x14ac:dyDescent="0.25">
      <c r="A87" s="112" t="s">
        <v>151</v>
      </c>
      <c r="B87" s="106">
        <v>99.810440651542905</v>
      </c>
      <c r="C87" s="106">
        <v>99.207586063237457</v>
      </c>
      <c r="D87" s="106"/>
      <c r="E87" s="106">
        <f t="shared" si="2"/>
        <v>-0.60399952587136818</v>
      </c>
      <c r="F87" s="106"/>
      <c r="G87" s="106">
        <v>1.0880860080704646</v>
      </c>
      <c r="H87" s="106">
        <v>1.0815139737406463</v>
      </c>
      <c r="I87" s="106"/>
      <c r="J87" s="106">
        <f t="shared" si="3"/>
        <v>-6.5720343298183437E-3</v>
      </c>
    </row>
    <row r="88" spans="1:10" x14ac:dyDescent="0.25">
      <c r="A88" s="114" t="s">
        <v>152</v>
      </c>
      <c r="B88" s="63">
        <v>99.96538697608878</v>
      </c>
      <c r="C88" s="63">
        <v>99.299660614058013</v>
      </c>
      <c r="D88" s="63"/>
      <c r="E88" s="63">
        <f t="shared" si="2"/>
        <v>-0.66595686984136648</v>
      </c>
      <c r="F88" s="63"/>
      <c r="G88" s="63">
        <v>0.63500238471206105</v>
      </c>
      <c r="H88" s="63">
        <v>0.63077354270741459</v>
      </c>
      <c r="I88" s="63"/>
      <c r="J88" s="63">
        <f t="shared" si="3"/>
        <v>-4.2288420046464603E-3</v>
      </c>
    </row>
    <row r="89" spans="1:10" x14ac:dyDescent="0.25">
      <c r="A89" s="113" t="s">
        <v>153</v>
      </c>
      <c r="B89" s="106">
        <v>99.989588755292019</v>
      </c>
      <c r="C89" s="106">
        <v>99.989588755292019</v>
      </c>
      <c r="D89" s="106"/>
      <c r="E89" s="106">
        <f t="shared" si="2"/>
        <v>0</v>
      </c>
      <c r="F89" s="106"/>
      <c r="G89" s="106">
        <v>0.32156526344544412</v>
      </c>
      <c r="H89" s="106">
        <v>0.32156526344544417</v>
      </c>
      <c r="I89" s="106"/>
      <c r="J89" s="106">
        <f t="shared" si="3"/>
        <v>0</v>
      </c>
    </row>
    <row r="90" spans="1:10" x14ac:dyDescent="0.25">
      <c r="A90" s="114" t="s">
        <v>154</v>
      </c>
      <c r="B90" s="63">
        <v>100</v>
      </c>
      <c r="C90" s="63">
        <v>100</v>
      </c>
      <c r="D90" s="63"/>
      <c r="E90" s="63">
        <f t="shared" si="2"/>
        <v>0</v>
      </c>
      <c r="F90" s="63"/>
      <c r="G90" s="63">
        <v>0.16165281592620806</v>
      </c>
      <c r="H90" s="63">
        <v>0.16165281592620809</v>
      </c>
      <c r="I90" s="63"/>
      <c r="J90" s="63">
        <f t="shared" si="3"/>
        <v>0</v>
      </c>
    </row>
    <row r="91" spans="1:10" x14ac:dyDescent="0.25">
      <c r="A91" s="113" t="s">
        <v>20</v>
      </c>
      <c r="B91" s="106">
        <v>100</v>
      </c>
      <c r="C91" s="106">
        <v>100</v>
      </c>
      <c r="D91" s="106"/>
      <c r="E91" s="106">
        <f t="shared" si="2"/>
        <v>0</v>
      </c>
      <c r="F91" s="106"/>
      <c r="G91" s="106">
        <v>0.12337268564705882</v>
      </c>
      <c r="H91" s="106">
        <v>0.12337268564705883</v>
      </c>
      <c r="I91" s="106"/>
      <c r="J91" s="106">
        <f t="shared" si="3"/>
        <v>0</v>
      </c>
    </row>
    <row r="92" spans="1:10" x14ac:dyDescent="0.25">
      <c r="A92" s="111" t="s">
        <v>155</v>
      </c>
      <c r="B92" s="63">
        <v>100</v>
      </c>
      <c r="C92" s="63">
        <v>100</v>
      </c>
      <c r="D92" s="63"/>
      <c r="E92" s="63">
        <f t="shared" si="2"/>
        <v>0</v>
      </c>
      <c r="F92" s="63"/>
      <c r="G92" s="63">
        <v>0.12337268564705882</v>
      </c>
      <c r="H92" s="63">
        <v>0.12337268564705883</v>
      </c>
      <c r="I92" s="63"/>
      <c r="J92" s="63">
        <f t="shared" si="3"/>
        <v>0</v>
      </c>
    </row>
    <row r="93" spans="1:10" x14ac:dyDescent="0.25">
      <c r="A93" s="113" t="s">
        <v>156</v>
      </c>
      <c r="B93" s="106">
        <v>100</v>
      </c>
      <c r="C93" s="106">
        <v>100</v>
      </c>
      <c r="D93" s="106"/>
      <c r="E93" s="106">
        <f t="shared" si="2"/>
        <v>0</v>
      </c>
      <c r="F93" s="106"/>
      <c r="G93" s="106">
        <v>0.16775890256183573</v>
      </c>
      <c r="H93" s="106">
        <v>0.16775890256183573</v>
      </c>
      <c r="I93" s="106"/>
      <c r="J93" s="106">
        <f t="shared" si="3"/>
        <v>0</v>
      </c>
    </row>
    <row r="94" spans="1:10" x14ac:dyDescent="0.25">
      <c r="A94" s="114" t="s">
        <v>157</v>
      </c>
      <c r="B94" s="63">
        <v>100</v>
      </c>
      <c r="C94" s="63">
        <v>100</v>
      </c>
      <c r="D94" s="63"/>
      <c r="E94" s="63">
        <f t="shared" si="2"/>
        <v>0</v>
      </c>
      <c r="F94" s="63"/>
      <c r="G94" s="63">
        <v>0.16775890256183573</v>
      </c>
      <c r="H94" s="63">
        <v>0.16775890256183573</v>
      </c>
      <c r="I94" s="63"/>
      <c r="J94" s="63">
        <f t="shared" si="3"/>
        <v>0</v>
      </c>
    </row>
    <row r="95" spans="1:10" x14ac:dyDescent="0.25">
      <c r="A95" s="113" t="s">
        <v>21</v>
      </c>
      <c r="B95" s="106">
        <v>99.932902305722848</v>
      </c>
      <c r="C95" s="106">
        <v>99.932902305722848</v>
      </c>
      <c r="D95" s="106"/>
      <c r="E95" s="106">
        <f t="shared" si="2"/>
        <v>0</v>
      </c>
      <c r="F95" s="106"/>
      <c r="G95" s="106">
        <v>0.90154224338575473</v>
      </c>
      <c r="H95" s="106">
        <v>0.90154224338575473</v>
      </c>
      <c r="I95" s="106"/>
      <c r="J95" s="106">
        <f t="shared" si="3"/>
        <v>0</v>
      </c>
    </row>
    <row r="96" spans="1:10" x14ac:dyDescent="0.25">
      <c r="A96" s="114" t="s">
        <v>22</v>
      </c>
      <c r="B96" s="63">
        <v>99.932902305722848</v>
      </c>
      <c r="C96" s="63">
        <v>99.932902305722848</v>
      </c>
      <c r="D96" s="63"/>
      <c r="E96" s="63">
        <f t="shared" si="2"/>
        <v>0</v>
      </c>
      <c r="F96" s="63"/>
      <c r="G96" s="63">
        <v>0.90154224338575473</v>
      </c>
      <c r="H96" s="63">
        <v>0.90154224338575473</v>
      </c>
      <c r="I96" s="63"/>
      <c r="J96" s="63">
        <f t="shared" si="3"/>
        <v>0</v>
      </c>
    </row>
    <row r="97" spans="1:10" x14ac:dyDescent="0.25">
      <c r="A97" s="112" t="s">
        <v>158</v>
      </c>
      <c r="B97" s="106">
        <v>99.829094038800477</v>
      </c>
      <c r="C97" s="106">
        <v>99.829094038800477</v>
      </c>
      <c r="D97" s="106"/>
      <c r="E97" s="106">
        <f t="shared" si="2"/>
        <v>0</v>
      </c>
      <c r="F97" s="106"/>
      <c r="G97" s="106">
        <v>0.35357788668193491</v>
      </c>
      <c r="H97" s="106">
        <v>0.35357788668193491</v>
      </c>
      <c r="I97" s="106"/>
      <c r="J97" s="106">
        <f t="shared" si="3"/>
        <v>0</v>
      </c>
    </row>
    <row r="98" spans="1:10" x14ac:dyDescent="0.25">
      <c r="A98" s="111" t="s">
        <v>159</v>
      </c>
      <c r="B98" s="63">
        <v>100</v>
      </c>
      <c r="C98" s="63">
        <v>100</v>
      </c>
      <c r="D98" s="63"/>
      <c r="E98" s="63">
        <f t="shared" si="2"/>
        <v>0</v>
      </c>
      <c r="F98" s="63"/>
      <c r="G98" s="63">
        <v>0.31715635871129161</v>
      </c>
      <c r="H98" s="63">
        <v>0.31715635871129161</v>
      </c>
      <c r="I98" s="63"/>
      <c r="J98" s="63">
        <f t="shared" si="3"/>
        <v>0</v>
      </c>
    </row>
    <row r="99" spans="1:10" x14ac:dyDescent="0.25">
      <c r="A99" s="113" t="s">
        <v>160</v>
      </c>
      <c r="B99" s="106">
        <v>100</v>
      </c>
      <c r="C99" s="106">
        <v>100</v>
      </c>
      <c r="D99" s="106"/>
      <c r="E99" s="106">
        <f t="shared" si="2"/>
        <v>0</v>
      </c>
      <c r="F99" s="106"/>
      <c r="G99" s="106">
        <v>0.23080799799252819</v>
      </c>
      <c r="H99" s="106">
        <v>0.23080799799252816</v>
      </c>
      <c r="I99" s="106"/>
      <c r="J99" s="106">
        <f t="shared" si="3"/>
        <v>0</v>
      </c>
    </row>
    <row r="100" spans="1:10" x14ac:dyDescent="0.25">
      <c r="A100" s="111" t="s">
        <v>23</v>
      </c>
      <c r="B100" s="63">
        <v>100.08192400131517</v>
      </c>
      <c r="C100" s="63">
        <v>100.08898857444208</v>
      </c>
      <c r="D100" s="63"/>
      <c r="E100" s="63">
        <f t="shared" si="2"/>
        <v>7.0587902834651217E-3</v>
      </c>
      <c r="F100" s="63"/>
      <c r="G100" s="63">
        <v>31.916986873496647</v>
      </c>
      <c r="H100" s="63">
        <v>31.91923982666485</v>
      </c>
      <c r="I100" s="63"/>
      <c r="J100" s="63">
        <f t="shared" si="3"/>
        <v>2.2529531682025095E-3</v>
      </c>
    </row>
    <row r="101" spans="1:10" x14ac:dyDescent="0.25">
      <c r="A101" s="113" t="s">
        <v>24</v>
      </c>
      <c r="B101" s="106">
        <v>100.12900226419102</v>
      </c>
      <c r="C101" s="106">
        <v>100.13947693843284</v>
      </c>
      <c r="D101" s="106"/>
      <c r="E101" s="106">
        <f t="shared" si="2"/>
        <v>1.0461179083942618E-2</v>
      </c>
      <c r="F101" s="106"/>
      <c r="G101" s="106">
        <v>23.655907594734138</v>
      </c>
      <c r="H101" s="106">
        <v>23.658382281591553</v>
      </c>
      <c r="I101" s="106"/>
      <c r="J101" s="106">
        <f t="shared" si="3"/>
        <v>2.4746868574148095E-3</v>
      </c>
    </row>
    <row r="102" spans="1:10" x14ac:dyDescent="0.25">
      <c r="A102" s="111" t="s">
        <v>161</v>
      </c>
      <c r="B102" s="63">
        <v>100.12900226419102</v>
      </c>
      <c r="C102" s="63">
        <v>100.13947693843284</v>
      </c>
      <c r="D102" s="63"/>
      <c r="E102" s="63">
        <f t="shared" si="2"/>
        <v>1.0461179083942618E-2</v>
      </c>
      <c r="F102" s="63"/>
      <c r="G102" s="63">
        <v>23.655907594734138</v>
      </c>
      <c r="H102" s="63">
        <v>23.658382281591553</v>
      </c>
      <c r="I102" s="63"/>
      <c r="J102" s="63">
        <f t="shared" si="3"/>
        <v>2.4746868574148095E-3</v>
      </c>
    </row>
    <row r="103" spans="1:10" x14ac:dyDescent="0.25">
      <c r="A103" s="113" t="s">
        <v>161</v>
      </c>
      <c r="B103" s="106">
        <v>100.12900226419102</v>
      </c>
      <c r="C103" s="106">
        <v>100.13947693843284</v>
      </c>
      <c r="D103" s="106"/>
      <c r="E103" s="106">
        <f t="shared" si="2"/>
        <v>1.0461179083942618E-2</v>
      </c>
      <c r="F103" s="106"/>
      <c r="G103" s="106">
        <v>23.655907594734138</v>
      </c>
      <c r="H103" s="106">
        <v>23.658382281591553</v>
      </c>
      <c r="I103" s="106"/>
      <c r="J103" s="106">
        <f t="shared" si="3"/>
        <v>2.4746868574148095E-3</v>
      </c>
    </row>
    <row r="104" spans="1:10" x14ac:dyDescent="0.25">
      <c r="A104" s="111" t="s">
        <v>162</v>
      </c>
      <c r="B104" s="63">
        <v>99.12168894890597</v>
      </c>
      <c r="C104" s="63">
        <v>99.076929588635281</v>
      </c>
      <c r="D104" s="63"/>
      <c r="E104" s="63">
        <f t="shared" si="2"/>
        <v>-4.5155970146715241E-2</v>
      </c>
      <c r="F104" s="63"/>
      <c r="G104" s="63">
        <v>0.49103958679258247</v>
      </c>
      <c r="H104" s="63">
        <v>0.4908178531033619</v>
      </c>
      <c r="I104" s="63"/>
      <c r="J104" s="63">
        <f t="shared" si="3"/>
        <v>-2.2173368922057124E-4</v>
      </c>
    </row>
    <row r="105" spans="1:10" x14ac:dyDescent="0.25">
      <c r="A105" s="113" t="s">
        <v>163</v>
      </c>
      <c r="B105" s="106">
        <v>98.705836632599329</v>
      </c>
      <c r="C105" s="106">
        <v>98.639885140427552</v>
      </c>
      <c r="D105" s="106"/>
      <c r="E105" s="106">
        <f t="shared" si="2"/>
        <v>-6.6816202994424145E-2</v>
      </c>
      <c r="F105" s="106"/>
      <c r="G105" s="106">
        <v>0.33185616554585479</v>
      </c>
      <c r="H105" s="106">
        <v>0.33163443185663416</v>
      </c>
      <c r="I105" s="106"/>
      <c r="J105" s="106">
        <f t="shared" si="3"/>
        <v>-2.2173368922062675E-4</v>
      </c>
    </row>
    <row r="106" spans="1:10" x14ac:dyDescent="0.25">
      <c r="A106" s="114" t="s">
        <v>25</v>
      </c>
      <c r="B106" s="63">
        <v>98.705836632599329</v>
      </c>
      <c r="C106" s="63">
        <v>98.639885140427552</v>
      </c>
      <c r="D106" s="63"/>
      <c r="E106" s="63">
        <f t="shared" si="2"/>
        <v>-6.6816202994424145E-2</v>
      </c>
      <c r="F106" s="63"/>
      <c r="G106" s="63">
        <v>0.33185616554585479</v>
      </c>
      <c r="H106" s="63">
        <v>0.33163443185663416</v>
      </c>
      <c r="I106" s="63"/>
      <c r="J106" s="63">
        <f t="shared" si="3"/>
        <v>-2.2173368922062675E-4</v>
      </c>
    </row>
    <row r="107" spans="1:10" x14ac:dyDescent="0.25">
      <c r="A107" s="112" t="s">
        <v>164</v>
      </c>
      <c r="B107" s="106">
        <v>100</v>
      </c>
      <c r="C107" s="106">
        <v>100</v>
      </c>
      <c r="D107" s="106"/>
      <c r="E107" s="106">
        <f t="shared" si="2"/>
        <v>0</v>
      </c>
      <c r="F107" s="106"/>
      <c r="G107" s="106">
        <v>0.15918342124672771</v>
      </c>
      <c r="H107" s="106">
        <v>0.15918342124672771</v>
      </c>
      <c r="I107" s="106"/>
      <c r="J107" s="106">
        <f t="shared" si="3"/>
        <v>0</v>
      </c>
    </row>
    <row r="108" spans="1:10" x14ac:dyDescent="0.25">
      <c r="A108" s="114" t="s">
        <v>164</v>
      </c>
      <c r="B108" s="63">
        <v>100</v>
      </c>
      <c r="C108" s="63">
        <v>100</v>
      </c>
      <c r="D108" s="63"/>
      <c r="E108" s="63">
        <f t="shared" si="2"/>
        <v>0</v>
      </c>
      <c r="F108" s="63"/>
      <c r="G108" s="63">
        <v>0.15918342124672771</v>
      </c>
      <c r="H108" s="63">
        <v>0.15918342124672771</v>
      </c>
      <c r="I108" s="63"/>
      <c r="J108" s="63">
        <f t="shared" si="3"/>
        <v>0</v>
      </c>
    </row>
    <row r="109" spans="1:10" x14ac:dyDescent="0.25">
      <c r="A109" s="113" t="s">
        <v>26</v>
      </c>
      <c r="B109" s="106">
        <v>100</v>
      </c>
      <c r="C109" s="106">
        <v>100</v>
      </c>
      <c r="D109" s="106"/>
      <c r="E109" s="106">
        <f t="shared" si="2"/>
        <v>0</v>
      </c>
      <c r="F109" s="106"/>
      <c r="G109" s="106">
        <v>3.4255583713825692</v>
      </c>
      <c r="H109" s="106">
        <v>3.4255583713825697</v>
      </c>
      <c r="I109" s="106"/>
      <c r="J109" s="106">
        <f t="shared" si="3"/>
        <v>0</v>
      </c>
    </row>
    <row r="110" spans="1:10" x14ac:dyDescent="0.25">
      <c r="A110" s="111" t="s">
        <v>165</v>
      </c>
      <c r="B110" s="63">
        <v>100</v>
      </c>
      <c r="C110" s="63">
        <v>100</v>
      </c>
      <c r="D110" s="63"/>
      <c r="E110" s="63">
        <f t="shared" si="2"/>
        <v>0</v>
      </c>
      <c r="F110" s="63"/>
      <c r="G110" s="63">
        <v>3.1492554763880807</v>
      </c>
      <c r="H110" s="63">
        <v>3.1492554763880807</v>
      </c>
      <c r="I110" s="63"/>
      <c r="J110" s="63">
        <f t="shared" si="3"/>
        <v>0</v>
      </c>
    </row>
    <row r="111" spans="1:10" x14ac:dyDescent="0.25">
      <c r="A111" s="112" t="s">
        <v>166</v>
      </c>
      <c r="B111" s="106">
        <v>100</v>
      </c>
      <c r="C111" s="106">
        <v>100</v>
      </c>
      <c r="D111" s="106"/>
      <c r="E111" s="106">
        <f t="shared" si="2"/>
        <v>0</v>
      </c>
      <c r="F111" s="106"/>
      <c r="G111" s="106">
        <v>3.1492554763880807</v>
      </c>
      <c r="H111" s="106">
        <v>3.1492554763880807</v>
      </c>
      <c r="I111" s="106"/>
      <c r="J111" s="106">
        <f t="shared" si="3"/>
        <v>0</v>
      </c>
    </row>
    <row r="112" spans="1:10" x14ac:dyDescent="0.25">
      <c r="A112" s="114" t="s">
        <v>167</v>
      </c>
      <c r="B112" s="63">
        <v>100</v>
      </c>
      <c r="C112" s="63">
        <v>100</v>
      </c>
      <c r="D112" s="63"/>
      <c r="E112" s="63">
        <f t="shared" si="2"/>
        <v>0</v>
      </c>
      <c r="F112" s="63"/>
      <c r="G112" s="63">
        <v>0.27630289499448857</v>
      </c>
      <c r="H112" s="63">
        <v>0.27630289499448851</v>
      </c>
      <c r="I112" s="63"/>
      <c r="J112" s="63">
        <f t="shared" si="3"/>
        <v>0</v>
      </c>
    </row>
    <row r="113" spans="1:10" x14ac:dyDescent="0.25">
      <c r="A113" s="112" t="s">
        <v>167</v>
      </c>
      <c r="B113" s="106">
        <v>100</v>
      </c>
      <c r="C113" s="106">
        <v>100</v>
      </c>
      <c r="D113" s="106"/>
      <c r="E113" s="106">
        <f t="shared" si="2"/>
        <v>0</v>
      </c>
      <c r="F113" s="106"/>
      <c r="G113" s="106">
        <v>0.27630289499448857</v>
      </c>
      <c r="H113" s="106">
        <v>0.27630289499448851</v>
      </c>
      <c r="I113" s="106"/>
      <c r="J113" s="106">
        <f t="shared" si="3"/>
        <v>0</v>
      </c>
    </row>
    <row r="114" spans="1:10" x14ac:dyDescent="0.25">
      <c r="A114" s="114" t="s">
        <v>27</v>
      </c>
      <c r="B114" s="63">
        <v>100</v>
      </c>
      <c r="C114" s="63">
        <v>100</v>
      </c>
      <c r="D114" s="63"/>
      <c r="E114" s="63">
        <f t="shared" si="2"/>
        <v>0</v>
      </c>
      <c r="F114" s="63"/>
      <c r="G114" s="63">
        <v>4.3444813205873611</v>
      </c>
      <c r="H114" s="63">
        <v>4.3444813205873611</v>
      </c>
      <c r="I114" s="63"/>
      <c r="J114" s="63">
        <f t="shared" si="3"/>
        <v>0</v>
      </c>
    </row>
    <row r="115" spans="1:10" x14ac:dyDescent="0.25">
      <c r="A115" s="112" t="s">
        <v>168</v>
      </c>
      <c r="B115" s="106">
        <v>100</v>
      </c>
      <c r="C115" s="106">
        <v>100</v>
      </c>
      <c r="D115" s="106"/>
      <c r="E115" s="106">
        <f t="shared" si="2"/>
        <v>0</v>
      </c>
      <c r="F115" s="106"/>
      <c r="G115" s="106">
        <v>3.746279703336385</v>
      </c>
      <c r="H115" s="106">
        <v>3.746279703336385</v>
      </c>
      <c r="I115" s="106"/>
      <c r="J115" s="106">
        <f t="shared" si="3"/>
        <v>0</v>
      </c>
    </row>
    <row r="116" spans="1:10" x14ac:dyDescent="0.25">
      <c r="A116" s="114" t="s">
        <v>168</v>
      </c>
      <c r="B116" s="63">
        <v>100</v>
      </c>
      <c r="C116" s="63">
        <v>100</v>
      </c>
      <c r="D116" s="63"/>
      <c r="E116" s="63">
        <f t="shared" si="2"/>
        <v>0</v>
      </c>
      <c r="F116" s="63"/>
      <c r="G116" s="63">
        <v>3.746279703336385</v>
      </c>
      <c r="H116" s="63">
        <v>3.746279703336385</v>
      </c>
      <c r="I116" s="63"/>
      <c r="J116" s="63">
        <f t="shared" si="3"/>
        <v>0</v>
      </c>
    </row>
    <row r="117" spans="1:10" x14ac:dyDescent="0.25">
      <c r="A117" s="112" t="s">
        <v>28</v>
      </c>
      <c r="B117" s="106">
        <v>100</v>
      </c>
      <c r="C117" s="106">
        <v>100</v>
      </c>
      <c r="D117" s="106"/>
      <c r="E117" s="106">
        <f t="shared" si="2"/>
        <v>0</v>
      </c>
      <c r="F117" s="106"/>
      <c r="G117" s="106">
        <v>0.59820161725097509</v>
      </c>
      <c r="H117" s="106">
        <v>0.5982016172509752</v>
      </c>
      <c r="I117" s="106"/>
      <c r="J117" s="106">
        <f t="shared" si="3"/>
        <v>0</v>
      </c>
    </row>
    <row r="118" spans="1:10" x14ac:dyDescent="0.25">
      <c r="A118" s="114" t="s">
        <v>169</v>
      </c>
      <c r="B118" s="63">
        <v>100</v>
      </c>
      <c r="C118" s="63">
        <v>100</v>
      </c>
      <c r="D118" s="63"/>
      <c r="E118" s="63">
        <f t="shared" si="2"/>
        <v>0</v>
      </c>
      <c r="F118" s="63"/>
      <c r="G118" s="63">
        <v>0.59820161725097509</v>
      </c>
      <c r="H118" s="63">
        <v>0.5982016172509752</v>
      </c>
      <c r="I118" s="63"/>
      <c r="J118" s="63">
        <f t="shared" si="3"/>
        <v>0</v>
      </c>
    </row>
    <row r="119" spans="1:10" x14ac:dyDescent="0.25">
      <c r="A119" s="112" t="s">
        <v>29</v>
      </c>
      <c r="B119" s="106">
        <v>97.179609630751699</v>
      </c>
      <c r="C119" s="106">
        <v>97.147963240027792</v>
      </c>
      <c r="D119" s="106"/>
      <c r="E119" s="106">
        <f t="shared" si="2"/>
        <v>-3.2564846518889912E-2</v>
      </c>
      <c r="F119" s="106"/>
      <c r="G119" s="106">
        <v>5.3049856876973376</v>
      </c>
      <c r="H119" s="106">
        <v>5.3032581272502908</v>
      </c>
      <c r="I119" s="106"/>
      <c r="J119" s="106">
        <f t="shared" si="3"/>
        <v>-1.7275604470468053E-3</v>
      </c>
    </row>
    <row r="120" spans="1:10" x14ac:dyDescent="0.25">
      <c r="A120" s="111" t="s">
        <v>170</v>
      </c>
      <c r="B120" s="63">
        <v>88.342921356723167</v>
      </c>
      <c r="C120" s="63">
        <v>88.695672801279386</v>
      </c>
      <c r="D120" s="63"/>
      <c r="E120" s="63">
        <f t="shared" si="2"/>
        <v>0.39929791673045667</v>
      </c>
      <c r="F120" s="63"/>
      <c r="G120" s="63">
        <v>1.071529978454594</v>
      </c>
      <c r="H120" s="63">
        <v>1.0758085753357054</v>
      </c>
      <c r="I120" s="63"/>
      <c r="J120" s="63">
        <f t="shared" si="3"/>
        <v>4.2785968811114294E-3</v>
      </c>
    </row>
    <row r="121" spans="1:10" x14ac:dyDescent="0.25">
      <c r="A121" s="113" t="s">
        <v>171</v>
      </c>
      <c r="B121" s="106">
        <v>88.342921356723167</v>
      </c>
      <c r="C121" s="106">
        <v>88.695672801279386</v>
      </c>
      <c r="D121" s="106"/>
      <c r="E121" s="106">
        <f t="shared" si="2"/>
        <v>0.39929791673045667</v>
      </c>
      <c r="F121" s="106"/>
      <c r="G121" s="106">
        <v>1.071529978454594</v>
      </c>
      <c r="H121" s="106">
        <v>1.0758085753357054</v>
      </c>
      <c r="I121" s="106"/>
      <c r="J121" s="106">
        <f t="shared" si="3"/>
        <v>4.2785968811114294E-3</v>
      </c>
    </row>
    <row r="122" spans="1:10" x14ac:dyDescent="0.25">
      <c r="A122" s="111" t="s">
        <v>172</v>
      </c>
      <c r="B122" s="63">
        <v>88.342921356723167</v>
      </c>
      <c r="C122" s="63">
        <v>88.695672801279386</v>
      </c>
      <c r="D122" s="63"/>
      <c r="E122" s="63">
        <f t="shared" si="2"/>
        <v>0.39929791673045667</v>
      </c>
      <c r="F122" s="63"/>
      <c r="G122" s="63">
        <v>1.071529978454594</v>
      </c>
      <c r="H122" s="63">
        <v>1.0758085753357054</v>
      </c>
      <c r="I122" s="63"/>
      <c r="J122" s="63">
        <f t="shared" si="3"/>
        <v>4.2785968811114294E-3</v>
      </c>
    </row>
    <row r="123" spans="1:10" x14ac:dyDescent="0.25">
      <c r="A123" s="113" t="s">
        <v>30</v>
      </c>
      <c r="B123" s="106">
        <v>100</v>
      </c>
      <c r="C123" s="106">
        <v>100</v>
      </c>
      <c r="D123" s="106"/>
      <c r="E123" s="106">
        <f t="shared" si="2"/>
        <v>0</v>
      </c>
      <c r="F123" s="106"/>
      <c r="G123" s="106">
        <v>0.37231173732376538</v>
      </c>
      <c r="H123" s="106">
        <v>0.37231173732376538</v>
      </c>
      <c r="I123" s="106"/>
      <c r="J123" s="106">
        <f t="shared" si="3"/>
        <v>0</v>
      </c>
    </row>
    <row r="124" spans="1:10" x14ac:dyDescent="0.25">
      <c r="A124" s="111" t="s">
        <v>31</v>
      </c>
      <c r="B124" s="63">
        <v>100</v>
      </c>
      <c r="C124" s="63">
        <v>100</v>
      </c>
      <c r="D124" s="63"/>
      <c r="E124" s="63">
        <f t="shared" si="2"/>
        <v>0</v>
      </c>
      <c r="F124" s="63"/>
      <c r="G124" s="63">
        <v>0.37231173732376538</v>
      </c>
      <c r="H124" s="63">
        <v>0.37231173732376538</v>
      </c>
      <c r="I124" s="63"/>
      <c r="J124" s="63">
        <f t="shared" si="3"/>
        <v>0</v>
      </c>
    </row>
    <row r="125" spans="1:10" x14ac:dyDescent="0.25">
      <c r="A125" s="112" t="s">
        <v>173</v>
      </c>
      <c r="B125" s="106">
        <v>100</v>
      </c>
      <c r="C125" s="106">
        <v>100</v>
      </c>
      <c r="D125" s="106"/>
      <c r="E125" s="106">
        <f t="shared" si="2"/>
        <v>0</v>
      </c>
      <c r="F125" s="106"/>
      <c r="G125" s="106">
        <v>7.5369283489853486E-2</v>
      </c>
      <c r="H125" s="106">
        <v>7.5369283489853486E-2</v>
      </c>
      <c r="I125" s="106"/>
      <c r="J125" s="106">
        <f t="shared" si="3"/>
        <v>0</v>
      </c>
    </row>
    <row r="126" spans="1:10" x14ac:dyDescent="0.25">
      <c r="A126" s="114" t="s">
        <v>174</v>
      </c>
      <c r="B126" s="63">
        <v>100</v>
      </c>
      <c r="C126" s="63">
        <v>100</v>
      </c>
      <c r="D126" s="63"/>
      <c r="E126" s="63">
        <f t="shared" si="2"/>
        <v>0</v>
      </c>
      <c r="F126" s="63"/>
      <c r="G126" s="63">
        <v>0.23885980653536359</v>
      </c>
      <c r="H126" s="63">
        <v>0.23885980653536359</v>
      </c>
      <c r="I126" s="63"/>
      <c r="J126" s="63">
        <f t="shared" si="3"/>
        <v>0</v>
      </c>
    </row>
    <row r="127" spans="1:10" x14ac:dyDescent="0.25">
      <c r="A127" s="113" t="s">
        <v>175</v>
      </c>
      <c r="B127" s="106">
        <v>100</v>
      </c>
      <c r="C127" s="106">
        <v>100</v>
      </c>
      <c r="D127" s="106"/>
      <c r="E127" s="106">
        <f t="shared" si="2"/>
        <v>0</v>
      </c>
      <c r="F127" s="106"/>
      <c r="G127" s="106">
        <v>5.8082647298548312E-2</v>
      </c>
      <c r="H127" s="106">
        <v>5.8082647298548312E-2</v>
      </c>
      <c r="I127" s="106"/>
      <c r="J127" s="106">
        <f t="shared" si="3"/>
        <v>0</v>
      </c>
    </row>
    <row r="128" spans="1:10" x14ac:dyDescent="0.25">
      <c r="A128" s="111" t="s">
        <v>32</v>
      </c>
      <c r="B128" s="63">
        <v>99.559041032140755</v>
      </c>
      <c r="C128" s="63">
        <v>99.546873466205014</v>
      </c>
      <c r="D128" s="63"/>
      <c r="E128" s="63">
        <f t="shared" si="2"/>
        <v>-1.2221457548799997E-2</v>
      </c>
      <c r="F128" s="63"/>
      <c r="G128" s="63">
        <v>1.6570842183597321</v>
      </c>
      <c r="H128" s="63">
        <v>1.6568816985154373</v>
      </c>
      <c r="I128" s="63"/>
      <c r="J128" s="63">
        <f t="shared" si="3"/>
        <v>-2.0251984429475733E-4</v>
      </c>
    </row>
    <row r="129" spans="1:10" x14ac:dyDescent="0.25">
      <c r="A129" s="112" t="s">
        <v>176</v>
      </c>
      <c r="B129" s="106">
        <v>99.491043359075931</v>
      </c>
      <c r="C129" s="106">
        <v>99.471001387095427</v>
      </c>
      <c r="D129" s="106"/>
      <c r="E129" s="106">
        <f t="shared" si="2"/>
        <v>-2.0144498744645301E-2</v>
      </c>
      <c r="F129" s="106"/>
      <c r="G129" s="106">
        <v>1.0053357339005129</v>
      </c>
      <c r="H129" s="106">
        <v>1.0051332140562177</v>
      </c>
      <c r="I129" s="106"/>
      <c r="J129" s="106">
        <f t="shared" si="3"/>
        <v>-2.0251984429520142E-4</v>
      </c>
    </row>
    <row r="130" spans="1:10" x14ac:dyDescent="0.25">
      <c r="A130" s="114" t="s">
        <v>177</v>
      </c>
      <c r="B130" s="63">
        <v>99.023606367512713</v>
      </c>
      <c r="C130" s="63">
        <v>98.963027318203245</v>
      </c>
      <c r="D130" s="63"/>
      <c r="E130" s="63">
        <f t="shared" si="2"/>
        <v>-6.1176371505433647E-2</v>
      </c>
      <c r="F130" s="63"/>
      <c r="G130" s="63">
        <v>0.33104258933847069</v>
      </c>
      <c r="H130" s="63">
        <v>0.33084006949417577</v>
      </c>
      <c r="I130" s="63"/>
      <c r="J130" s="63">
        <f t="shared" si="3"/>
        <v>-2.0251984429492387E-4</v>
      </c>
    </row>
    <row r="131" spans="1:10" x14ac:dyDescent="0.25">
      <c r="A131" s="113" t="s">
        <v>178</v>
      </c>
      <c r="B131" s="106">
        <v>100</v>
      </c>
      <c r="C131" s="106">
        <v>100</v>
      </c>
      <c r="D131" s="106"/>
      <c r="E131" s="106">
        <f t="shared" si="2"/>
        <v>0</v>
      </c>
      <c r="F131" s="106"/>
      <c r="G131" s="106">
        <v>0.27375857900659556</v>
      </c>
      <c r="H131" s="106">
        <v>0.27375857900659561</v>
      </c>
      <c r="I131" s="106"/>
      <c r="J131" s="106">
        <f t="shared" si="3"/>
        <v>0</v>
      </c>
    </row>
    <row r="132" spans="1:10" x14ac:dyDescent="0.25">
      <c r="A132" s="114" t="s">
        <v>179</v>
      </c>
      <c r="B132" s="63">
        <v>99.533129664323084</v>
      </c>
      <c r="C132" s="63">
        <v>99.533129664323084</v>
      </c>
      <c r="D132" s="63"/>
      <c r="E132" s="63">
        <f t="shared" si="2"/>
        <v>0</v>
      </c>
      <c r="F132" s="63"/>
      <c r="G132" s="63">
        <v>0.40053456555544636</v>
      </c>
      <c r="H132" s="63">
        <v>0.40053456555544636</v>
      </c>
      <c r="I132" s="63"/>
      <c r="J132" s="63">
        <f t="shared" si="3"/>
        <v>0</v>
      </c>
    </row>
    <row r="133" spans="1:10" x14ac:dyDescent="0.25">
      <c r="A133" s="112" t="s">
        <v>180</v>
      </c>
      <c r="B133" s="106">
        <v>99.232979717913665</v>
      </c>
      <c r="C133" s="106">
        <v>99.232979717913665</v>
      </c>
      <c r="D133" s="106"/>
      <c r="E133" s="106">
        <f t="shared" si="2"/>
        <v>0</v>
      </c>
      <c r="F133" s="106"/>
      <c r="G133" s="106">
        <v>0.28417493760258983</v>
      </c>
      <c r="H133" s="106">
        <v>0.28417493760258988</v>
      </c>
      <c r="I133" s="106"/>
      <c r="J133" s="106">
        <f t="shared" si="3"/>
        <v>0</v>
      </c>
    </row>
    <row r="134" spans="1:10" x14ac:dyDescent="0.25">
      <c r="A134" s="114" t="s">
        <v>181</v>
      </c>
      <c r="B134" s="63">
        <v>98.934430060726157</v>
      </c>
      <c r="C134" s="63">
        <v>98.934430060726157</v>
      </c>
      <c r="D134" s="63"/>
      <c r="E134" s="63">
        <f t="shared" si="2"/>
        <v>0</v>
      </c>
      <c r="F134" s="63"/>
      <c r="G134" s="63">
        <v>0.20393984509564905</v>
      </c>
      <c r="H134" s="63">
        <v>0.20393984509564908</v>
      </c>
      <c r="I134" s="63"/>
      <c r="J134" s="63">
        <f t="shared" si="3"/>
        <v>0</v>
      </c>
    </row>
    <row r="135" spans="1:10" x14ac:dyDescent="0.25">
      <c r="A135" s="113" t="s">
        <v>182</v>
      </c>
      <c r="B135" s="106">
        <v>100</v>
      </c>
      <c r="C135" s="106">
        <v>100</v>
      </c>
      <c r="D135" s="106"/>
      <c r="E135" s="106">
        <f t="shared" ref="E135:E198" si="4">((C135/B135-1)*100)</f>
        <v>0</v>
      </c>
      <c r="F135" s="106"/>
      <c r="G135" s="106">
        <v>8.0235092506940789E-2</v>
      </c>
      <c r="H135" s="106">
        <v>8.0235092506940789E-2</v>
      </c>
      <c r="I135" s="106"/>
      <c r="J135" s="106">
        <f t="shared" si="3"/>
        <v>0</v>
      </c>
    </row>
    <row r="136" spans="1:10" x14ac:dyDescent="0.25">
      <c r="A136" s="111" t="s">
        <v>183</v>
      </c>
      <c r="B136" s="63">
        <v>100</v>
      </c>
      <c r="C136" s="63">
        <v>100</v>
      </c>
      <c r="D136" s="63"/>
      <c r="E136" s="63">
        <f t="shared" si="4"/>
        <v>0</v>
      </c>
      <c r="F136" s="63"/>
      <c r="G136" s="63">
        <v>0.36757354685662963</v>
      </c>
      <c r="H136" s="63">
        <v>0.36757354685662963</v>
      </c>
      <c r="I136" s="63"/>
      <c r="J136" s="63">
        <f t="shared" ref="J136:J199" si="5">H136-G136</f>
        <v>0</v>
      </c>
    </row>
    <row r="137" spans="1:10" x14ac:dyDescent="0.25">
      <c r="A137" s="113" t="s">
        <v>183</v>
      </c>
      <c r="B137" s="106">
        <v>100</v>
      </c>
      <c r="C137" s="106">
        <v>100</v>
      </c>
      <c r="D137" s="106"/>
      <c r="E137" s="106">
        <f t="shared" si="4"/>
        <v>0</v>
      </c>
      <c r="F137" s="106"/>
      <c r="G137" s="106">
        <v>0.36757354685662963</v>
      </c>
      <c r="H137" s="106">
        <v>0.36757354685662963</v>
      </c>
      <c r="I137" s="106"/>
      <c r="J137" s="106">
        <f t="shared" si="5"/>
        <v>0</v>
      </c>
    </row>
    <row r="138" spans="1:10" x14ac:dyDescent="0.25">
      <c r="A138" s="111" t="s">
        <v>33</v>
      </c>
      <c r="B138" s="63">
        <v>99.982076910609095</v>
      </c>
      <c r="C138" s="63">
        <v>96.758574812068076</v>
      </c>
      <c r="D138" s="63"/>
      <c r="E138" s="63">
        <f t="shared" si="4"/>
        <v>-3.2240799532730735</v>
      </c>
      <c r="F138" s="63"/>
      <c r="G138" s="63">
        <v>0.26125054716541779</v>
      </c>
      <c r="H138" s="63">
        <v>0.25282762064644138</v>
      </c>
      <c r="I138" s="63"/>
      <c r="J138" s="63">
        <f t="shared" si="5"/>
        <v>-8.4229265189764146E-3</v>
      </c>
    </row>
    <row r="139" spans="1:10" x14ac:dyDescent="0.25">
      <c r="A139" s="113" t="s">
        <v>34</v>
      </c>
      <c r="B139" s="106">
        <v>99.982076910609095</v>
      </c>
      <c r="C139" s="106">
        <v>96.758574812068076</v>
      </c>
      <c r="D139" s="106"/>
      <c r="E139" s="106">
        <f t="shared" si="4"/>
        <v>-3.2240799532730735</v>
      </c>
      <c r="F139" s="106"/>
      <c r="G139" s="106">
        <v>0.26125054716541779</v>
      </c>
      <c r="H139" s="106">
        <v>0.25282762064644138</v>
      </c>
      <c r="I139" s="106"/>
      <c r="J139" s="106">
        <f t="shared" si="5"/>
        <v>-8.4229265189764146E-3</v>
      </c>
    </row>
    <row r="140" spans="1:10" x14ac:dyDescent="0.25">
      <c r="A140" s="111" t="s">
        <v>184</v>
      </c>
      <c r="B140" s="63">
        <v>100</v>
      </c>
      <c r="C140" s="63">
        <v>95.257651105875922</v>
      </c>
      <c r="D140" s="63"/>
      <c r="E140" s="63">
        <f t="shared" si="4"/>
        <v>-4.7423488941240821</v>
      </c>
      <c r="F140" s="63"/>
      <c r="G140" s="63">
        <v>0.10983483222953896</v>
      </c>
      <c r="H140" s="63">
        <v>0.10462608127793839</v>
      </c>
      <c r="I140" s="63"/>
      <c r="J140" s="63">
        <f t="shared" si="5"/>
        <v>-5.2087509516005742E-3</v>
      </c>
    </row>
    <row r="141" spans="1:10" x14ac:dyDescent="0.25">
      <c r="A141" s="113" t="s">
        <v>185</v>
      </c>
      <c r="B141" s="106">
        <v>99.871409099092148</v>
      </c>
      <c r="C141" s="106">
        <v>91.046059686293944</v>
      </c>
      <c r="D141" s="106"/>
      <c r="E141" s="106">
        <f t="shared" si="4"/>
        <v>-8.8367126211683971</v>
      </c>
      <c r="F141" s="106"/>
      <c r="G141" s="106">
        <v>3.6372978336720867E-2</v>
      </c>
      <c r="H141" s="106">
        <v>3.3158802769345005E-2</v>
      </c>
      <c r="I141" s="106"/>
      <c r="J141" s="106">
        <f t="shared" si="5"/>
        <v>-3.2141755673758612E-3</v>
      </c>
    </row>
    <row r="142" spans="1:10" x14ac:dyDescent="0.25">
      <c r="A142" s="111" t="s">
        <v>186</v>
      </c>
      <c r="B142" s="63">
        <v>100</v>
      </c>
      <c r="C142" s="63">
        <v>100</v>
      </c>
      <c r="D142" s="63"/>
      <c r="E142" s="63">
        <f t="shared" si="4"/>
        <v>0</v>
      </c>
      <c r="F142" s="63"/>
      <c r="G142" s="63">
        <v>0.11504273659915794</v>
      </c>
      <c r="H142" s="63">
        <v>0.11504273659915795</v>
      </c>
      <c r="I142" s="63"/>
      <c r="J142" s="63">
        <f t="shared" si="5"/>
        <v>0</v>
      </c>
    </row>
    <row r="143" spans="1:10" x14ac:dyDescent="0.25">
      <c r="A143" s="113" t="s">
        <v>35</v>
      </c>
      <c r="B143" s="106">
        <v>100.00000000000003</v>
      </c>
      <c r="C143" s="106">
        <v>100.00000000000003</v>
      </c>
      <c r="D143" s="106"/>
      <c r="E143" s="106">
        <f t="shared" si="4"/>
        <v>0</v>
      </c>
      <c r="F143" s="106"/>
      <c r="G143" s="106">
        <v>0.13634901744479197</v>
      </c>
      <c r="H143" s="106">
        <v>0.13634901744479197</v>
      </c>
      <c r="I143" s="106"/>
      <c r="J143" s="106">
        <f t="shared" si="5"/>
        <v>0</v>
      </c>
    </row>
    <row r="144" spans="1:10" x14ac:dyDescent="0.25">
      <c r="A144" s="111" t="s">
        <v>187</v>
      </c>
      <c r="B144" s="63">
        <v>100</v>
      </c>
      <c r="C144" s="63">
        <v>100</v>
      </c>
      <c r="D144" s="63"/>
      <c r="E144" s="63">
        <f t="shared" si="4"/>
        <v>0</v>
      </c>
      <c r="F144" s="63"/>
      <c r="G144" s="63">
        <v>2.5731975699960715E-2</v>
      </c>
      <c r="H144" s="63">
        <v>2.5731975699960719E-2</v>
      </c>
      <c r="I144" s="63"/>
      <c r="J144" s="63">
        <f t="shared" si="5"/>
        <v>0</v>
      </c>
    </row>
    <row r="145" spans="1:10" x14ac:dyDescent="0.25">
      <c r="A145" s="113" t="s">
        <v>187</v>
      </c>
      <c r="B145" s="106">
        <v>100</v>
      </c>
      <c r="C145" s="106">
        <v>100</v>
      </c>
      <c r="D145" s="106"/>
      <c r="E145" s="106">
        <f t="shared" si="4"/>
        <v>0</v>
      </c>
      <c r="F145" s="106"/>
      <c r="G145" s="106">
        <v>2.5731975699960715E-2</v>
      </c>
      <c r="H145" s="106">
        <v>2.5731975699960719E-2</v>
      </c>
      <c r="I145" s="106"/>
      <c r="J145" s="106">
        <f t="shared" si="5"/>
        <v>0</v>
      </c>
    </row>
    <row r="146" spans="1:10" x14ac:dyDescent="0.25">
      <c r="A146" s="111" t="s">
        <v>188</v>
      </c>
      <c r="B146" s="63">
        <v>100.00000000000003</v>
      </c>
      <c r="C146" s="63">
        <v>100.00000000000003</v>
      </c>
      <c r="D146" s="63"/>
      <c r="E146" s="63">
        <f t="shared" si="4"/>
        <v>0</v>
      </c>
      <c r="F146" s="63"/>
      <c r="G146" s="63">
        <v>0.11061704174483127</v>
      </c>
      <c r="H146" s="63">
        <v>0.11061704174483127</v>
      </c>
      <c r="I146" s="63"/>
      <c r="J146" s="63">
        <f t="shared" si="5"/>
        <v>0</v>
      </c>
    </row>
    <row r="147" spans="1:10" x14ac:dyDescent="0.25">
      <c r="A147" s="113" t="s">
        <v>189</v>
      </c>
      <c r="B147" s="106">
        <v>100.00000000000003</v>
      </c>
      <c r="C147" s="106">
        <v>100.00000000000003</v>
      </c>
      <c r="D147" s="106"/>
      <c r="E147" s="106">
        <f t="shared" si="4"/>
        <v>0</v>
      </c>
      <c r="F147" s="106"/>
      <c r="G147" s="106">
        <v>0.11061704174483127</v>
      </c>
      <c r="H147" s="106">
        <v>0.11061704174483127</v>
      </c>
      <c r="I147" s="106"/>
      <c r="J147" s="106">
        <f t="shared" si="5"/>
        <v>0</v>
      </c>
    </row>
    <row r="148" spans="1:10" x14ac:dyDescent="0.25">
      <c r="A148" s="111" t="s">
        <v>36</v>
      </c>
      <c r="B148" s="63">
        <v>99.713727146065466</v>
      </c>
      <c r="C148" s="63">
        <v>99.858307731766487</v>
      </c>
      <c r="D148" s="63"/>
      <c r="E148" s="63">
        <f t="shared" si="4"/>
        <v>0.14499566894057292</v>
      </c>
      <c r="F148" s="63"/>
      <c r="G148" s="63">
        <v>1.806460188949037</v>
      </c>
      <c r="H148" s="63">
        <v>1.809079477984149</v>
      </c>
      <c r="I148" s="63"/>
      <c r="J148" s="63">
        <f t="shared" si="5"/>
        <v>2.6192890351119935E-3</v>
      </c>
    </row>
    <row r="149" spans="1:10" x14ac:dyDescent="0.25">
      <c r="A149" s="113" t="s">
        <v>37</v>
      </c>
      <c r="B149" s="106">
        <v>99.396543390999597</v>
      </c>
      <c r="C149" s="106">
        <v>99.701315948981559</v>
      </c>
      <c r="D149" s="106"/>
      <c r="E149" s="106">
        <f t="shared" si="4"/>
        <v>0.30662289410112731</v>
      </c>
      <c r="F149" s="106"/>
      <c r="G149" s="106">
        <v>0.85423792074963067</v>
      </c>
      <c r="H149" s="106">
        <v>0.85685720978474234</v>
      </c>
      <c r="I149" s="106"/>
      <c r="J149" s="106">
        <f t="shared" si="5"/>
        <v>2.6192890351116604E-3</v>
      </c>
    </row>
    <row r="150" spans="1:10" x14ac:dyDescent="0.25">
      <c r="A150" s="111" t="s">
        <v>190</v>
      </c>
      <c r="B150" s="63">
        <v>99.505014234958594</v>
      </c>
      <c r="C150" s="63">
        <v>99.87454170148176</v>
      </c>
      <c r="D150" s="63"/>
      <c r="E150" s="63">
        <f t="shared" si="4"/>
        <v>0.3713656737444504</v>
      </c>
      <c r="F150" s="63"/>
      <c r="G150" s="63">
        <v>0.72130542989359936</v>
      </c>
      <c r="H150" s="63">
        <v>0.72398411066307911</v>
      </c>
      <c r="I150" s="63"/>
      <c r="J150" s="63">
        <f t="shared" si="5"/>
        <v>2.6786807694797465E-3</v>
      </c>
    </row>
    <row r="151" spans="1:10" x14ac:dyDescent="0.25">
      <c r="A151" s="113" t="s">
        <v>191</v>
      </c>
      <c r="B151" s="106">
        <v>98.812068173351122</v>
      </c>
      <c r="C151" s="106">
        <v>98.767920801497169</v>
      </c>
      <c r="D151" s="106"/>
      <c r="E151" s="106">
        <f t="shared" si="4"/>
        <v>-4.4678117430452247E-2</v>
      </c>
      <c r="F151" s="106"/>
      <c r="G151" s="106">
        <v>0.13293249085603123</v>
      </c>
      <c r="H151" s="106">
        <v>0.13287309912166337</v>
      </c>
      <c r="I151" s="106"/>
      <c r="J151" s="106">
        <f t="shared" si="5"/>
        <v>-5.9391734367864046E-5</v>
      </c>
    </row>
    <row r="152" spans="1:10" x14ac:dyDescent="0.25">
      <c r="A152" s="111" t="s">
        <v>192</v>
      </c>
      <c r="B152" s="63">
        <v>100</v>
      </c>
      <c r="C152" s="63">
        <v>100</v>
      </c>
      <c r="D152" s="63"/>
      <c r="E152" s="63">
        <f t="shared" si="4"/>
        <v>0</v>
      </c>
      <c r="F152" s="63"/>
      <c r="G152" s="63">
        <v>0.95222226819940625</v>
      </c>
      <c r="H152" s="63">
        <v>0.95222226819940625</v>
      </c>
      <c r="I152" s="63"/>
      <c r="J152" s="63">
        <f t="shared" si="5"/>
        <v>0</v>
      </c>
    </row>
    <row r="153" spans="1:10" x14ac:dyDescent="0.25">
      <c r="A153" s="113" t="s">
        <v>193</v>
      </c>
      <c r="B153" s="106">
        <v>100</v>
      </c>
      <c r="C153" s="106">
        <v>100</v>
      </c>
      <c r="D153" s="106"/>
      <c r="E153" s="106">
        <f t="shared" si="4"/>
        <v>0</v>
      </c>
      <c r="F153" s="106"/>
      <c r="G153" s="106">
        <v>0.95222226819940625</v>
      </c>
      <c r="H153" s="106">
        <v>0.95222226819940625</v>
      </c>
      <c r="I153" s="106"/>
      <c r="J153" s="106">
        <f t="shared" si="5"/>
        <v>0</v>
      </c>
    </row>
    <row r="154" spans="1:10" x14ac:dyDescent="0.25">
      <c r="A154" s="111" t="s">
        <v>38</v>
      </c>
      <c r="B154" s="63">
        <v>100.00171429194947</v>
      </c>
      <c r="C154" s="63">
        <v>100.00171429194947</v>
      </c>
      <c r="D154" s="63"/>
      <c r="E154" s="63">
        <f t="shared" si="4"/>
        <v>0</v>
      </c>
      <c r="F154" s="63"/>
      <c r="G154" s="63">
        <v>5.1931506286341715</v>
      </c>
      <c r="H154" s="63">
        <v>5.1931506286341724</v>
      </c>
      <c r="I154" s="63"/>
      <c r="J154" s="63">
        <f t="shared" si="5"/>
        <v>0</v>
      </c>
    </row>
    <row r="155" spans="1:10" x14ac:dyDescent="0.25">
      <c r="A155" s="113" t="s">
        <v>194</v>
      </c>
      <c r="B155" s="106">
        <v>100.00346096467783</v>
      </c>
      <c r="C155" s="106">
        <v>100.00346096467783</v>
      </c>
      <c r="D155" s="106"/>
      <c r="E155" s="106">
        <f t="shared" si="4"/>
        <v>0</v>
      </c>
      <c r="F155" s="106"/>
      <c r="G155" s="106">
        <v>2.5723266892311321</v>
      </c>
      <c r="H155" s="106">
        <v>2.5723266892311321</v>
      </c>
      <c r="I155" s="106"/>
      <c r="J155" s="106">
        <f t="shared" si="5"/>
        <v>0</v>
      </c>
    </row>
    <row r="156" spans="1:10" x14ac:dyDescent="0.25">
      <c r="A156" s="111" t="s">
        <v>195</v>
      </c>
      <c r="B156" s="63">
        <v>100</v>
      </c>
      <c r="C156" s="63">
        <v>100</v>
      </c>
      <c r="D156" s="63"/>
      <c r="E156" s="63">
        <f t="shared" si="4"/>
        <v>0</v>
      </c>
      <c r="F156" s="63"/>
      <c r="G156" s="63">
        <v>2.0508608620407314</v>
      </c>
      <c r="H156" s="63">
        <v>2.0508608620407314</v>
      </c>
      <c r="I156" s="63"/>
      <c r="J156" s="63">
        <f t="shared" si="5"/>
        <v>0</v>
      </c>
    </row>
    <row r="157" spans="1:10" x14ac:dyDescent="0.25">
      <c r="A157" s="113" t="s">
        <v>196</v>
      </c>
      <c r="B157" s="106">
        <v>100</v>
      </c>
      <c r="C157" s="106">
        <v>100</v>
      </c>
      <c r="D157" s="106"/>
      <c r="E157" s="106">
        <f t="shared" si="4"/>
        <v>0</v>
      </c>
      <c r="F157" s="106"/>
      <c r="G157" s="106">
        <v>2.0508608620407314</v>
      </c>
      <c r="H157" s="106">
        <v>2.0508608620407314</v>
      </c>
      <c r="I157" s="106"/>
      <c r="J157" s="106">
        <f t="shared" si="5"/>
        <v>0</v>
      </c>
    </row>
    <row r="158" spans="1:10" x14ac:dyDescent="0.25">
      <c r="A158" s="111" t="s">
        <v>197</v>
      </c>
      <c r="B158" s="63">
        <v>100.01707483656941</v>
      </c>
      <c r="C158" s="63">
        <v>100.01707483656941</v>
      </c>
      <c r="D158" s="63"/>
      <c r="E158" s="63">
        <f t="shared" si="4"/>
        <v>0</v>
      </c>
      <c r="F158" s="63"/>
      <c r="G158" s="63">
        <v>0.52146582719040058</v>
      </c>
      <c r="H158" s="63">
        <v>0.52146582719040069</v>
      </c>
      <c r="I158" s="63"/>
      <c r="J158" s="63">
        <f t="shared" si="5"/>
        <v>0</v>
      </c>
    </row>
    <row r="159" spans="1:10" x14ac:dyDescent="0.25">
      <c r="A159" s="113" t="s">
        <v>198</v>
      </c>
      <c r="B159" s="106">
        <v>100.01707483656941</v>
      </c>
      <c r="C159" s="106">
        <v>100.01707483656941</v>
      </c>
      <c r="D159" s="106"/>
      <c r="E159" s="106">
        <f t="shared" si="4"/>
        <v>0</v>
      </c>
      <c r="F159" s="106"/>
      <c r="G159" s="106">
        <v>0.52146582719040058</v>
      </c>
      <c r="H159" s="106">
        <v>0.52146582719040069</v>
      </c>
      <c r="I159" s="106"/>
      <c r="J159" s="106">
        <f t="shared" si="5"/>
        <v>0</v>
      </c>
    </row>
    <row r="160" spans="1:10" x14ac:dyDescent="0.25">
      <c r="A160" s="111" t="s">
        <v>199</v>
      </c>
      <c r="B160" s="63">
        <v>100</v>
      </c>
      <c r="C160" s="63">
        <v>100</v>
      </c>
      <c r="D160" s="63"/>
      <c r="E160" s="63">
        <f t="shared" si="4"/>
        <v>0</v>
      </c>
      <c r="F160" s="63"/>
      <c r="G160" s="63">
        <v>0.63850025568255175</v>
      </c>
      <c r="H160" s="63">
        <v>0.63850025568255175</v>
      </c>
      <c r="I160" s="63"/>
      <c r="J160" s="63">
        <f t="shared" si="5"/>
        <v>0</v>
      </c>
    </row>
    <row r="161" spans="1:10" x14ac:dyDescent="0.25">
      <c r="A161" s="113" t="s">
        <v>200</v>
      </c>
      <c r="B161" s="106">
        <v>100</v>
      </c>
      <c r="C161" s="106">
        <v>100</v>
      </c>
      <c r="D161" s="106"/>
      <c r="E161" s="106">
        <f t="shared" si="4"/>
        <v>0</v>
      </c>
      <c r="F161" s="106"/>
      <c r="G161" s="106">
        <v>0.63850025568255175</v>
      </c>
      <c r="H161" s="106">
        <v>0.63850025568255175</v>
      </c>
      <c r="I161" s="106"/>
      <c r="J161" s="106">
        <f t="shared" si="5"/>
        <v>0</v>
      </c>
    </row>
    <row r="162" spans="1:10" x14ac:dyDescent="0.25">
      <c r="A162" s="111" t="s">
        <v>201</v>
      </c>
      <c r="B162" s="63">
        <v>100</v>
      </c>
      <c r="C162" s="63">
        <v>100</v>
      </c>
      <c r="D162" s="63"/>
      <c r="E162" s="63">
        <f t="shared" si="4"/>
        <v>0</v>
      </c>
      <c r="F162" s="63"/>
      <c r="G162" s="63">
        <v>0.63850025568255175</v>
      </c>
      <c r="H162" s="63">
        <v>0.63850025568255175</v>
      </c>
      <c r="I162" s="63"/>
      <c r="J162" s="63">
        <f t="shared" si="5"/>
        <v>0</v>
      </c>
    </row>
    <row r="163" spans="1:10" x14ac:dyDescent="0.25">
      <c r="A163" s="113" t="s">
        <v>202</v>
      </c>
      <c r="B163" s="106">
        <v>100</v>
      </c>
      <c r="C163" s="106">
        <v>100</v>
      </c>
      <c r="D163" s="106"/>
      <c r="E163" s="106">
        <f t="shared" si="4"/>
        <v>0</v>
      </c>
      <c r="F163" s="106"/>
      <c r="G163" s="106">
        <v>0.17887792347822104</v>
      </c>
      <c r="H163" s="106">
        <v>0.17887792347822104</v>
      </c>
      <c r="I163" s="106"/>
      <c r="J163" s="106">
        <f t="shared" si="5"/>
        <v>0</v>
      </c>
    </row>
    <row r="164" spans="1:10" x14ac:dyDescent="0.25">
      <c r="A164" s="111" t="s">
        <v>203</v>
      </c>
      <c r="B164" s="63">
        <v>100</v>
      </c>
      <c r="C164" s="63">
        <v>100</v>
      </c>
      <c r="D164" s="63"/>
      <c r="E164" s="63">
        <f t="shared" si="4"/>
        <v>0</v>
      </c>
      <c r="F164" s="63"/>
      <c r="G164" s="63">
        <v>0.17887792347822104</v>
      </c>
      <c r="H164" s="63">
        <v>0.17887792347822104</v>
      </c>
      <c r="I164" s="63"/>
      <c r="J164" s="63">
        <f t="shared" si="5"/>
        <v>0</v>
      </c>
    </row>
    <row r="165" spans="1:10" x14ac:dyDescent="0.25">
      <c r="A165" s="113" t="s">
        <v>203</v>
      </c>
      <c r="B165" s="106">
        <v>100</v>
      </c>
      <c r="C165" s="106">
        <v>100</v>
      </c>
      <c r="D165" s="106"/>
      <c r="E165" s="106">
        <f t="shared" si="4"/>
        <v>0</v>
      </c>
      <c r="F165" s="106"/>
      <c r="G165" s="106">
        <v>0.17887792347822104</v>
      </c>
      <c r="H165" s="106">
        <v>0.17887792347822104</v>
      </c>
      <c r="I165" s="106"/>
      <c r="J165" s="106">
        <f t="shared" si="5"/>
        <v>0</v>
      </c>
    </row>
    <row r="166" spans="1:10" x14ac:dyDescent="0.25">
      <c r="A166" s="111" t="s">
        <v>204</v>
      </c>
      <c r="B166" s="63">
        <v>100</v>
      </c>
      <c r="C166" s="63">
        <v>100</v>
      </c>
      <c r="D166" s="63"/>
      <c r="E166" s="63">
        <f t="shared" si="4"/>
        <v>0</v>
      </c>
      <c r="F166" s="63"/>
      <c r="G166" s="63">
        <v>1.8034457602422673</v>
      </c>
      <c r="H166" s="63">
        <v>1.8034457602422673</v>
      </c>
      <c r="I166" s="63"/>
      <c r="J166" s="63">
        <f t="shared" si="5"/>
        <v>0</v>
      </c>
    </row>
    <row r="167" spans="1:10" x14ac:dyDescent="0.25">
      <c r="A167" s="113" t="s">
        <v>205</v>
      </c>
      <c r="B167" s="106">
        <v>100</v>
      </c>
      <c r="C167" s="106">
        <v>100</v>
      </c>
      <c r="D167" s="106"/>
      <c r="E167" s="106">
        <f t="shared" si="4"/>
        <v>0</v>
      </c>
      <c r="F167" s="106"/>
      <c r="G167" s="106">
        <v>1.8034457602422673</v>
      </c>
      <c r="H167" s="106">
        <v>1.8034457602422673</v>
      </c>
      <c r="I167" s="106"/>
      <c r="J167" s="106">
        <f t="shared" si="5"/>
        <v>0</v>
      </c>
    </row>
    <row r="168" spans="1:10" x14ac:dyDescent="0.25">
      <c r="A168" s="111" t="s">
        <v>205</v>
      </c>
      <c r="B168" s="63">
        <v>100</v>
      </c>
      <c r="C168" s="63">
        <v>100</v>
      </c>
      <c r="D168" s="63"/>
      <c r="E168" s="63">
        <f t="shared" si="4"/>
        <v>0</v>
      </c>
      <c r="F168" s="63"/>
      <c r="G168" s="63">
        <v>1.8034457602422673</v>
      </c>
      <c r="H168" s="63">
        <v>1.8034457602422673</v>
      </c>
      <c r="I168" s="63"/>
      <c r="J168" s="63">
        <f t="shared" si="5"/>
        <v>0</v>
      </c>
    </row>
    <row r="169" spans="1:10" x14ac:dyDescent="0.25">
      <c r="A169" s="113" t="s">
        <v>39</v>
      </c>
      <c r="B169" s="106">
        <v>100.12154777388689</v>
      </c>
      <c r="C169" s="106">
        <v>100.18083658946264</v>
      </c>
      <c r="D169" s="106"/>
      <c r="E169" s="106">
        <f t="shared" si="4"/>
        <v>5.9216838826392504E-2</v>
      </c>
      <c r="F169" s="106"/>
      <c r="G169" s="106">
        <v>6.6657955992324212</v>
      </c>
      <c r="H169" s="106">
        <v>6.6697428726689143</v>
      </c>
      <c r="I169" s="106"/>
      <c r="J169" s="106">
        <f t="shared" si="5"/>
        <v>3.9472734364931483E-3</v>
      </c>
    </row>
    <row r="170" spans="1:10" x14ac:dyDescent="0.25">
      <c r="A170" s="111" t="s">
        <v>206</v>
      </c>
      <c r="B170" s="63">
        <v>100.00000099274695</v>
      </c>
      <c r="C170" s="63">
        <v>100.00000099274695</v>
      </c>
      <c r="D170" s="63"/>
      <c r="E170" s="63">
        <f t="shared" si="4"/>
        <v>0</v>
      </c>
      <c r="F170" s="63"/>
      <c r="G170" s="63">
        <v>2.9972976239840374</v>
      </c>
      <c r="H170" s="63">
        <v>2.9972976239840374</v>
      </c>
      <c r="I170" s="63"/>
      <c r="J170" s="63">
        <f t="shared" si="5"/>
        <v>0</v>
      </c>
    </row>
    <row r="171" spans="1:10" x14ac:dyDescent="0.25">
      <c r="A171" s="113" t="s">
        <v>207</v>
      </c>
      <c r="B171" s="106">
        <v>99.999999393538786</v>
      </c>
      <c r="C171" s="106">
        <v>99.999999393538786</v>
      </c>
      <c r="D171" s="106"/>
      <c r="E171" s="106">
        <f t="shared" si="4"/>
        <v>0</v>
      </c>
      <c r="F171" s="106"/>
      <c r="G171" s="106">
        <v>2.9782673697329636</v>
      </c>
      <c r="H171" s="106">
        <v>2.9782673697329631</v>
      </c>
      <c r="I171" s="106"/>
      <c r="J171" s="106">
        <f t="shared" si="5"/>
        <v>0</v>
      </c>
    </row>
    <row r="172" spans="1:10" x14ac:dyDescent="0.25">
      <c r="A172" s="111" t="s">
        <v>207</v>
      </c>
      <c r="B172" s="63">
        <v>99.998382670855662</v>
      </c>
      <c r="C172" s="63">
        <v>99.998382670855662</v>
      </c>
      <c r="D172" s="63"/>
      <c r="E172" s="63">
        <f t="shared" si="4"/>
        <v>0</v>
      </c>
      <c r="F172" s="63"/>
      <c r="G172" s="63">
        <v>2.9782192194085408</v>
      </c>
      <c r="H172" s="63">
        <v>2.9782192194085408</v>
      </c>
      <c r="I172" s="63"/>
      <c r="J172" s="63">
        <f t="shared" si="5"/>
        <v>0</v>
      </c>
    </row>
    <row r="173" spans="1:10" x14ac:dyDescent="0.25">
      <c r="A173" s="113" t="s">
        <v>208</v>
      </c>
      <c r="B173" s="106">
        <v>100.0002512721955</v>
      </c>
      <c r="C173" s="106">
        <v>100.0002512721955</v>
      </c>
      <c r="D173" s="106"/>
      <c r="E173" s="106">
        <f t="shared" si="4"/>
        <v>0</v>
      </c>
      <c r="F173" s="106"/>
      <c r="G173" s="106">
        <v>1.9030254251074161E-2</v>
      </c>
      <c r="H173" s="106">
        <v>1.9030254251074165E-2</v>
      </c>
      <c r="I173" s="106"/>
      <c r="J173" s="106">
        <f t="shared" si="5"/>
        <v>0</v>
      </c>
    </row>
    <row r="174" spans="1:10" x14ac:dyDescent="0.25">
      <c r="A174" s="111" t="s">
        <v>208</v>
      </c>
      <c r="B174" s="63">
        <v>100.0002512721955</v>
      </c>
      <c r="C174" s="63">
        <v>100.0002512721955</v>
      </c>
      <c r="D174" s="63"/>
      <c r="E174" s="63">
        <f t="shared" si="4"/>
        <v>0</v>
      </c>
      <c r="F174" s="63"/>
      <c r="G174" s="63">
        <v>1.9030254251074161E-2</v>
      </c>
      <c r="H174" s="63">
        <v>1.9030254251074165E-2</v>
      </c>
      <c r="I174" s="63"/>
      <c r="J174" s="63">
        <f t="shared" si="5"/>
        <v>0</v>
      </c>
    </row>
    <row r="175" spans="1:10" x14ac:dyDescent="0.25">
      <c r="A175" s="113" t="s">
        <v>209</v>
      </c>
      <c r="B175" s="106">
        <v>100.79452540226066</v>
      </c>
      <c r="C175" s="106">
        <v>100.79452540226066</v>
      </c>
      <c r="D175" s="106"/>
      <c r="E175" s="106">
        <f t="shared" si="4"/>
        <v>0</v>
      </c>
      <c r="F175" s="106"/>
      <c r="G175" s="106">
        <v>0.68437289401038193</v>
      </c>
      <c r="H175" s="106">
        <v>0.68437289401038193</v>
      </c>
      <c r="I175" s="106"/>
      <c r="J175" s="106">
        <f t="shared" si="5"/>
        <v>0</v>
      </c>
    </row>
    <row r="176" spans="1:10" x14ac:dyDescent="0.25">
      <c r="A176" s="111" t="s">
        <v>210</v>
      </c>
      <c r="B176" s="63">
        <v>100.90091907065214</v>
      </c>
      <c r="C176" s="63">
        <v>100.90091907065214</v>
      </c>
      <c r="D176" s="63"/>
      <c r="E176" s="63">
        <f t="shared" si="4"/>
        <v>0</v>
      </c>
      <c r="F176" s="63"/>
      <c r="G176" s="63">
        <v>0.60418923711672956</v>
      </c>
      <c r="H176" s="63">
        <v>0.60418923711672956</v>
      </c>
      <c r="I176" s="63"/>
      <c r="J176" s="63">
        <f t="shared" si="5"/>
        <v>0</v>
      </c>
    </row>
    <row r="177" spans="1:10" x14ac:dyDescent="0.25">
      <c r="A177" s="113" t="s">
        <v>211</v>
      </c>
      <c r="B177" s="106">
        <v>101.01265822784811</v>
      </c>
      <c r="C177" s="106">
        <v>101.01265822784811</v>
      </c>
      <c r="D177" s="106"/>
      <c r="E177" s="106">
        <f t="shared" si="4"/>
        <v>0</v>
      </c>
      <c r="F177" s="106"/>
      <c r="G177" s="106">
        <v>0.53811679515627286</v>
      </c>
      <c r="H177" s="106">
        <v>0.53811679515627286</v>
      </c>
      <c r="I177" s="106"/>
      <c r="J177" s="106">
        <f t="shared" si="5"/>
        <v>0</v>
      </c>
    </row>
    <row r="178" spans="1:10" x14ac:dyDescent="0.25">
      <c r="A178" s="111" t="s">
        <v>212</v>
      </c>
      <c r="B178" s="63">
        <v>99.999999999999986</v>
      </c>
      <c r="C178" s="63">
        <v>99.999999999999986</v>
      </c>
      <c r="D178" s="63"/>
      <c r="E178" s="63">
        <f t="shared" si="4"/>
        <v>0</v>
      </c>
      <c r="F178" s="63"/>
      <c r="G178" s="63">
        <v>6.607244196045671E-2</v>
      </c>
      <c r="H178" s="63">
        <v>6.607244196045671E-2</v>
      </c>
      <c r="I178" s="63"/>
      <c r="J178" s="63">
        <f t="shared" si="5"/>
        <v>0</v>
      </c>
    </row>
    <row r="179" spans="1:10" x14ac:dyDescent="0.25">
      <c r="A179" s="113" t="s">
        <v>213</v>
      </c>
      <c r="B179" s="106">
        <v>100</v>
      </c>
      <c r="C179" s="106">
        <v>100</v>
      </c>
      <c r="D179" s="106"/>
      <c r="E179" s="106">
        <f t="shared" si="4"/>
        <v>0</v>
      </c>
      <c r="F179" s="106"/>
      <c r="G179" s="106">
        <v>8.0183656893652339E-2</v>
      </c>
      <c r="H179" s="106">
        <v>8.0183656893652339E-2</v>
      </c>
      <c r="I179" s="106"/>
      <c r="J179" s="106">
        <f t="shared" si="5"/>
        <v>0</v>
      </c>
    </row>
    <row r="180" spans="1:10" x14ac:dyDescent="0.25">
      <c r="A180" s="111" t="s">
        <v>213</v>
      </c>
      <c r="B180" s="63">
        <v>100</v>
      </c>
      <c r="C180" s="63">
        <v>100</v>
      </c>
      <c r="D180" s="63"/>
      <c r="E180" s="63">
        <f t="shared" si="4"/>
        <v>0</v>
      </c>
      <c r="F180" s="63"/>
      <c r="G180" s="63">
        <v>8.0183656893652339E-2</v>
      </c>
      <c r="H180" s="63">
        <v>8.0183656893652339E-2</v>
      </c>
      <c r="I180" s="63"/>
      <c r="J180" s="63">
        <f t="shared" si="5"/>
        <v>0</v>
      </c>
    </row>
    <row r="181" spans="1:10" x14ac:dyDescent="0.25">
      <c r="A181" s="113" t="s">
        <v>214</v>
      </c>
      <c r="B181" s="106">
        <v>100.09048034348625</v>
      </c>
      <c r="C181" s="106">
        <v>100.22287576376866</v>
      </c>
      <c r="D181" s="106"/>
      <c r="E181" s="106">
        <f t="shared" si="4"/>
        <v>0.13227573674146065</v>
      </c>
      <c r="F181" s="106"/>
      <c r="G181" s="106">
        <v>2.9841250812380009</v>
      </c>
      <c r="H181" s="106">
        <v>2.9880723546744954</v>
      </c>
      <c r="I181" s="106"/>
      <c r="J181" s="106">
        <f t="shared" si="5"/>
        <v>3.9472734364944806E-3</v>
      </c>
    </row>
    <row r="182" spans="1:10" x14ac:dyDescent="0.25">
      <c r="A182" s="111" t="s">
        <v>40</v>
      </c>
      <c r="B182" s="63">
        <v>100</v>
      </c>
      <c r="C182" s="63">
        <v>100</v>
      </c>
      <c r="D182" s="63"/>
      <c r="E182" s="63">
        <f t="shared" si="4"/>
        <v>0</v>
      </c>
      <c r="F182" s="63"/>
      <c r="G182" s="63">
        <v>0.65814497212231493</v>
      </c>
      <c r="H182" s="63">
        <v>0.65814497212231482</v>
      </c>
      <c r="I182" s="63"/>
      <c r="J182" s="63">
        <f t="shared" si="5"/>
        <v>0</v>
      </c>
    </row>
    <row r="183" spans="1:10" x14ac:dyDescent="0.25">
      <c r="A183" s="113" t="s">
        <v>215</v>
      </c>
      <c r="B183" s="106">
        <v>100</v>
      </c>
      <c r="C183" s="106">
        <v>100</v>
      </c>
      <c r="D183" s="106"/>
      <c r="E183" s="106">
        <f t="shared" si="4"/>
        <v>0</v>
      </c>
      <c r="F183" s="106"/>
      <c r="G183" s="106">
        <v>5.1577983184098661E-2</v>
      </c>
      <c r="H183" s="106">
        <v>5.1577983184098654E-2</v>
      </c>
      <c r="I183" s="106"/>
      <c r="J183" s="106">
        <f t="shared" si="5"/>
        <v>0</v>
      </c>
    </row>
    <row r="184" spans="1:10" x14ac:dyDescent="0.25">
      <c r="A184" s="111" t="s">
        <v>216</v>
      </c>
      <c r="B184" s="63">
        <v>100</v>
      </c>
      <c r="C184" s="63">
        <v>100</v>
      </c>
      <c r="D184" s="63"/>
      <c r="E184" s="63">
        <f t="shared" si="4"/>
        <v>0</v>
      </c>
      <c r="F184" s="63"/>
      <c r="G184" s="63">
        <v>0.60656698893821626</v>
      </c>
      <c r="H184" s="63">
        <v>0.60656698893821626</v>
      </c>
      <c r="I184" s="63"/>
      <c r="J184" s="63">
        <f t="shared" si="5"/>
        <v>0</v>
      </c>
    </row>
    <row r="185" spans="1:10" x14ac:dyDescent="0.25">
      <c r="A185" s="113" t="s">
        <v>41</v>
      </c>
      <c r="B185" s="106">
        <v>100.15269927338247</v>
      </c>
      <c r="C185" s="106">
        <v>100.15269927338247</v>
      </c>
      <c r="D185" s="106"/>
      <c r="E185" s="106">
        <f t="shared" si="4"/>
        <v>0</v>
      </c>
      <c r="F185" s="106"/>
      <c r="G185" s="106">
        <v>1.7693110027252485</v>
      </c>
      <c r="H185" s="106">
        <v>1.7693110027252485</v>
      </c>
      <c r="I185" s="106"/>
      <c r="J185" s="106">
        <f t="shared" si="5"/>
        <v>0</v>
      </c>
    </row>
    <row r="186" spans="1:10" x14ac:dyDescent="0.25">
      <c r="A186" s="111" t="s">
        <v>217</v>
      </c>
      <c r="B186" s="63">
        <v>100.14907872253059</v>
      </c>
      <c r="C186" s="63">
        <v>100.14907872253059</v>
      </c>
      <c r="D186" s="63"/>
      <c r="E186" s="63">
        <f t="shared" si="4"/>
        <v>0</v>
      </c>
      <c r="F186" s="63"/>
      <c r="G186" s="63">
        <v>0.74426632420220196</v>
      </c>
      <c r="H186" s="63">
        <v>0.74426632420220196</v>
      </c>
      <c r="I186" s="63"/>
      <c r="J186" s="63">
        <f t="shared" si="5"/>
        <v>0</v>
      </c>
    </row>
    <row r="187" spans="1:10" x14ac:dyDescent="0.25">
      <c r="A187" s="113" t="s">
        <v>218</v>
      </c>
      <c r="B187" s="106">
        <v>100.1553282536437</v>
      </c>
      <c r="C187" s="106">
        <v>100.1553282536437</v>
      </c>
      <c r="D187" s="106"/>
      <c r="E187" s="106">
        <f t="shared" si="4"/>
        <v>0</v>
      </c>
      <c r="F187" s="106"/>
      <c r="G187" s="106">
        <v>1.0250446785230467</v>
      </c>
      <c r="H187" s="106">
        <v>1.0250446785230467</v>
      </c>
      <c r="I187" s="106"/>
      <c r="J187" s="106">
        <f t="shared" si="5"/>
        <v>0</v>
      </c>
    </row>
    <row r="188" spans="1:10" x14ac:dyDescent="0.25">
      <c r="A188" s="111" t="s">
        <v>42</v>
      </c>
      <c r="B188" s="63">
        <v>100</v>
      </c>
      <c r="C188" s="63">
        <v>100.70908792874992</v>
      </c>
      <c r="D188" s="63"/>
      <c r="E188" s="63">
        <f t="shared" si="4"/>
        <v>0.70908792874992965</v>
      </c>
      <c r="F188" s="63"/>
      <c r="G188" s="63">
        <v>0.55666910639043765</v>
      </c>
      <c r="H188" s="63">
        <v>0.56061637982693224</v>
      </c>
      <c r="I188" s="63"/>
      <c r="J188" s="63">
        <f t="shared" si="5"/>
        <v>3.9472734364945916E-3</v>
      </c>
    </row>
    <row r="189" spans="1:10" x14ac:dyDescent="0.25">
      <c r="A189" s="113" t="s">
        <v>42</v>
      </c>
      <c r="B189" s="106">
        <v>100</v>
      </c>
      <c r="C189" s="106">
        <v>100.70908792874992</v>
      </c>
      <c r="D189" s="106"/>
      <c r="E189" s="106">
        <f t="shared" si="4"/>
        <v>0.70908792874992965</v>
      </c>
      <c r="F189" s="106"/>
      <c r="G189" s="106">
        <v>0.55666910639043765</v>
      </c>
      <c r="H189" s="106">
        <v>0.56061637982693224</v>
      </c>
      <c r="I189" s="106"/>
      <c r="J189" s="106">
        <f t="shared" si="5"/>
        <v>3.9472734364945916E-3</v>
      </c>
    </row>
    <row r="190" spans="1:10" x14ac:dyDescent="0.25">
      <c r="A190" s="111" t="s">
        <v>219</v>
      </c>
      <c r="B190" s="63">
        <v>100.70880274268255</v>
      </c>
      <c r="C190" s="63">
        <v>99.20351702592076</v>
      </c>
      <c r="D190" s="63"/>
      <c r="E190" s="63">
        <f t="shared" si="4"/>
        <v>-1.494691303805773</v>
      </c>
      <c r="F190" s="63"/>
      <c r="G190" s="63">
        <v>9.3934706545880786</v>
      </c>
      <c r="H190" s="63">
        <v>9.2530672655884025</v>
      </c>
      <c r="I190" s="63"/>
      <c r="J190" s="63">
        <f t="shared" si="5"/>
        <v>-0.14040338899967608</v>
      </c>
    </row>
    <row r="191" spans="1:10" x14ac:dyDescent="0.25">
      <c r="A191" s="113" t="s">
        <v>220</v>
      </c>
      <c r="B191" s="106">
        <v>98.975260358136651</v>
      </c>
      <c r="C191" s="106">
        <v>98.975260358136651</v>
      </c>
      <c r="D191" s="106"/>
      <c r="E191" s="106">
        <f t="shared" si="4"/>
        <v>0</v>
      </c>
      <c r="F191" s="106"/>
      <c r="G191" s="106">
        <v>1.8751506579472053</v>
      </c>
      <c r="H191" s="106">
        <v>1.8751506579472053</v>
      </c>
      <c r="I191" s="106"/>
      <c r="J191" s="106">
        <f t="shared" si="5"/>
        <v>0</v>
      </c>
    </row>
    <row r="192" spans="1:10" x14ac:dyDescent="0.25">
      <c r="A192" s="111" t="s">
        <v>221</v>
      </c>
      <c r="B192" s="63">
        <v>98.207756339626769</v>
      </c>
      <c r="C192" s="63">
        <v>98.207756339626769</v>
      </c>
      <c r="D192" s="63"/>
      <c r="E192" s="63">
        <f t="shared" si="4"/>
        <v>0</v>
      </c>
      <c r="F192" s="63"/>
      <c r="G192" s="63">
        <v>0.86671417136175388</v>
      </c>
      <c r="H192" s="63">
        <v>0.86671417136175399</v>
      </c>
      <c r="I192" s="63"/>
      <c r="J192" s="63">
        <f t="shared" si="5"/>
        <v>0</v>
      </c>
    </row>
    <row r="193" spans="1:10" x14ac:dyDescent="0.25">
      <c r="A193" s="113" t="s">
        <v>221</v>
      </c>
      <c r="B193" s="106">
        <v>98.207756339626769</v>
      </c>
      <c r="C193" s="106">
        <v>98.207756339626769</v>
      </c>
      <c r="D193" s="106"/>
      <c r="E193" s="106">
        <f t="shared" si="4"/>
        <v>0</v>
      </c>
      <c r="F193" s="106"/>
      <c r="G193" s="106">
        <v>0.86671417136175388</v>
      </c>
      <c r="H193" s="106">
        <v>0.86671417136175399</v>
      </c>
      <c r="I193" s="106"/>
      <c r="J193" s="106">
        <f t="shared" si="5"/>
        <v>0</v>
      </c>
    </row>
    <row r="194" spans="1:10" x14ac:dyDescent="0.25">
      <c r="A194" s="111" t="s">
        <v>43</v>
      </c>
      <c r="B194" s="63">
        <v>99.178257991510606</v>
      </c>
      <c r="C194" s="63">
        <v>99.178257991510606</v>
      </c>
      <c r="D194" s="63"/>
      <c r="E194" s="63">
        <f t="shared" si="4"/>
        <v>0</v>
      </c>
      <c r="F194" s="63"/>
      <c r="G194" s="63">
        <v>0.42788599713719477</v>
      </c>
      <c r="H194" s="63">
        <v>0.42788599713719488</v>
      </c>
      <c r="I194" s="63"/>
      <c r="J194" s="63">
        <f t="shared" si="5"/>
        <v>0</v>
      </c>
    </row>
    <row r="195" spans="1:10" x14ac:dyDescent="0.25">
      <c r="A195" s="113" t="s">
        <v>222</v>
      </c>
      <c r="B195" s="106">
        <v>99.178257991510606</v>
      </c>
      <c r="C195" s="106">
        <v>99.178257991510606</v>
      </c>
      <c r="D195" s="106"/>
      <c r="E195" s="106">
        <f t="shared" si="4"/>
        <v>0</v>
      </c>
      <c r="F195" s="106"/>
      <c r="G195" s="106">
        <v>0.42788599713719477</v>
      </c>
      <c r="H195" s="106">
        <v>0.42788599713719488</v>
      </c>
      <c r="I195" s="106"/>
      <c r="J195" s="106">
        <f t="shared" si="5"/>
        <v>0</v>
      </c>
    </row>
    <row r="196" spans="1:10" x14ac:dyDescent="0.25">
      <c r="A196" s="111" t="s">
        <v>223</v>
      </c>
      <c r="B196" s="63">
        <v>100</v>
      </c>
      <c r="C196" s="63">
        <v>100</v>
      </c>
      <c r="D196" s="63"/>
      <c r="E196" s="63">
        <f t="shared" si="4"/>
        <v>0</v>
      </c>
      <c r="F196" s="63"/>
      <c r="G196" s="63">
        <v>0.38955256670474575</v>
      </c>
      <c r="H196" s="63">
        <v>0.38955256670474575</v>
      </c>
      <c r="I196" s="63"/>
      <c r="J196" s="63">
        <f t="shared" si="5"/>
        <v>0</v>
      </c>
    </row>
    <row r="197" spans="1:10" x14ac:dyDescent="0.25">
      <c r="A197" s="113" t="s">
        <v>223</v>
      </c>
      <c r="B197" s="106">
        <v>100</v>
      </c>
      <c r="C197" s="106">
        <v>100</v>
      </c>
      <c r="D197" s="106"/>
      <c r="E197" s="106">
        <f t="shared" si="4"/>
        <v>0</v>
      </c>
      <c r="F197" s="106"/>
      <c r="G197" s="106">
        <v>0.38955256670474575</v>
      </c>
      <c r="H197" s="106">
        <v>0.38955256670474575</v>
      </c>
      <c r="I197" s="106"/>
      <c r="J197" s="106">
        <f t="shared" si="5"/>
        <v>0</v>
      </c>
    </row>
    <row r="198" spans="1:10" x14ac:dyDescent="0.25">
      <c r="A198" s="111" t="s">
        <v>224</v>
      </c>
      <c r="B198" s="63">
        <v>99.972784077089997</v>
      </c>
      <c r="C198" s="63">
        <v>99.972784077089997</v>
      </c>
      <c r="D198" s="63"/>
      <c r="E198" s="63">
        <f t="shared" si="4"/>
        <v>0</v>
      </c>
      <c r="F198" s="63"/>
      <c r="G198" s="63">
        <v>0.19099792274351068</v>
      </c>
      <c r="H198" s="63">
        <v>0.19099792274351068</v>
      </c>
      <c r="I198" s="63"/>
      <c r="J198" s="63">
        <f t="shared" si="5"/>
        <v>0</v>
      </c>
    </row>
    <row r="199" spans="1:10" x14ac:dyDescent="0.25">
      <c r="A199" s="113" t="s">
        <v>224</v>
      </c>
      <c r="B199" s="106">
        <v>99.972784077089997</v>
      </c>
      <c r="C199" s="106">
        <v>99.972784077089997</v>
      </c>
      <c r="D199" s="106"/>
      <c r="E199" s="106">
        <f t="shared" ref="E199:E262" si="6">((C199/B199-1)*100)</f>
        <v>0</v>
      </c>
      <c r="F199" s="106"/>
      <c r="G199" s="106">
        <v>0.19099792274351068</v>
      </c>
      <c r="H199" s="106">
        <v>0.19099792274351068</v>
      </c>
      <c r="I199" s="106"/>
      <c r="J199" s="106">
        <f t="shared" si="5"/>
        <v>0</v>
      </c>
    </row>
    <row r="200" spans="1:10" x14ac:dyDescent="0.25">
      <c r="A200" s="111" t="s">
        <v>225</v>
      </c>
      <c r="B200" s="63">
        <v>101.15067011699628</v>
      </c>
      <c r="C200" s="63">
        <v>99.26169799418696</v>
      </c>
      <c r="D200" s="63"/>
      <c r="E200" s="63">
        <f t="shared" si="6"/>
        <v>-1.8674835476862772</v>
      </c>
      <c r="F200" s="63"/>
      <c r="G200" s="63">
        <v>7.5183199966408738</v>
      </c>
      <c r="H200" s="63">
        <v>7.3779166076411986</v>
      </c>
      <c r="I200" s="63"/>
      <c r="J200" s="63">
        <f t="shared" ref="J200:J263" si="7">H200-G200</f>
        <v>-0.14040338899967519</v>
      </c>
    </row>
    <row r="201" spans="1:10" x14ac:dyDescent="0.25">
      <c r="A201" s="113" t="s">
        <v>226</v>
      </c>
      <c r="B201" s="106">
        <v>93.006740107195142</v>
      </c>
      <c r="C201" s="106">
        <v>94.84759456008571</v>
      </c>
      <c r="D201" s="106"/>
      <c r="E201" s="106">
        <f t="shared" si="6"/>
        <v>1.9792699440587702</v>
      </c>
      <c r="F201" s="106"/>
      <c r="G201" s="106">
        <v>7.540471554848216E-2</v>
      </c>
      <c r="H201" s="106">
        <v>7.689717841973627E-2</v>
      </c>
      <c r="I201" s="106"/>
      <c r="J201" s="106">
        <f t="shared" si="7"/>
        <v>1.4924628712541105E-3</v>
      </c>
    </row>
    <row r="202" spans="1:10" x14ac:dyDescent="0.25">
      <c r="A202" s="111" t="s">
        <v>226</v>
      </c>
      <c r="B202" s="63">
        <v>93.006740107195142</v>
      </c>
      <c r="C202" s="63">
        <v>94.84759456008571</v>
      </c>
      <c r="D202" s="63"/>
      <c r="E202" s="63">
        <f t="shared" si="6"/>
        <v>1.9792699440587702</v>
      </c>
      <c r="F202" s="63"/>
      <c r="G202" s="63">
        <v>7.540471554848216E-2</v>
      </c>
      <c r="H202" s="63">
        <v>7.689717841973627E-2</v>
      </c>
      <c r="I202" s="63"/>
      <c r="J202" s="63">
        <f t="shared" si="7"/>
        <v>1.4924628712541105E-3</v>
      </c>
    </row>
    <row r="203" spans="1:10" x14ac:dyDescent="0.25">
      <c r="A203" s="113" t="s">
        <v>227</v>
      </c>
      <c r="B203" s="106">
        <v>102.02581900603337</v>
      </c>
      <c r="C203" s="106">
        <v>99.201407434068486</v>
      </c>
      <c r="D203" s="106"/>
      <c r="E203" s="106">
        <f t="shared" si="6"/>
        <v>-2.7683302123728715</v>
      </c>
      <c r="F203" s="106"/>
      <c r="G203" s="106">
        <v>4.9947193989046053</v>
      </c>
      <c r="H203" s="106">
        <v>4.85644907276148</v>
      </c>
      <c r="I203" s="106"/>
      <c r="J203" s="106">
        <f t="shared" si="7"/>
        <v>-0.13827032614312529</v>
      </c>
    </row>
    <row r="204" spans="1:10" x14ac:dyDescent="0.25">
      <c r="A204" s="111" t="s">
        <v>227</v>
      </c>
      <c r="B204" s="63">
        <v>102.02581900603337</v>
      </c>
      <c r="C204" s="63">
        <v>99.201407434068486</v>
      </c>
      <c r="D204" s="63"/>
      <c r="E204" s="63">
        <f t="shared" si="6"/>
        <v>-2.7683302123728715</v>
      </c>
      <c r="F204" s="63"/>
      <c r="G204" s="63">
        <v>4.9947193989046053</v>
      </c>
      <c r="H204" s="63">
        <v>4.85644907276148</v>
      </c>
      <c r="I204" s="63"/>
      <c r="J204" s="63">
        <f t="shared" si="7"/>
        <v>-0.13827032614312529</v>
      </c>
    </row>
    <row r="205" spans="1:10" x14ac:dyDescent="0.25">
      <c r="A205" s="113" t="s">
        <v>228</v>
      </c>
      <c r="B205" s="106">
        <v>100.78135490437691</v>
      </c>
      <c r="C205" s="106">
        <v>100.14028827242559</v>
      </c>
      <c r="D205" s="106"/>
      <c r="E205" s="106">
        <f t="shared" si="6"/>
        <v>-0.63609646105629025</v>
      </c>
      <c r="F205" s="106"/>
      <c r="G205" s="106">
        <v>1.2926308576045136</v>
      </c>
      <c r="H205" s="106">
        <v>1.2844084784647698</v>
      </c>
      <c r="I205" s="106"/>
      <c r="J205" s="106">
        <f t="shared" si="7"/>
        <v>-8.222379139743774E-3</v>
      </c>
    </row>
    <row r="206" spans="1:10" x14ac:dyDescent="0.25">
      <c r="A206" s="111" t="s">
        <v>228</v>
      </c>
      <c r="B206" s="63">
        <v>100.78135490437691</v>
      </c>
      <c r="C206" s="63">
        <v>100.14028827242559</v>
      </c>
      <c r="D206" s="63"/>
      <c r="E206" s="63">
        <f t="shared" si="6"/>
        <v>-0.63609646105629025</v>
      </c>
      <c r="F206" s="63"/>
      <c r="G206" s="63">
        <v>1.2926308576045136</v>
      </c>
      <c r="H206" s="63">
        <v>1.2844084784647698</v>
      </c>
      <c r="I206" s="63"/>
      <c r="J206" s="63">
        <f t="shared" si="7"/>
        <v>-8.222379139743774E-3</v>
      </c>
    </row>
    <row r="207" spans="1:10" x14ac:dyDescent="0.25">
      <c r="A207" s="113" t="s">
        <v>229</v>
      </c>
      <c r="B207" s="106">
        <v>98.466218320291787</v>
      </c>
      <c r="C207" s="106">
        <v>98.857918278335774</v>
      </c>
      <c r="D207" s="106"/>
      <c r="E207" s="106">
        <f t="shared" si="6"/>
        <v>0.3978013624630794</v>
      </c>
      <c r="F207" s="106"/>
      <c r="G207" s="106">
        <v>1.155565024583272</v>
      </c>
      <c r="H207" s="106">
        <v>1.1601618779952112</v>
      </c>
      <c r="I207" s="106"/>
      <c r="J207" s="106">
        <f t="shared" si="7"/>
        <v>4.5968534119391613E-3</v>
      </c>
    </row>
    <row r="208" spans="1:10" x14ac:dyDescent="0.25">
      <c r="A208" s="111" t="s">
        <v>230</v>
      </c>
      <c r="B208" s="63">
        <v>98.466218320291787</v>
      </c>
      <c r="C208" s="63">
        <v>98.857918278335774</v>
      </c>
      <c r="D208" s="63"/>
      <c r="E208" s="63">
        <f t="shared" si="6"/>
        <v>0.3978013624630794</v>
      </c>
      <c r="F208" s="63"/>
      <c r="G208" s="63">
        <v>1.155565024583272</v>
      </c>
      <c r="H208" s="63">
        <v>1.1601618779952112</v>
      </c>
      <c r="I208" s="63"/>
      <c r="J208" s="63">
        <f t="shared" si="7"/>
        <v>4.5968534119391613E-3</v>
      </c>
    </row>
    <row r="209" spans="1:10" x14ac:dyDescent="0.25">
      <c r="A209" s="113" t="s">
        <v>231</v>
      </c>
      <c r="B209" s="106">
        <v>100.04034267243077</v>
      </c>
      <c r="C209" s="106">
        <v>100.04034267243077</v>
      </c>
      <c r="D209" s="106"/>
      <c r="E209" s="106">
        <f t="shared" si="6"/>
        <v>0</v>
      </c>
      <c r="F209" s="106"/>
      <c r="G209" s="106">
        <v>2.4390971776672528</v>
      </c>
      <c r="H209" s="106">
        <v>2.4390971776672532</v>
      </c>
      <c r="I209" s="106"/>
      <c r="J209" s="106">
        <f t="shared" si="7"/>
        <v>0</v>
      </c>
    </row>
    <row r="210" spans="1:10" x14ac:dyDescent="0.25">
      <c r="A210" s="111" t="s">
        <v>232</v>
      </c>
      <c r="B210" s="63">
        <v>100</v>
      </c>
      <c r="C210" s="63">
        <v>100</v>
      </c>
      <c r="D210" s="63"/>
      <c r="E210" s="63">
        <f t="shared" si="6"/>
        <v>0</v>
      </c>
      <c r="F210" s="63"/>
      <c r="G210" s="63">
        <v>0.41718911582128343</v>
      </c>
      <c r="H210" s="63">
        <v>0.41718911582128354</v>
      </c>
      <c r="I210" s="63"/>
      <c r="J210" s="63">
        <f t="shared" si="7"/>
        <v>0</v>
      </c>
    </row>
    <row r="211" spans="1:10" x14ac:dyDescent="0.25">
      <c r="A211" s="113" t="s">
        <v>44</v>
      </c>
      <c r="B211" s="106">
        <v>100</v>
      </c>
      <c r="C211" s="106">
        <v>100</v>
      </c>
      <c r="D211" s="106"/>
      <c r="E211" s="106">
        <f t="shared" si="6"/>
        <v>0</v>
      </c>
      <c r="F211" s="106"/>
      <c r="G211" s="106">
        <v>0.41718911582128343</v>
      </c>
      <c r="H211" s="106">
        <v>0.41718911582128354</v>
      </c>
      <c r="I211" s="106"/>
      <c r="J211" s="106">
        <f t="shared" si="7"/>
        <v>0</v>
      </c>
    </row>
    <row r="212" spans="1:10" x14ac:dyDescent="0.25">
      <c r="A212" s="111" t="s">
        <v>233</v>
      </c>
      <c r="B212" s="63">
        <v>100</v>
      </c>
      <c r="C212" s="63">
        <v>100</v>
      </c>
      <c r="D212" s="63"/>
      <c r="E212" s="63">
        <f t="shared" si="6"/>
        <v>0</v>
      </c>
      <c r="F212" s="63"/>
      <c r="G212" s="63">
        <v>8.7875416143468624E-2</v>
      </c>
      <c r="H212" s="63">
        <v>8.7875416143468624E-2</v>
      </c>
      <c r="I212" s="63"/>
      <c r="J212" s="63">
        <f t="shared" si="7"/>
        <v>0</v>
      </c>
    </row>
    <row r="213" spans="1:10" x14ac:dyDescent="0.25">
      <c r="A213" s="113" t="s">
        <v>234</v>
      </c>
      <c r="B213" s="106">
        <v>100</v>
      </c>
      <c r="C213" s="106">
        <v>100</v>
      </c>
      <c r="D213" s="106"/>
      <c r="E213" s="106">
        <f t="shared" si="6"/>
        <v>0</v>
      </c>
      <c r="F213" s="106"/>
      <c r="G213" s="106">
        <v>0.32931369967781488</v>
      </c>
      <c r="H213" s="106">
        <v>0.32931369967781488</v>
      </c>
      <c r="I213" s="106"/>
      <c r="J213" s="106">
        <f t="shared" si="7"/>
        <v>0</v>
      </c>
    </row>
    <row r="214" spans="1:10" x14ac:dyDescent="0.25">
      <c r="A214" s="111" t="s">
        <v>235</v>
      </c>
      <c r="B214" s="63">
        <v>99.999999999999986</v>
      </c>
      <c r="C214" s="63">
        <v>99.999999999999986</v>
      </c>
      <c r="D214" s="63"/>
      <c r="E214" s="63">
        <f t="shared" si="6"/>
        <v>0</v>
      </c>
      <c r="F214" s="63"/>
      <c r="G214" s="63">
        <v>5.6874880869539346E-2</v>
      </c>
      <c r="H214" s="63">
        <v>5.6874880869539346E-2</v>
      </c>
      <c r="I214" s="63"/>
      <c r="J214" s="63">
        <f t="shared" si="7"/>
        <v>0</v>
      </c>
    </row>
    <row r="215" spans="1:10" x14ac:dyDescent="0.25">
      <c r="A215" s="113" t="s">
        <v>236</v>
      </c>
      <c r="B215" s="106">
        <v>99.999999999999986</v>
      </c>
      <c r="C215" s="106">
        <v>99.999999999999986</v>
      </c>
      <c r="D215" s="106"/>
      <c r="E215" s="106">
        <f t="shared" si="6"/>
        <v>0</v>
      </c>
      <c r="F215" s="106"/>
      <c r="G215" s="106">
        <v>5.6874880869539346E-2</v>
      </c>
      <c r="H215" s="106">
        <v>5.6874880869539346E-2</v>
      </c>
      <c r="I215" s="106"/>
      <c r="J215" s="106">
        <f t="shared" si="7"/>
        <v>0</v>
      </c>
    </row>
    <row r="216" spans="1:10" x14ac:dyDescent="0.25">
      <c r="A216" s="111" t="s">
        <v>237</v>
      </c>
      <c r="B216" s="63">
        <v>99.999999999999986</v>
      </c>
      <c r="C216" s="63">
        <v>99.999999999999986</v>
      </c>
      <c r="D216" s="63"/>
      <c r="E216" s="63">
        <f t="shared" si="6"/>
        <v>0</v>
      </c>
      <c r="F216" s="63"/>
      <c r="G216" s="63">
        <v>5.6874880869539346E-2</v>
      </c>
      <c r="H216" s="63">
        <v>5.6874880869539346E-2</v>
      </c>
      <c r="I216" s="63"/>
      <c r="J216" s="63">
        <f t="shared" si="7"/>
        <v>0</v>
      </c>
    </row>
    <row r="217" spans="1:10" x14ac:dyDescent="0.25">
      <c r="A217" s="113" t="s">
        <v>238</v>
      </c>
      <c r="B217" s="106">
        <v>100</v>
      </c>
      <c r="C217" s="106">
        <v>100</v>
      </c>
      <c r="D217" s="106"/>
      <c r="E217" s="106">
        <f t="shared" si="6"/>
        <v>0</v>
      </c>
      <c r="F217" s="106"/>
      <c r="G217" s="106">
        <v>0.31235333996174697</v>
      </c>
      <c r="H217" s="106">
        <v>0.31235333996174697</v>
      </c>
      <c r="I217" s="106"/>
      <c r="J217" s="106">
        <f t="shared" si="7"/>
        <v>0</v>
      </c>
    </row>
    <row r="218" spans="1:10" x14ac:dyDescent="0.25">
      <c r="A218" s="111" t="s">
        <v>45</v>
      </c>
      <c r="B218" s="63">
        <v>100</v>
      </c>
      <c r="C218" s="63">
        <v>100</v>
      </c>
      <c r="D218" s="63"/>
      <c r="E218" s="63">
        <f t="shared" si="6"/>
        <v>0</v>
      </c>
      <c r="F218" s="63"/>
      <c r="G218" s="63">
        <v>0.31235333996174697</v>
      </c>
      <c r="H218" s="63">
        <v>0.31235333996174697</v>
      </c>
      <c r="I218" s="63"/>
      <c r="J218" s="63">
        <f t="shared" si="7"/>
        <v>0</v>
      </c>
    </row>
    <row r="219" spans="1:10" x14ac:dyDescent="0.25">
      <c r="A219" s="113" t="s">
        <v>239</v>
      </c>
      <c r="B219" s="106">
        <v>100</v>
      </c>
      <c r="C219" s="106">
        <v>100</v>
      </c>
      <c r="D219" s="106"/>
      <c r="E219" s="106">
        <f t="shared" si="6"/>
        <v>0</v>
      </c>
      <c r="F219" s="106"/>
      <c r="G219" s="106">
        <v>0.31235333996174697</v>
      </c>
      <c r="H219" s="106">
        <v>0.31235333996174697</v>
      </c>
      <c r="I219" s="106"/>
      <c r="J219" s="106">
        <f t="shared" si="7"/>
        <v>0</v>
      </c>
    </row>
    <row r="220" spans="1:10" x14ac:dyDescent="0.25">
      <c r="A220" s="111" t="s">
        <v>240</v>
      </c>
      <c r="B220" s="63">
        <v>100</v>
      </c>
      <c r="C220" s="63">
        <v>100</v>
      </c>
      <c r="D220" s="63"/>
      <c r="E220" s="63">
        <f t="shared" si="6"/>
        <v>0</v>
      </c>
      <c r="F220" s="63"/>
      <c r="G220" s="63">
        <v>1.0248591560437195</v>
      </c>
      <c r="H220" s="63">
        <v>1.0248591560437195</v>
      </c>
      <c r="I220" s="63"/>
      <c r="J220" s="63">
        <f t="shared" si="7"/>
        <v>0</v>
      </c>
    </row>
    <row r="221" spans="1:10" x14ac:dyDescent="0.25">
      <c r="A221" s="113" t="s">
        <v>241</v>
      </c>
      <c r="B221" s="106">
        <v>100</v>
      </c>
      <c r="C221" s="106">
        <v>100</v>
      </c>
      <c r="D221" s="106"/>
      <c r="E221" s="106">
        <f t="shared" si="6"/>
        <v>0</v>
      </c>
      <c r="F221" s="106"/>
      <c r="G221" s="106">
        <v>0.56704512531562223</v>
      </c>
      <c r="H221" s="106">
        <v>0.56704512531562223</v>
      </c>
      <c r="I221" s="106"/>
      <c r="J221" s="106">
        <f t="shared" si="7"/>
        <v>0</v>
      </c>
    </row>
    <row r="222" spans="1:10" x14ac:dyDescent="0.25">
      <c r="A222" s="111" t="s">
        <v>241</v>
      </c>
      <c r="B222" s="63">
        <v>100</v>
      </c>
      <c r="C222" s="63">
        <v>100</v>
      </c>
      <c r="D222" s="63"/>
      <c r="E222" s="63">
        <f t="shared" si="6"/>
        <v>0</v>
      </c>
      <c r="F222" s="63"/>
      <c r="G222" s="63">
        <v>0.56704512531562223</v>
      </c>
      <c r="H222" s="63">
        <v>0.56704512531562223</v>
      </c>
      <c r="I222" s="63"/>
      <c r="J222" s="63">
        <f t="shared" si="7"/>
        <v>0</v>
      </c>
    </row>
    <row r="223" spans="1:10" x14ac:dyDescent="0.25">
      <c r="A223" s="113" t="s">
        <v>242</v>
      </c>
      <c r="B223" s="106">
        <v>100</v>
      </c>
      <c r="C223" s="106">
        <v>100</v>
      </c>
      <c r="D223" s="106"/>
      <c r="E223" s="106">
        <f t="shared" si="6"/>
        <v>0</v>
      </c>
      <c r="F223" s="106"/>
      <c r="G223" s="106">
        <v>0.45781403072809729</v>
      </c>
      <c r="H223" s="106">
        <v>0.45781403072809734</v>
      </c>
      <c r="I223" s="106"/>
      <c r="J223" s="106">
        <f t="shared" si="7"/>
        <v>0</v>
      </c>
    </row>
    <row r="224" spans="1:10" x14ac:dyDescent="0.25">
      <c r="A224" s="111" t="s">
        <v>242</v>
      </c>
      <c r="B224" s="63">
        <v>100</v>
      </c>
      <c r="C224" s="63">
        <v>100</v>
      </c>
      <c r="D224" s="63"/>
      <c r="E224" s="63">
        <f t="shared" si="6"/>
        <v>0</v>
      </c>
      <c r="F224" s="63"/>
      <c r="G224" s="63">
        <v>0.45781403072809729</v>
      </c>
      <c r="H224" s="63">
        <v>0.45781403072809734</v>
      </c>
      <c r="I224" s="63"/>
      <c r="J224" s="63">
        <f t="shared" si="7"/>
        <v>0</v>
      </c>
    </row>
    <row r="225" spans="1:10" x14ac:dyDescent="0.25">
      <c r="A225" s="113" t="s">
        <v>46</v>
      </c>
      <c r="B225" s="106">
        <v>100.15691480257216</v>
      </c>
      <c r="C225" s="106">
        <v>100.15691480257216</v>
      </c>
      <c r="D225" s="106"/>
      <c r="E225" s="106">
        <f t="shared" si="6"/>
        <v>0</v>
      </c>
      <c r="F225" s="106"/>
      <c r="G225" s="106">
        <v>0.62782068497096355</v>
      </c>
      <c r="H225" s="106">
        <v>0.62782068497096366</v>
      </c>
      <c r="I225" s="106"/>
      <c r="J225" s="106">
        <f t="shared" si="7"/>
        <v>0</v>
      </c>
    </row>
    <row r="226" spans="1:10" x14ac:dyDescent="0.25">
      <c r="A226" s="111" t="s">
        <v>47</v>
      </c>
      <c r="B226" s="63">
        <v>100.3074558308336</v>
      </c>
      <c r="C226" s="63">
        <v>100.3074558308336</v>
      </c>
      <c r="D226" s="63"/>
      <c r="E226" s="63">
        <f t="shared" si="6"/>
        <v>0</v>
      </c>
      <c r="F226" s="63"/>
      <c r="G226" s="63">
        <v>0.3208995280624386</v>
      </c>
      <c r="H226" s="63">
        <v>0.3208995280624386</v>
      </c>
      <c r="I226" s="63"/>
      <c r="J226" s="63">
        <f t="shared" si="7"/>
        <v>0</v>
      </c>
    </row>
    <row r="227" spans="1:10" x14ac:dyDescent="0.25">
      <c r="A227" s="113" t="s">
        <v>243</v>
      </c>
      <c r="B227" s="106">
        <v>100.72073826915275</v>
      </c>
      <c r="C227" s="106">
        <v>100.72073826915275</v>
      </c>
      <c r="D227" s="106"/>
      <c r="E227" s="106">
        <f t="shared" si="6"/>
        <v>0</v>
      </c>
      <c r="F227" s="106"/>
      <c r="G227" s="106">
        <v>0.137454801462492</v>
      </c>
      <c r="H227" s="106">
        <v>0.137454801462492</v>
      </c>
      <c r="I227" s="106"/>
      <c r="J227" s="106">
        <f t="shared" si="7"/>
        <v>0</v>
      </c>
    </row>
    <row r="228" spans="1:10" x14ac:dyDescent="0.25">
      <c r="A228" s="111" t="s">
        <v>244</v>
      </c>
      <c r="B228" s="63">
        <v>100</v>
      </c>
      <c r="C228" s="63">
        <v>100</v>
      </c>
      <c r="D228" s="63"/>
      <c r="E228" s="63">
        <f t="shared" si="6"/>
        <v>0</v>
      </c>
      <c r="F228" s="63"/>
      <c r="G228" s="63">
        <v>0.18344472659994662</v>
      </c>
      <c r="H228" s="63">
        <v>0.18344472659994662</v>
      </c>
      <c r="I228" s="63"/>
      <c r="J228" s="63">
        <f t="shared" si="7"/>
        <v>0</v>
      </c>
    </row>
    <row r="229" spans="1:10" x14ac:dyDescent="0.25">
      <c r="A229" s="113" t="s">
        <v>245</v>
      </c>
      <c r="B229" s="106">
        <v>100</v>
      </c>
      <c r="C229" s="106">
        <v>100</v>
      </c>
      <c r="D229" s="106"/>
      <c r="E229" s="106">
        <f t="shared" si="6"/>
        <v>0</v>
      </c>
      <c r="F229" s="106"/>
      <c r="G229" s="106">
        <v>0.30692115690852501</v>
      </c>
      <c r="H229" s="106">
        <v>0.30692115690852501</v>
      </c>
      <c r="I229" s="106"/>
      <c r="J229" s="106">
        <f t="shared" si="7"/>
        <v>0</v>
      </c>
    </row>
    <row r="230" spans="1:10" x14ac:dyDescent="0.25">
      <c r="A230" s="111" t="s">
        <v>245</v>
      </c>
      <c r="B230" s="63">
        <v>100</v>
      </c>
      <c r="C230" s="63">
        <v>100</v>
      </c>
      <c r="D230" s="63"/>
      <c r="E230" s="63">
        <f t="shared" si="6"/>
        <v>0</v>
      </c>
      <c r="F230" s="63"/>
      <c r="G230" s="63">
        <v>0.30692115690852501</v>
      </c>
      <c r="H230" s="63">
        <v>0.30692115690852501</v>
      </c>
      <c r="I230" s="63"/>
      <c r="J230" s="63">
        <f t="shared" si="7"/>
        <v>0</v>
      </c>
    </row>
    <row r="231" spans="1:10" x14ac:dyDescent="0.25">
      <c r="A231" s="113" t="s">
        <v>246</v>
      </c>
      <c r="B231" s="106">
        <v>99.999999621514505</v>
      </c>
      <c r="C231" s="106">
        <v>99.999999621514505</v>
      </c>
      <c r="D231" s="106"/>
      <c r="E231" s="106">
        <f t="shared" si="6"/>
        <v>0</v>
      </c>
      <c r="F231" s="106"/>
      <c r="G231" s="106">
        <v>5.154882870109196</v>
      </c>
      <c r="H231" s="106">
        <v>5.154882870109196</v>
      </c>
      <c r="I231" s="106"/>
      <c r="J231" s="106">
        <f t="shared" si="7"/>
        <v>0</v>
      </c>
    </row>
    <row r="232" spans="1:10" x14ac:dyDescent="0.25">
      <c r="A232" s="111" t="s">
        <v>247</v>
      </c>
      <c r="B232" s="63">
        <v>100</v>
      </c>
      <c r="C232" s="63">
        <v>100</v>
      </c>
      <c r="D232" s="63"/>
      <c r="E232" s="63">
        <f t="shared" si="6"/>
        <v>0</v>
      </c>
      <c r="F232" s="63"/>
      <c r="G232" s="63">
        <v>0.58033870809418542</v>
      </c>
      <c r="H232" s="63">
        <v>0.58033870809418553</v>
      </c>
      <c r="I232" s="63"/>
      <c r="J232" s="63">
        <f t="shared" si="7"/>
        <v>0</v>
      </c>
    </row>
    <row r="233" spans="1:10" x14ac:dyDescent="0.25">
      <c r="A233" s="113" t="s">
        <v>248</v>
      </c>
      <c r="B233" s="106">
        <v>100</v>
      </c>
      <c r="C233" s="106">
        <v>100</v>
      </c>
      <c r="D233" s="106"/>
      <c r="E233" s="106">
        <f t="shared" si="6"/>
        <v>0</v>
      </c>
      <c r="F233" s="106"/>
      <c r="G233" s="106">
        <v>0.58033870809418542</v>
      </c>
      <c r="H233" s="106">
        <v>0.58033870809418553</v>
      </c>
      <c r="I233" s="106"/>
      <c r="J233" s="106">
        <f t="shared" si="7"/>
        <v>0</v>
      </c>
    </row>
    <row r="234" spans="1:10" x14ac:dyDescent="0.25">
      <c r="A234" s="111" t="s">
        <v>249</v>
      </c>
      <c r="B234" s="63">
        <v>100</v>
      </c>
      <c r="C234" s="63">
        <v>100</v>
      </c>
      <c r="D234" s="63"/>
      <c r="E234" s="63">
        <f t="shared" si="6"/>
        <v>0</v>
      </c>
      <c r="F234" s="63"/>
      <c r="G234" s="63">
        <v>9.0074919425675068E-2</v>
      </c>
      <c r="H234" s="63">
        <v>9.0074919425675068E-2</v>
      </c>
      <c r="I234" s="63"/>
      <c r="J234" s="63">
        <f t="shared" si="7"/>
        <v>0</v>
      </c>
    </row>
    <row r="235" spans="1:10" x14ac:dyDescent="0.25">
      <c r="A235" s="113" t="s">
        <v>250</v>
      </c>
      <c r="B235" s="106">
        <v>100</v>
      </c>
      <c r="C235" s="106">
        <v>100</v>
      </c>
      <c r="D235" s="106"/>
      <c r="E235" s="106">
        <f t="shared" si="6"/>
        <v>0</v>
      </c>
      <c r="F235" s="106"/>
      <c r="G235" s="106">
        <v>0.49026378866851045</v>
      </c>
      <c r="H235" s="106">
        <v>0.49026378866851039</v>
      </c>
      <c r="I235" s="106"/>
      <c r="J235" s="106">
        <f t="shared" si="7"/>
        <v>0</v>
      </c>
    </row>
    <row r="236" spans="1:10" x14ac:dyDescent="0.25">
      <c r="A236" s="111" t="s">
        <v>48</v>
      </c>
      <c r="B236" s="63">
        <v>100</v>
      </c>
      <c r="C236" s="63">
        <v>100</v>
      </c>
      <c r="D236" s="63"/>
      <c r="E236" s="63">
        <f t="shared" si="6"/>
        <v>0</v>
      </c>
      <c r="F236" s="63"/>
      <c r="G236" s="63">
        <v>0.25427399230631531</v>
      </c>
      <c r="H236" s="63">
        <v>0.25427399230631531</v>
      </c>
      <c r="I236" s="63"/>
      <c r="J236" s="63">
        <f t="shared" si="7"/>
        <v>0</v>
      </c>
    </row>
    <row r="237" spans="1:10" x14ac:dyDescent="0.25">
      <c r="A237" s="113" t="s">
        <v>49</v>
      </c>
      <c r="B237" s="106">
        <v>100</v>
      </c>
      <c r="C237" s="106">
        <v>100</v>
      </c>
      <c r="D237" s="106"/>
      <c r="E237" s="106">
        <f t="shared" si="6"/>
        <v>0</v>
      </c>
      <c r="F237" s="106"/>
      <c r="G237" s="106">
        <v>0.25427399230631531</v>
      </c>
      <c r="H237" s="106">
        <v>0.25427399230631531</v>
      </c>
      <c r="I237" s="106"/>
      <c r="J237" s="106">
        <f t="shared" si="7"/>
        <v>0</v>
      </c>
    </row>
    <row r="238" spans="1:10" x14ac:dyDescent="0.25">
      <c r="A238" s="111" t="s">
        <v>49</v>
      </c>
      <c r="B238" s="63">
        <v>100</v>
      </c>
      <c r="C238" s="63">
        <v>100</v>
      </c>
      <c r="D238" s="63"/>
      <c r="E238" s="63">
        <f t="shared" si="6"/>
        <v>0</v>
      </c>
      <c r="F238" s="63"/>
      <c r="G238" s="63">
        <v>0.25427399230631531</v>
      </c>
      <c r="H238" s="63">
        <v>0.25427399230631531</v>
      </c>
      <c r="I238" s="63"/>
      <c r="J238" s="63">
        <f t="shared" si="7"/>
        <v>0</v>
      </c>
    </row>
    <row r="239" spans="1:10" x14ac:dyDescent="0.25">
      <c r="A239" s="113" t="s">
        <v>251</v>
      </c>
      <c r="B239" s="106">
        <v>99.999998715078419</v>
      </c>
      <c r="C239" s="106">
        <v>99.999998715078419</v>
      </c>
      <c r="D239" s="106"/>
      <c r="E239" s="106">
        <f t="shared" si="6"/>
        <v>0</v>
      </c>
      <c r="F239" s="106"/>
      <c r="G239" s="106">
        <v>1.5184182981919767</v>
      </c>
      <c r="H239" s="106">
        <v>1.5184182981919767</v>
      </c>
      <c r="I239" s="106"/>
      <c r="J239" s="106">
        <f t="shared" si="7"/>
        <v>0</v>
      </c>
    </row>
    <row r="240" spans="1:10" x14ac:dyDescent="0.25">
      <c r="A240" s="111" t="s">
        <v>252</v>
      </c>
      <c r="B240" s="63">
        <v>100</v>
      </c>
      <c r="C240" s="63">
        <v>100</v>
      </c>
      <c r="D240" s="63"/>
      <c r="E240" s="63">
        <f t="shared" si="6"/>
        <v>0</v>
      </c>
      <c r="F240" s="63"/>
      <c r="G240" s="63">
        <v>1.5184183177024613</v>
      </c>
      <c r="H240" s="63">
        <v>1.5184183177024613</v>
      </c>
      <c r="I240" s="63"/>
      <c r="J240" s="63">
        <f t="shared" si="7"/>
        <v>0</v>
      </c>
    </row>
    <row r="241" spans="1:10" x14ac:dyDescent="0.25">
      <c r="A241" s="113" t="s">
        <v>252</v>
      </c>
      <c r="B241" s="106">
        <v>100</v>
      </c>
      <c r="C241" s="106">
        <v>100</v>
      </c>
      <c r="D241" s="106"/>
      <c r="E241" s="106">
        <f t="shared" si="6"/>
        <v>0</v>
      </c>
      <c r="F241" s="106"/>
      <c r="G241" s="106">
        <v>1.5184183177024613</v>
      </c>
      <c r="H241" s="106">
        <v>1.5184183177024613</v>
      </c>
      <c r="I241" s="106"/>
      <c r="J241" s="106">
        <f t="shared" si="7"/>
        <v>0</v>
      </c>
    </row>
    <row r="242" spans="1:10" x14ac:dyDescent="0.25">
      <c r="A242" s="111" t="s">
        <v>253</v>
      </c>
      <c r="B242" s="63">
        <v>100</v>
      </c>
      <c r="C242" s="63">
        <v>100</v>
      </c>
      <c r="D242" s="63"/>
      <c r="E242" s="63">
        <f t="shared" si="6"/>
        <v>0</v>
      </c>
      <c r="F242" s="63"/>
      <c r="G242" s="63">
        <v>2.8018518715167184</v>
      </c>
      <c r="H242" s="63">
        <v>2.8018518715167184</v>
      </c>
      <c r="I242" s="63"/>
      <c r="J242" s="63">
        <f t="shared" si="7"/>
        <v>0</v>
      </c>
    </row>
    <row r="243" spans="1:10" x14ac:dyDescent="0.25">
      <c r="A243" s="113" t="s">
        <v>254</v>
      </c>
      <c r="B243" s="106">
        <v>100</v>
      </c>
      <c r="C243" s="106">
        <v>100</v>
      </c>
      <c r="D243" s="106"/>
      <c r="E243" s="106">
        <f t="shared" si="6"/>
        <v>0</v>
      </c>
      <c r="F243" s="106"/>
      <c r="G243" s="106">
        <v>2.8018518715167184</v>
      </c>
      <c r="H243" s="106">
        <v>2.8018518715167184</v>
      </c>
      <c r="I243" s="106"/>
      <c r="J243" s="106">
        <f t="shared" si="7"/>
        <v>0</v>
      </c>
    </row>
    <row r="244" spans="1:10" x14ac:dyDescent="0.25">
      <c r="A244" s="111" t="s">
        <v>255</v>
      </c>
      <c r="B244" s="63">
        <v>100</v>
      </c>
      <c r="C244" s="63">
        <v>100</v>
      </c>
      <c r="D244" s="63"/>
      <c r="E244" s="63">
        <f t="shared" si="6"/>
        <v>0</v>
      </c>
      <c r="F244" s="63"/>
      <c r="G244" s="63">
        <v>2.5471439761405676</v>
      </c>
      <c r="H244" s="63">
        <v>2.5471439761405681</v>
      </c>
      <c r="I244" s="63"/>
      <c r="J244" s="63">
        <f t="shared" si="7"/>
        <v>0</v>
      </c>
    </row>
    <row r="245" spans="1:10" x14ac:dyDescent="0.25">
      <c r="A245" s="113" t="s">
        <v>256</v>
      </c>
      <c r="B245" s="106">
        <v>100</v>
      </c>
      <c r="C245" s="106">
        <v>100</v>
      </c>
      <c r="D245" s="106"/>
      <c r="E245" s="106">
        <f t="shared" si="6"/>
        <v>0</v>
      </c>
      <c r="F245" s="106"/>
      <c r="G245" s="106">
        <v>0.25470789537615046</v>
      </c>
      <c r="H245" s="106">
        <v>0.25470789537615052</v>
      </c>
      <c r="I245" s="106"/>
      <c r="J245" s="106">
        <f t="shared" si="7"/>
        <v>0</v>
      </c>
    </row>
    <row r="246" spans="1:10" x14ac:dyDescent="0.25">
      <c r="A246" s="111" t="s">
        <v>257</v>
      </c>
      <c r="B246" s="63">
        <v>100.53051422310951</v>
      </c>
      <c r="C246" s="63">
        <v>100.53051422310951</v>
      </c>
      <c r="D246" s="63"/>
      <c r="E246" s="63">
        <f t="shared" si="6"/>
        <v>0</v>
      </c>
      <c r="F246" s="63"/>
      <c r="G246" s="63">
        <v>5.4972493035672851</v>
      </c>
      <c r="H246" s="63">
        <v>5.497249303567286</v>
      </c>
      <c r="I246" s="63"/>
      <c r="J246" s="63">
        <f t="shared" si="7"/>
        <v>0</v>
      </c>
    </row>
    <row r="247" spans="1:10" x14ac:dyDescent="0.25">
      <c r="A247" s="113" t="s">
        <v>258</v>
      </c>
      <c r="B247" s="106">
        <v>100.53433556119222</v>
      </c>
      <c r="C247" s="106">
        <v>100.53433556119222</v>
      </c>
      <c r="D247" s="106"/>
      <c r="E247" s="106">
        <f t="shared" si="6"/>
        <v>0</v>
      </c>
      <c r="F247" s="106"/>
      <c r="G247" s="106">
        <v>5.4581428067840783</v>
      </c>
      <c r="H247" s="106">
        <v>5.4581428067840774</v>
      </c>
      <c r="I247" s="106"/>
      <c r="J247" s="106">
        <f t="shared" si="7"/>
        <v>0</v>
      </c>
    </row>
    <row r="248" spans="1:10" x14ac:dyDescent="0.25">
      <c r="A248" s="111" t="s">
        <v>259</v>
      </c>
      <c r="B248" s="63">
        <v>100.53433556119222</v>
      </c>
      <c r="C248" s="63">
        <v>100.53433556119222</v>
      </c>
      <c r="D248" s="63"/>
      <c r="E248" s="63">
        <f t="shared" si="6"/>
        <v>0</v>
      </c>
      <c r="F248" s="63"/>
      <c r="G248" s="63">
        <v>5.4581428067840783</v>
      </c>
      <c r="H248" s="63">
        <v>5.4581428067840774</v>
      </c>
      <c r="I248" s="63"/>
      <c r="J248" s="63">
        <f t="shared" si="7"/>
        <v>0</v>
      </c>
    </row>
    <row r="249" spans="1:10" x14ac:dyDescent="0.25">
      <c r="A249" s="113" t="s">
        <v>260</v>
      </c>
      <c r="B249" s="106">
        <v>100.53433556119222</v>
      </c>
      <c r="C249" s="106">
        <v>100.53433556119222</v>
      </c>
      <c r="D249" s="106"/>
      <c r="E249" s="106">
        <f t="shared" si="6"/>
        <v>0</v>
      </c>
      <c r="F249" s="106"/>
      <c r="G249" s="106">
        <v>5.4581428067840783</v>
      </c>
      <c r="H249" s="106">
        <v>5.4581428067840774</v>
      </c>
      <c r="I249" s="106"/>
      <c r="J249" s="106">
        <f t="shared" si="7"/>
        <v>0</v>
      </c>
    </row>
    <row r="250" spans="1:10" x14ac:dyDescent="0.25">
      <c r="A250" s="111" t="s">
        <v>261</v>
      </c>
      <c r="B250" s="63">
        <v>100</v>
      </c>
      <c r="C250" s="63">
        <v>100</v>
      </c>
      <c r="D250" s="63"/>
      <c r="E250" s="63">
        <f t="shared" si="6"/>
        <v>0</v>
      </c>
      <c r="F250" s="63"/>
      <c r="G250" s="63">
        <v>3.910649678320801E-2</v>
      </c>
      <c r="H250" s="63">
        <v>3.910649678320801E-2</v>
      </c>
      <c r="I250" s="63"/>
      <c r="J250" s="63">
        <f t="shared" si="7"/>
        <v>0</v>
      </c>
    </row>
    <row r="251" spans="1:10" x14ac:dyDescent="0.25">
      <c r="A251" s="113" t="s">
        <v>262</v>
      </c>
      <c r="B251" s="106">
        <v>100</v>
      </c>
      <c r="C251" s="106">
        <v>100</v>
      </c>
      <c r="D251" s="106"/>
      <c r="E251" s="106">
        <f t="shared" si="6"/>
        <v>0</v>
      </c>
      <c r="F251" s="106"/>
      <c r="G251" s="106">
        <v>3.910649678320801E-2</v>
      </c>
      <c r="H251" s="106">
        <v>3.910649678320801E-2</v>
      </c>
      <c r="I251" s="106"/>
      <c r="J251" s="106">
        <f t="shared" si="7"/>
        <v>0</v>
      </c>
    </row>
    <row r="252" spans="1:10" x14ac:dyDescent="0.25">
      <c r="A252" s="111" t="s">
        <v>263</v>
      </c>
      <c r="B252" s="63">
        <v>100</v>
      </c>
      <c r="C252" s="63">
        <v>100</v>
      </c>
      <c r="D252" s="63"/>
      <c r="E252" s="63">
        <f t="shared" si="6"/>
        <v>0</v>
      </c>
      <c r="F252" s="63"/>
      <c r="G252" s="63">
        <v>3.910649678320801E-2</v>
      </c>
      <c r="H252" s="63">
        <v>3.910649678320801E-2</v>
      </c>
      <c r="I252" s="63"/>
      <c r="J252" s="63">
        <f t="shared" si="7"/>
        <v>0</v>
      </c>
    </row>
    <row r="253" spans="1:10" x14ac:dyDescent="0.25">
      <c r="A253" s="113" t="s">
        <v>264</v>
      </c>
      <c r="B253" s="106">
        <v>100</v>
      </c>
      <c r="C253" s="106">
        <v>100</v>
      </c>
      <c r="D253" s="106"/>
      <c r="E253" s="106">
        <f t="shared" si="6"/>
        <v>0</v>
      </c>
      <c r="F253" s="106"/>
      <c r="G253" s="106">
        <v>0.13744789565095253</v>
      </c>
      <c r="H253" s="106">
        <v>0.13744789565095256</v>
      </c>
      <c r="I253" s="106"/>
      <c r="J253" s="106">
        <f t="shared" si="7"/>
        <v>0</v>
      </c>
    </row>
    <row r="254" spans="1:10" x14ac:dyDescent="0.25">
      <c r="A254" s="111" t="s">
        <v>265</v>
      </c>
      <c r="B254" s="63">
        <v>100</v>
      </c>
      <c r="C254" s="63">
        <v>100</v>
      </c>
      <c r="D254" s="63"/>
      <c r="E254" s="63">
        <f t="shared" si="6"/>
        <v>0</v>
      </c>
      <c r="F254" s="63"/>
      <c r="G254" s="63">
        <v>0.13744789565095253</v>
      </c>
      <c r="H254" s="63">
        <v>0.13744789565095256</v>
      </c>
      <c r="I254" s="63"/>
      <c r="J254" s="63">
        <f t="shared" si="7"/>
        <v>0</v>
      </c>
    </row>
    <row r="255" spans="1:10" x14ac:dyDescent="0.25">
      <c r="A255" s="113" t="s">
        <v>266</v>
      </c>
      <c r="B255" s="106">
        <v>100</v>
      </c>
      <c r="C255" s="106">
        <v>100</v>
      </c>
      <c r="D255" s="106"/>
      <c r="E255" s="106">
        <f t="shared" si="6"/>
        <v>0</v>
      </c>
      <c r="F255" s="106"/>
      <c r="G255" s="106">
        <v>9.8800146309281342E-2</v>
      </c>
      <c r="H255" s="106">
        <v>9.8800146309281328E-2</v>
      </c>
      <c r="I255" s="106"/>
      <c r="J255" s="106">
        <f t="shared" si="7"/>
        <v>0</v>
      </c>
    </row>
    <row r="256" spans="1:10" x14ac:dyDescent="0.25">
      <c r="A256" s="111" t="s">
        <v>266</v>
      </c>
      <c r="B256" s="63">
        <v>100</v>
      </c>
      <c r="C256" s="63">
        <v>100</v>
      </c>
      <c r="D256" s="63"/>
      <c r="E256" s="63">
        <f t="shared" si="6"/>
        <v>0</v>
      </c>
      <c r="F256" s="63"/>
      <c r="G256" s="63">
        <v>9.8800146309281342E-2</v>
      </c>
      <c r="H256" s="63">
        <v>9.8800146309281328E-2</v>
      </c>
      <c r="I256" s="63"/>
      <c r="J256" s="63">
        <f t="shared" si="7"/>
        <v>0</v>
      </c>
    </row>
    <row r="257" spans="1:10" x14ac:dyDescent="0.25">
      <c r="A257" s="113" t="s">
        <v>267</v>
      </c>
      <c r="B257" s="106">
        <v>100</v>
      </c>
      <c r="C257" s="106">
        <v>100</v>
      </c>
      <c r="D257" s="106"/>
      <c r="E257" s="106">
        <f t="shared" si="6"/>
        <v>0</v>
      </c>
      <c r="F257" s="106"/>
      <c r="G257" s="106">
        <v>3.8647749341671214E-2</v>
      </c>
      <c r="H257" s="106">
        <v>3.8647749341671221E-2</v>
      </c>
      <c r="I257" s="106"/>
      <c r="J257" s="106">
        <f t="shared" si="7"/>
        <v>0</v>
      </c>
    </row>
    <row r="258" spans="1:10" x14ac:dyDescent="0.25">
      <c r="A258" s="111" t="s">
        <v>268</v>
      </c>
      <c r="B258" s="63">
        <v>100</v>
      </c>
      <c r="C258" s="63">
        <v>100</v>
      </c>
      <c r="D258" s="63"/>
      <c r="E258" s="63">
        <f t="shared" si="6"/>
        <v>0</v>
      </c>
      <c r="F258" s="63"/>
      <c r="G258" s="63">
        <v>3.8647749341671214E-2</v>
      </c>
      <c r="H258" s="63">
        <v>3.8647749341671221E-2</v>
      </c>
      <c r="I258" s="63"/>
      <c r="J258" s="63">
        <f t="shared" si="7"/>
        <v>0</v>
      </c>
    </row>
    <row r="259" spans="1:10" x14ac:dyDescent="0.25">
      <c r="A259" s="113" t="s">
        <v>269</v>
      </c>
      <c r="B259" s="106">
        <v>100.0714279341441</v>
      </c>
      <c r="C259" s="106">
        <v>100.12234545196368</v>
      </c>
      <c r="D259" s="106"/>
      <c r="E259" s="106">
        <f t="shared" si="6"/>
        <v>5.0881174447803268E-2</v>
      </c>
      <c r="F259" s="106"/>
      <c r="G259" s="106">
        <v>4.7915472293353556</v>
      </c>
      <c r="H259" s="106">
        <v>4.7939852248398624</v>
      </c>
      <c r="I259" s="106"/>
      <c r="J259" s="106">
        <f t="shared" si="7"/>
        <v>2.4379955045068513E-3</v>
      </c>
    </row>
    <row r="260" spans="1:10" x14ac:dyDescent="0.25">
      <c r="A260" s="111" t="s">
        <v>50</v>
      </c>
      <c r="B260" s="63">
        <v>100.07904696699941</v>
      </c>
      <c r="C260" s="63">
        <v>100.17847252334482</v>
      </c>
      <c r="D260" s="63"/>
      <c r="E260" s="63">
        <f t="shared" si="6"/>
        <v>9.9347025534912703E-2</v>
      </c>
      <c r="F260" s="63"/>
      <c r="G260" s="63">
        <v>4.3300380835582812</v>
      </c>
      <c r="H260" s="63">
        <v>4.3343398475988257</v>
      </c>
      <c r="I260" s="63"/>
      <c r="J260" s="63">
        <f t="shared" si="7"/>
        <v>4.3017640405444979E-3</v>
      </c>
    </row>
    <row r="261" spans="1:10" x14ac:dyDescent="0.25">
      <c r="A261" s="113" t="s">
        <v>270</v>
      </c>
      <c r="B261" s="106">
        <v>100</v>
      </c>
      <c r="C261" s="106">
        <v>112.45593503545534</v>
      </c>
      <c r="D261" s="106"/>
      <c r="E261" s="106">
        <f t="shared" si="6"/>
        <v>12.455935035455346</v>
      </c>
      <c r="F261" s="106"/>
      <c r="G261" s="106">
        <v>2.5697523543890152E-2</v>
      </c>
      <c r="H261" s="106">
        <v>2.8898390382237949E-2</v>
      </c>
      <c r="I261" s="106"/>
      <c r="J261" s="106">
        <f t="shared" si="7"/>
        <v>3.2008668383477976E-3</v>
      </c>
    </row>
    <row r="262" spans="1:10" x14ac:dyDescent="0.25">
      <c r="A262" s="111" t="s">
        <v>270</v>
      </c>
      <c r="B262" s="63">
        <v>100</v>
      </c>
      <c r="C262" s="63">
        <v>112.45593503545534</v>
      </c>
      <c r="D262" s="63"/>
      <c r="E262" s="63">
        <f t="shared" si="6"/>
        <v>12.455935035455346</v>
      </c>
      <c r="F262" s="63"/>
      <c r="G262" s="63">
        <v>2.5697523543890152E-2</v>
      </c>
      <c r="H262" s="63">
        <v>2.8898390382237949E-2</v>
      </c>
      <c r="I262" s="63"/>
      <c r="J262" s="63">
        <f t="shared" si="7"/>
        <v>3.2008668383477976E-3</v>
      </c>
    </row>
    <row r="263" spans="1:10" x14ac:dyDescent="0.25">
      <c r="A263" s="113" t="s">
        <v>52</v>
      </c>
      <c r="B263" s="106">
        <v>100.00046737295636</v>
      </c>
      <c r="C263" s="106">
        <v>100.02757425826772</v>
      </c>
      <c r="D263" s="106"/>
      <c r="E263" s="106">
        <f t="shared" ref="E263:E275" si="8">((C263/B263-1)*100)</f>
        <v>2.7106758621697757E-2</v>
      </c>
      <c r="F263" s="106"/>
      <c r="G263" s="106">
        <v>4.0613384195454181</v>
      </c>
      <c r="H263" s="106">
        <v>4.0624393167476152</v>
      </c>
      <c r="I263" s="106"/>
      <c r="J263" s="106">
        <f t="shared" si="7"/>
        <v>1.100897202197082E-3</v>
      </c>
    </row>
    <row r="264" spans="1:10" x14ac:dyDescent="0.25">
      <c r="A264" s="111" t="s">
        <v>52</v>
      </c>
      <c r="B264" s="63">
        <v>100.00046737295636</v>
      </c>
      <c r="C264" s="63">
        <v>100.02757425826772</v>
      </c>
      <c r="D264" s="63"/>
      <c r="E264" s="63">
        <f t="shared" si="8"/>
        <v>2.7106758621697757E-2</v>
      </c>
      <c r="F264" s="63"/>
      <c r="G264" s="63">
        <v>4.0613384195454181</v>
      </c>
      <c r="H264" s="63">
        <v>4.0624393167476152</v>
      </c>
      <c r="I264" s="63"/>
      <c r="J264" s="63">
        <f t="shared" ref="J264:J275" si="9">H264-G264</f>
        <v>1.100897202197082E-3</v>
      </c>
    </row>
    <row r="265" spans="1:10" x14ac:dyDescent="0.25">
      <c r="A265" s="113" t="s">
        <v>51</v>
      </c>
      <c r="B265" s="106">
        <v>101.41947568544852</v>
      </c>
      <c r="C265" s="106">
        <v>101.41947568544852</v>
      </c>
      <c r="D265" s="106"/>
      <c r="E265" s="106">
        <f t="shared" si="8"/>
        <v>0</v>
      </c>
      <c r="F265" s="106"/>
      <c r="G265" s="106">
        <v>0.24300214046897203</v>
      </c>
      <c r="H265" s="106">
        <v>0.24300214046897206</v>
      </c>
      <c r="I265" s="106"/>
      <c r="J265" s="106">
        <f t="shared" si="9"/>
        <v>0</v>
      </c>
    </row>
    <row r="266" spans="1:10" x14ac:dyDescent="0.25">
      <c r="A266" s="111" t="s">
        <v>271</v>
      </c>
      <c r="B266" s="63">
        <v>102.98759514570277</v>
      </c>
      <c r="C266" s="63">
        <v>102.98759514570277</v>
      </c>
      <c r="D266" s="63"/>
      <c r="E266" s="63">
        <f t="shared" si="8"/>
        <v>0</v>
      </c>
      <c r="F266" s="63"/>
      <c r="G266" s="63">
        <v>0.11724109549544391</v>
      </c>
      <c r="H266" s="63">
        <v>0.11724109549544391</v>
      </c>
      <c r="I266" s="63"/>
      <c r="J266" s="63">
        <f t="shared" si="9"/>
        <v>0</v>
      </c>
    </row>
    <row r="267" spans="1:10" x14ac:dyDescent="0.25">
      <c r="A267" s="113" t="s">
        <v>272</v>
      </c>
      <c r="B267" s="106">
        <v>100</v>
      </c>
      <c r="C267" s="106">
        <v>100</v>
      </c>
      <c r="D267" s="106"/>
      <c r="E267" s="106">
        <f t="shared" si="8"/>
        <v>0</v>
      </c>
      <c r="F267" s="106"/>
      <c r="G267" s="106">
        <v>0.12576104497352816</v>
      </c>
      <c r="H267" s="106">
        <v>0.12576104497352816</v>
      </c>
      <c r="I267" s="106"/>
      <c r="J267" s="106">
        <f t="shared" si="9"/>
        <v>0</v>
      </c>
    </row>
    <row r="268" spans="1:10" x14ac:dyDescent="0.25">
      <c r="A268" s="111" t="s">
        <v>273</v>
      </c>
      <c r="B268" s="63">
        <v>100</v>
      </c>
      <c r="C268" s="63">
        <v>99.388878350689978</v>
      </c>
      <c r="D268" s="63"/>
      <c r="E268" s="63">
        <f t="shared" si="8"/>
        <v>-0.61112164931002022</v>
      </c>
      <c r="F268" s="63"/>
      <c r="G268" s="63">
        <v>0.30497504680800935</v>
      </c>
      <c r="H268" s="63">
        <v>0.30311127827197226</v>
      </c>
      <c r="I268" s="63"/>
      <c r="J268" s="63">
        <f t="shared" si="9"/>
        <v>-1.8637685360370915E-3</v>
      </c>
    </row>
    <row r="269" spans="1:10" x14ac:dyDescent="0.25">
      <c r="A269" s="113" t="s">
        <v>274</v>
      </c>
      <c r="B269" s="106">
        <v>100</v>
      </c>
      <c r="C269" s="106">
        <v>100</v>
      </c>
      <c r="D269" s="106"/>
      <c r="E269" s="106">
        <f t="shared" si="8"/>
        <v>0</v>
      </c>
      <c r="F269" s="106"/>
      <c r="G269" s="106">
        <v>0.10808107191305677</v>
      </c>
      <c r="H269" s="106">
        <v>0.10808107191305678</v>
      </c>
      <c r="I269" s="106"/>
      <c r="J269" s="106">
        <f t="shared" si="9"/>
        <v>0</v>
      </c>
    </row>
    <row r="270" spans="1:10" x14ac:dyDescent="0.25">
      <c r="A270" s="111" t="s">
        <v>274</v>
      </c>
      <c r="B270" s="63">
        <v>100</v>
      </c>
      <c r="C270" s="63">
        <v>100</v>
      </c>
      <c r="D270" s="63"/>
      <c r="E270" s="63">
        <f t="shared" si="8"/>
        <v>0</v>
      </c>
      <c r="F270" s="63"/>
      <c r="G270" s="63">
        <v>0.10808107191305677</v>
      </c>
      <c r="H270" s="63">
        <v>0.10808107191305678</v>
      </c>
      <c r="I270" s="63"/>
      <c r="J270" s="63">
        <f t="shared" si="9"/>
        <v>0</v>
      </c>
    </row>
    <row r="271" spans="1:10" x14ac:dyDescent="0.25">
      <c r="A271" s="113" t="s">
        <v>275</v>
      </c>
      <c r="B271" s="106">
        <v>100</v>
      </c>
      <c r="C271" s="106">
        <v>99.053415150447591</v>
      </c>
      <c r="D271" s="106"/>
      <c r="E271" s="106">
        <f t="shared" si="8"/>
        <v>-0.94658484955241207</v>
      </c>
      <c r="F271" s="106"/>
      <c r="G271" s="106">
        <v>0.19689397489495261</v>
      </c>
      <c r="H271" s="106">
        <v>0.19503020635891546</v>
      </c>
      <c r="I271" s="106"/>
      <c r="J271" s="106">
        <f t="shared" si="9"/>
        <v>-1.863768536037147E-3</v>
      </c>
    </row>
    <row r="272" spans="1:10" x14ac:dyDescent="0.25">
      <c r="A272" s="111" t="s">
        <v>276</v>
      </c>
      <c r="B272" s="63">
        <v>100</v>
      </c>
      <c r="C272" s="63">
        <v>99.053415150447591</v>
      </c>
      <c r="D272" s="63"/>
      <c r="E272" s="63">
        <f t="shared" si="8"/>
        <v>-0.94658484955241207</v>
      </c>
      <c r="F272" s="63"/>
      <c r="G272" s="63">
        <v>0.19689397489495261</v>
      </c>
      <c r="H272" s="63">
        <v>0.19503020635891546</v>
      </c>
      <c r="I272" s="63"/>
      <c r="J272" s="63">
        <f t="shared" si="9"/>
        <v>-1.863768536037147E-3</v>
      </c>
    </row>
    <row r="273" spans="1:10" x14ac:dyDescent="0.25">
      <c r="A273" s="113" t="s">
        <v>277</v>
      </c>
      <c r="B273" s="106">
        <v>100</v>
      </c>
      <c r="C273" s="106">
        <v>100</v>
      </c>
      <c r="D273" s="106"/>
      <c r="E273" s="106">
        <f t="shared" si="8"/>
        <v>0</v>
      </c>
      <c r="F273" s="106"/>
      <c r="G273" s="106">
        <v>0.15653409896906476</v>
      </c>
      <c r="H273" s="106">
        <v>0.15653409896906476</v>
      </c>
      <c r="I273" s="106"/>
      <c r="J273" s="106">
        <f t="shared" si="9"/>
        <v>0</v>
      </c>
    </row>
    <row r="274" spans="1:10" x14ac:dyDescent="0.25">
      <c r="A274" s="111" t="s">
        <v>278</v>
      </c>
      <c r="B274" s="63">
        <v>100</v>
      </c>
      <c r="C274" s="63">
        <v>100</v>
      </c>
      <c r="D274" s="63"/>
      <c r="E274" s="63">
        <f t="shared" si="8"/>
        <v>0</v>
      </c>
      <c r="F274" s="63"/>
      <c r="G274" s="63">
        <v>0.15653409896906476</v>
      </c>
      <c r="H274" s="63">
        <v>0.15653409896906476</v>
      </c>
      <c r="I274" s="63"/>
      <c r="J274" s="63">
        <f t="shared" si="9"/>
        <v>0</v>
      </c>
    </row>
    <row r="275" spans="1:10" x14ac:dyDescent="0.25">
      <c r="A275" s="113" t="s">
        <v>279</v>
      </c>
      <c r="B275" s="106">
        <v>100</v>
      </c>
      <c r="C275" s="106">
        <v>100</v>
      </c>
      <c r="D275" s="106"/>
      <c r="E275" s="106">
        <f t="shared" si="8"/>
        <v>0</v>
      </c>
      <c r="F275" s="106"/>
      <c r="G275" s="106">
        <v>0.15653409896906476</v>
      </c>
      <c r="H275" s="106">
        <v>0.15653409896906476</v>
      </c>
      <c r="I275" s="106"/>
      <c r="J275" s="106">
        <f t="shared" si="9"/>
        <v>0</v>
      </c>
    </row>
    <row r="276" spans="1:10" ht="15.75" x14ac:dyDescent="0.25">
      <c r="A276" s="31"/>
      <c r="B276" s="30"/>
      <c r="C276" s="59"/>
      <c r="D276" s="30"/>
      <c r="E276" s="30"/>
      <c r="F276" s="30"/>
      <c r="G276" s="30"/>
      <c r="H276" s="59"/>
      <c r="I276" s="26"/>
      <c r="J276" s="30"/>
    </row>
    <row r="277" spans="1:10" x14ac:dyDescent="0.25">
      <c r="A277" s="134"/>
      <c r="B277" s="135"/>
      <c r="C277" s="135"/>
    </row>
    <row r="278" spans="1:10" x14ac:dyDescent="0.25">
      <c r="A278" s="105" t="s">
        <v>285</v>
      </c>
    </row>
    <row r="279" spans="1:10" x14ac:dyDescent="0.25">
      <c r="A279" s="20"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79"/>
  <sheetViews>
    <sheetView zoomScale="130" zoomScaleNormal="130" workbookViewId="0">
      <selection activeCell="G13" sqref="G13"/>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0" ht="15.75" x14ac:dyDescent="0.25">
      <c r="A1" s="39" t="s">
        <v>92</v>
      </c>
      <c r="B1" s="52"/>
      <c r="C1" s="57"/>
      <c r="D1" s="28"/>
    </row>
    <row r="2" spans="1:10" x14ac:dyDescent="0.25">
      <c r="A2" s="29"/>
      <c r="B2" s="30"/>
      <c r="C2" s="59"/>
      <c r="D2" s="26"/>
      <c r="E2" s="26"/>
      <c r="F2" s="26"/>
      <c r="G2" s="26"/>
      <c r="H2" s="55"/>
      <c r="I2" s="26"/>
      <c r="J2" s="26"/>
    </row>
    <row r="3" spans="1:10" ht="45" x14ac:dyDescent="0.25">
      <c r="A3" s="131" t="s">
        <v>82</v>
      </c>
      <c r="B3" s="137" t="s">
        <v>84</v>
      </c>
      <c r="C3" s="137"/>
      <c r="D3" s="50"/>
      <c r="E3" s="109" t="s">
        <v>85</v>
      </c>
      <c r="F3" s="26"/>
      <c r="G3" s="136" t="s">
        <v>86</v>
      </c>
      <c r="H3" s="136"/>
      <c r="I3" s="109"/>
      <c r="J3" s="122" t="s">
        <v>87</v>
      </c>
    </row>
    <row r="4" spans="1:10" ht="30" x14ac:dyDescent="0.25">
      <c r="A4" s="132"/>
      <c r="B4" s="93">
        <v>43800</v>
      </c>
      <c r="C4" s="93">
        <v>43831</v>
      </c>
      <c r="D4" s="94"/>
      <c r="E4" s="95" t="s">
        <v>291</v>
      </c>
      <c r="F4" s="94"/>
      <c r="G4" s="93">
        <v>43800</v>
      </c>
      <c r="H4" s="93">
        <v>43831</v>
      </c>
      <c r="I4" s="94"/>
      <c r="J4" s="95" t="s">
        <v>292</v>
      </c>
    </row>
    <row r="5" spans="1:10" x14ac:dyDescent="0.25">
      <c r="A5" s="110" t="s">
        <v>83</v>
      </c>
      <c r="B5" s="62">
        <v>100.50800357399591</v>
      </c>
      <c r="C5" s="62">
        <v>100.32587779110438</v>
      </c>
      <c r="D5" s="62"/>
      <c r="E5" s="62">
        <f>((C5/B5-1)*100)</f>
        <v>-0.18120525372633534</v>
      </c>
      <c r="F5" s="62"/>
      <c r="G5" s="62">
        <v>100.50800357399591</v>
      </c>
      <c r="H5" s="62">
        <v>100.32587779110438</v>
      </c>
      <c r="I5" s="62"/>
      <c r="J5" s="62">
        <f>H5-G5</f>
        <v>-0.18212578289153214</v>
      </c>
    </row>
    <row r="6" spans="1:10" x14ac:dyDescent="0.25">
      <c r="A6" s="111"/>
      <c r="B6" s="63"/>
      <c r="C6" s="63"/>
      <c r="D6" s="63"/>
      <c r="E6" s="63"/>
      <c r="F6" s="63"/>
      <c r="G6" s="63"/>
      <c r="H6" s="63"/>
      <c r="I6" s="63"/>
      <c r="J6" s="63"/>
    </row>
    <row r="7" spans="1:10" x14ac:dyDescent="0.25">
      <c r="A7" s="113" t="s">
        <v>0</v>
      </c>
      <c r="B7" s="106">
        <v>103.04553103102099</v>
      </c>
      <c r="C7" s="106">
        <v>102.88666126799808</v>
      </c>
      <c r="D7" s="106"/>
      <c r="E7" s="106">
        <f t="shared" ref="E7:E70" si="0">((C7/B7-1)*100)</f>
        <v>-0.15417433578470696</v>
      </c>
      <c r="F7" s="106"/>
      <c r="G7" s="106">
        <v>27.499340585156549</v>
      </c>
      <c r="H7" s="106">
        <v>27.456943659464208</v>
      </c>
      <c r="I7" s="106"/>
      <c r="J7" s="106">
        <f>H7-G7</f>
        <v>-4.2396925692340659E-2</v>
      </c>
    </row>
    <row r="8" spans="1:10" x14ac:dyDescent="0.25">
      <c r="A8" s="114" t="s">
        <v>1</v>
      </c>
      <c r="B8" s="63">
        <v>103.32040555536437</v>
      </c>
      <c r="C8" s="63">
        <v>103.14489435679502</v>
      </c>
      <c r="D8" s="63"/>
      <c r="E8" s="63">
        <f t="shared" si="0"/>
        <v>-0.16987079911847669</v>
      </c>
      <c r="F8" s="63"/>
      <c r="G8" s="63">
        <v>25.193772524745583</v>
      </c>
      <c r="H8" s="63">
        <v>25.150975662029705</v>
      </c>
      <c r="I8" s="63"/>
      <c r="J8" s="63">
        <f t="shared" ref="J8:J71" si="1">H8-G8</f>
        <v>-4.2796862715878348E-2</v>
      </c>
    </row>
    <row r="9" spans="1:10" x14ac:dyDescent="0.25">
      <c r="A9" s="113" t="s">
        <v>3</v>
      </c>
      <c r="B9" s="106">
        <v>99.632463516370478</v>
      </c>
      <c r="C9" s="106">
        <v>99.633093293837504</v>
      </c>
      <c r="D9" s="106"/>
      <c r="E9" s="106">
        <f t="shared" si="0"/>
        <v>6.3210066758578876E-4</v>
      </c>
      <c r="F9" s="106"/>
      <c r="G9" s="106">
        <v>5.2386309366725534</v>
      </c>
      <c r="H9" s="106">
        <v>5.2386640500936767</v>
      </c>
      <c r="I9" s="106"/>
      <c r="J9" s="106">
        <f t="shared" si="1"/>
        <v>3.3113421123331932E-5</v>
      </c>
    </row>
    <row r="10" spans="1:10" x14ac:dyDescent="0.25">
      <c r="A10" s="114" t="s">
        <v>98</v>
      </c>
      <c r="B10" s="63">
        <v>99.837497005311832</v>
      </c>
      <c r="C10" s="63">
        <v>99.837497005311832</v>
      </c>
      <c r="D10" s="63"/>
      <c r="E10" s="63">
        <f t="shared" si="0"/>
        <v>0</v>
      </c>
      <c r="F10" s="63"/>
      <c r="G10" s="63">
        <v>1.5258571087464585</v>
      </c>
      <c r="H10" s="63">
        <v>1.5258571087464587</v>
      </c>
      <c r="I10" s="63"/>
      <c r="J10" s="63">
        <f t="shared" si="1"/>
        <v>0</v>
      </c>
    </row>
    <row r="11" spans="1:10" x14ac:dyDescent="0.25">
      <c r="A11" s="113" t="s">
        <v>99</v>
      </c>
      <c r="B11" s="106">
        <v>98.175781157288156</v>
      </c>
      <c r="C11" s="106">
        <v>98.273044069644115</v>
      </c>
      <c r="D11" s="106"/>
      <c r="E11" s="106">
        <f t="shared" si="0"/>
        <v>9.9070169047221768E-2</v>
      </c>
      <c r="F11" s="106"/>
      <c r="G11" s="106">
        <v>0.8024153867088174</v>
      </c>
      <c r="H11" s="106">
        <v>0.80321034098889088</v>
      </c>
      <c r="I11" s="106"/>
      <c r="J11" s="106">
        <f t="shared" si="1"/>
        <v>7.9495428007347879E-4</v>
      </c>
    </row>
    <row r="12" spans="1:10" x14ac:dyDescent="0.25">
      <c r="A12" s="114" t="s">
        <v>100</v>
      </c>
      <c r="B12" s="63">
        <v>100.00249010591021</v>
      </c>
      <c r="C12" s="63">
        <v>99.894880732154292</v>
      </c>
      <c r="D12" s="63"/>
      <c r="E12" s="63">
        <f t="shared" si="0"/>
        <v>-0.1076066942352627</v>
      </c>
      <c r="F12" s="63"/>
      <c r="G12" s="63">
        <v>1.7549035652406217</v>
      </c>
      <c r="H12" s="63">
        <v>1.7530151715270494</v>
      </c>
      <c r="I12" s="63"/>
      <c r="J12" s="63">
        <f t="shared" si="1"/>
        <v>-1.8883937135723006E-3</v>
      </c>
    </row>
    <row r="13" spans="1:10" x14ac:dyDescent="0.25">
      <c r="A13" s="113" t="s">
        <v>101</v>
      </c>
      <c r="B13" s="106">
        <v>99.726672132074668</v>
      </c>
      <c r="C13" s="106">
        <v>99.932880848990578</v>
      </c>
      <c r="D13" s="106"/>
      <c r="E13" s="106">
        <f t="shared" si="0"/>
        <v>0.20677388757424087</v>
      </c>
      <c r="F13" s="106"/>
      <c r="G13" s="106">
        <v>0.11413933418698967</v>
      </c>
      <c r="H13" s="106">
        <v>0.11437534452553946</v>
      </c>
      <c r="I13" s="106"/>
      <c r="J13" s="106">
        <f t="shared" si="1"/>
        <v>2.3601033854979414E-4</v>
      </c>
    </row>
    <row r="14" spans="1:10" x14ac:dyDescent="0.25">
      <c r="A14" s="114" t="s">
        <v>102</v>
      </c>
      <c r="B14" s="63">
        <v>99.952109226543925</v>
      </c>
      <c r="C14" s="63">
        <v>100.08474061940601</v>
      </c>
      <c r="D14" s="63"/>
      <c r="E14" s="63">
        <f t="shared" si="0"/>
        <v>0.13269494149590333</v>
      </c>
      <c r="F14" s="63"/>
      <c r="G14" s="63">
        <v>0.67112016933872876</v>
      </c>
      <c r="H14" s="63">
        <v>0.6720107118548001</v>
      </c>
      <c r="I14" s="63"/>
      <c r="J14" s="63">
        <f t="shared" si="1"/>
        <v>8.9054251607134649E-4</v>
      </c>
    </row>
    <row r="15" spans="1:10" x14ac:dyDescent="0.25">
      <c r="A15" s="113" t="s">
        <v>103</v>
      </c>
      <c r="B15" s="106">
        <v>99.63911561070654</v>
      </c>
      <c r="C15" s="106">
        <v>99.63911561070654</v>
      </c>
      <c r="D15" s="106"/>
      <c r="E15" s="106">
        <f t="shared" si="0"/>
        <v>0</v>
      </c>
      <c r="F15" s="106"/>
      <c r="G15" s="106">
        <v>0.3701953724509377</v>
      </c>
      <c r="H15" s="106">
        <v>0.3701953724509377</v>
      </c>
      <c r="I15" s="106"/>
      <c r="J15" s="106">
        <f t="shared" si="1"/>
        <v>0</v>
      </c>
    </row>
    <row r="16" spans="1:10" x14ac:dyDescent="0.25">
      <c r="A16" s="111" t="s">
        <v>4</v>
      </c>
      <c r="B16" s="63">
        <v>99.978189311640591</v>
      </c>
      <c r="C16" s="63">
        <v>101.00825554355855</v>
      </c>
      <c r="D16" s="63"/>
      <c r="E16" s="63">
        <f t="shared" si="0"/>
        <v>1.0302909454652731</v>
      </c>
      <c r="F16" s="63"/>
      <c r="G16" s="63">
        <v>1.1085817402529292</v>
      </c>
      <c r="H16" s="63">
        <v>1.1200033575458366</v>
      </c>
      <c r="I16" s="63"/>
      <c r="J16" s="63">
        <f t="shared" si="1"/>
        <v>1.142161729290736E-2</v>
      </c>
    </row>
    <row r="17" spans="1:10" x14ac:dyDescent="0.25">
      <c r="A17" s="113" t="s">
        <v>104</v>
      </c>
      <c r="B17" s="106">
        <v>100.06910939136944</v>
      </c>
      <c r="C17" s="106">
        <v>101.29342574321741</v>
      </c>
      <c r="D17" s="106"/>
      <c r="E17" s="106">
        <f t="shared" si="0"/>
        <v>1.2234708186116494</v>
      </c>
      <c r="F17" s="106"/>
      <c r="G17" s="106">
        <v>0.840412467428585</v>
      </c>
      <c r="H17" s="106">
        <v>0.85069466872354793</v>
      </c>
      <c r="I17" s="106"/>
      <c r="J17" s="106">
        <f t="shared" si="1"/>
        <v>1.0282201294962934E-2</v>
      </c>
    </row>
    <row r="18" spans="1:10" x14ac:dyDescent="0.25">
      <c r="A18" s="114" t="s">
        <v>105</v>
      </c>
      <c r="B18" s="63">
        <v>99.694323117930367</v>
      </c>
      <c r="C18" s="63">
        <v>100.11791119522375</v>
      </c>
      <c r="D18" s="63"/>
      <c r="E18" s="63">
        <f t="shared" si="0"/>
        <v>0.42488685819384031</v>
      </c>
      <c r="F18" s="63"/>
      <c r="G18" s="63">
        <v>0.26816927282434411</v>
      </c>
      <c r="H18" s="63">
        <v>0.2693086888222887</v>
      </c>
      <c r="I18" s="63"/>
      <c r="J18" s="63">
        <f t="shared" si="1"/>
        <v>1.1394159979445928E-3</v>
      </c>
    </row>
    <row r="19" spans="1:10" x14ac:dyDescent="0.25">
      <c r="A19" s="113" t="s">
        <v>5</v>
      </c>
      <c r="B19" s="106">
        <v>95.951777833544853</v>
      </c>
      <c r="C19" s="106">
        <v>102.77379512981763</v>
      </c>
      <c r="D19" s="106"/>
      <c r="E19" s="106">
        <f t="shared" si="0"/>
        <v>7.109839390477446</v>
      </c>
      <c r="F19" s="106"/>
      <c r="G19" s="106">
        <v>5.0223326678833651</v>
      </c>
      <c r="H19" s="106">
        <v>5.3794124542253536</v>
      </c>
      <c r="I19" s="106"/>
      <c r="J19" s="106">
        <f t="shared" si="1"/>
        <v>0.35707978634198856</v>
      </c>
    </row>
    <row r="20" spans="1:10" x14ac:dyDescent="0.25">
      <c r="A20" s="114" t="s">
        <v>106</v>
      </c>
      <c r="B20" s="63">
        <v>92.077654556211286</v>
      </c>
      <c r="C20" s="63">
        <v>106.67157242604956</v>
      </c>
      <c r="D20" s="63"/>
      <c r="E20" s="63">
        <f t="shared" si="0"/>
        <v>15.849576034681711</v>
      </c>
      <c r="F20" s="63"/>
      <c r="G20" s="63">
        <v>2.2785015519103222</v>
      </c>
      <c r="H20" s="63">
        <v>2.6396343878317516</v>
      </c>
      <c r="I20" s="63"/>
      <c r="J20" s="63">
        <f t="shared" si="1"/>
        <v>0.36113283592142942</v>
      </c>
    </row>
    <row r="21" spans="1:10" x14ac:dyDescent="0.25">
      <c r="A21" s="113" t="s">
        <v>107</v>
      </c>
      <c r="B21" s="106">
        <v>98.805749222178676</v>
      </c>
      <c r="C21" s="106">
        <v>99.436893226268737</v>
      </c>
      <c r="D21" s="106"/>
      <c r="E21" s="106">
        <f t="shared" si="0"/>
        <v>0.63877255023980783</v>
      </c>
      <c r="F21" s="106"/>
      <c r="G21" s="106">
        <v>1.6532651232797837</v>
      </c>
      <c r="H21" s="106">
        <v>1.663825727069983</v>
      </c>
      <c r="I21" s="106"/>
      <c r="J21" s="106">
        <f t="shared" si="1"/>
        <v>1.0560603790199297E-2</v>
      </c>
    </row>
    <row r="22" spans="1:10" x14ac:dyDescent="0.25">
      <c r="A22" s="114" t="s">
        <v>108</v>
      </c>
      <c r="B22" s="63">
        <v>100.38028687483609</v>
      </c>
      <c r="C22" s="63">
        <v>99.035184673445059</v>
      </c>
      <c r="D22" s="63"/>
      <c r="E22" s="63">
        <f t="shared" si="0"/>
        <v>-1.3400063331839629</v>
      </c>
      <c r="F22" s="63"/>
      <c r="G22" s="63">
        <v>1.0905659926932592</v>
      </c>
      <c r="H22" s="63">
        <v>1.0759523393236188</v>
      </c>
      <c r="I22" s="63"/>
      <c r="J22" s="63">
        <f t="shared" si="1"/>
        <v>-1.4613653369640378E-2</v>
      </c>
    </row>
    <row r="23" spans="1:10" x14ac:dyDescent="0.25">
      <c r="A23" s="112" t="s">
        <v>109</v>
      </c>
      <c r="B23" s="106">
        <v>99.467388261628216</v>
      </c>
      <c r="C23" s="106">
        <v>99.359563051502192</v>
      </c>
      <c r="D23" s="106"/>
      <c r="E23" s="106">
        <f t="shared" si="0"/>
        <v>-0.10840257496498307</v>
      </c>
      <c r="F23" s="106"/>
      <c r="G23" s="106">
        <v>4.6918230461831305</v>
      </c>
      <c r="H23" s="106">
        <v>4.686736989188268</v>
      </c>
      <c r="I23" s="106"/>
      <c r="J23" s="106">
        <f t="shared" si="1"/>
        <v>-5.0860569948625312E-3</v>
      </c>
    </row>
    <row r="24" spans="1:10" x14ac:dyDescent="0.25">
      <c r="A24" s="111" t="s">
        <v>110</v>
      </c>
      <c r="B24" s="63">
        <v>100.00941107661787</v>
      </c>
      <c r="C24" s="63">
        <v>100.00941107661787</v>
      </c>
      <c r="D24" s="63"/>
      <c r="E24" s="63">
        <f t="shared" si="0"/>
        <v>0</v>
      </c>
      <c r="F24" s="63"/>
      <c r="G24" s="63">
        <v>0.15640891612733748</v>
      </c>
      <c r="H24" s="63">
        <v>0.15640891612733748</v>
      </c>
      <c r="I24" s="63"/>
      <c r="J24" s="63">
        <f t="shared" si="1"/>
        <v>0</v>
      </c>
    </row>
    <row r="25" spans="1:10" x14ac:dyDescent="0.25">
      <c r="A25" s="113" t="s">
        <v>111</v>
      </c>
      <c r="B25" s="106">
        <v>99.994707639980192</v>
      </c>
      <c r="C25" s="106">
        <v>99.994707639980192</v>
      </c>
      <c r="D25" s="106"/>
      <c r="E25" s="106">
        <f t="shared" si="0"/>
        <v>0</v>
      </c>
      <c r="F25" s="106"/>
      <c r="G25" s="106">
        <v>7.7799695904727156E-2</v>
      </c>
      <c r="H25" s="106">
        <v>7.779969590472717E-2</v>
      </c>
      <c r="I25" s="106"/>
      <c r="J25" s="106">
        <f t="shared" si="1"/>
        <v>0</v>
      </c>
    </row>
    <row r="26" spans="1:10" x14ac:dyDescent="0.25">
      <c r="A26" s="111" t="s">
        <v>112</v>
      </c>
      <c r="B26" s="63">
        <v>99.435605645223717</v>
      </c>
      <c r="C26" s="63">
        <v>99.597242910395963</v>
      </c>
      <c r="D26" s="63"/>
      <c r="E26" s="63">
        <f t="shared" si="0"/>
        <v>0.16255471480604022</v>
      </c>
      <c r="F26" s="63"/>
      <c r="G26" s="63">
        <v>2.4057216672904644</v>
      </c>
      <c r="H26" s="63">
        <v>2.4096322812857562</v>
      </c>
      <c r="I26" s="63"/>
      <c r="J26" s="63">
        <f t="shared" si="1"/>
        <v>3.9106139952918006E-3</v>
      </c>
    </row>
    <row r="27" spans="1:10" x14ac:dyDescent="0.25">
      <c r="A27" s="113" t="s">
        <v>113</v>
      </c>
      <c r="B27" s="106">
        <v>98.783438981468507</v>
      </c>
      <c r="C27" s="106">
        <v>98.783438981468507</v>
      </c>
      <c r="D27" s="106"/>
      <c r="E27" s="106">
        <f t="shared" si="0"/>
        <v>0</v>
      </c>
      <c r="F27" s="106"/>
      <c r="G27" s="106">
        <v>8.622967994649551E-2</v>
      </c>
      <c r="H27" s="106">
        <v>8.6229679946495524E-2</v>
      </c>
      <c r="I27" s="106"/>
      <c r="J27" s="106">
        <f t="shared" si="1"/>
        <v>0</v>
      </c>
    </row>
    <row r="28" spans="1:10" x14ac:dyDescent="0.25">
      <c r="A28" s="111" t="s">
        <v>114</v>
      </c>
      <c r="B28" s="63">
        <v>99.33579437901976</v>
      </c>
      <c r="C28" s="63">
        <v>99.218660935383696</v>
      </c>
      <c r="D28" s="63"/>
      <c r="E28" s="63">
        <f t="shared" si="0"/>
        <v>-0.11791665267117946</v>
      </c>
      <c r="F28" s="63"/>
      <c r="G28" s="63">
        <v>0.30956160257740839</v>
      </c>
      <c r="H28" s="63">
        <v>0.30919657789769384</v>
      </c>
      <c r="I28" s="63"/>
      <c r="J28" s="63">
        <f t="shared" si="1"/>
        <v>-3.6502467971455399E-4</v>
      </c>
    </row>
    <row r="29" spans="1:10" x14ac:dyDescent="0.25">
      <c r="A29" s="112" t="s">
        <v>115</v>
      </c>
      <c r="B29" s="106">
        <v>98.861035271646529</v>
      </c>
      <c r="C29" s="106">
        <v>98.094679409725941</v>
      </c>
      <c r="D29" s="106"/>
      <c r="E29" s="106">
        <f t="shared" si="0"/>
        <v>-0.77518494502392121</v>
      </c>
      <c r="F29" s="106"/>
      <c r="G29" s="106">
        <v>1.1134950911839767</v>
      </c>
      <c r="H29" s="106">
        <v>1.1048634448735382</v>
      </c>
      <c r="I29" s="106"/>
      <c r="J29" s="106">
        <f t="shared" si="1"/>
        <v>-8.6316463104385566E-3</v>
      </c>
    </row>
    <row r="30" spans="1:10" x14ac:dyDescent="0.25">
      <c r="A30" s="114" t="s">
        <v>116</v>
      </c>
      <c r="B30" s="63">
        <v>100.83279411045426</v>
      </c>
      <c r="C30" s="63">
        <v>100.83279411045426</v>
      </c>
      <c r="D30" s="63"/>
      <c r="E30" s="63">
        <f t="shared" si="0"/>
        <v>0</v>
      </c>
      <c r="F30" s="63"/>
      <c r="G30" s="63">
        <v>0.54260639315272041</v>
      </c>
      <c r="H30" s="63">
        <v>0.54260639315272041</v>
      </c>
      <c r="I30" s="63"/>
      <c r="J30" s="63">
        <f t="shared" si="1"/>
        <v>0</v>
      </c>
    </row>
    <row r="31" spans="1:10" x14ac:dyDescent="0.25">
      <c r="A31" s="113" t="s">
        <v>6</v>
      </c>
      <c r="B31" s="106">
        <v>99.585064331999945</v>
      </c>
      <c r="C31" s="106">
        <v>99.44029642576929</v>
      </c>
      <c r="D31" s="106"/>
      <c r="E31" s="106">
        <f t="shared" si="0"/>
        <v>-0.14537110278708409</v>
      </c>
      <c r="F31" s="106"/>
      <c r="G31" s="106">
        <v>1.0094014968646636</v>
      </c>
      <c r="H31" s="106">
        <v>1.007934118777122</v>
      </c>
      <c r="I31" s="106"/>
      <c r="J31" s="106">
        <f t="shared" si="1"/>
        <v>-1.4673780875416043E-3</v>
      </c>
    </row>
    <row r="32" spans="1:10" x14ac:dyDescent="0.25">
      <c r="A32" s="114" t="s">
        <v>117</v>
      </c>
      <c r="B32" s="63">
        <v>99.649484825869834</v>
      </c>
      <c r="C32" s="63">
        <v>99.458265444104171</v>
      </c>
      <c r="D32" s="63"/>
      <c r="E32" s="63">
        <f t="shared" si="0"/>
        <v>-0.19189199231667287</v>
      </c>
      <c r="F32" s="63"/>
      <c r="G32" s="63">
        <v>0.91646619973088084</v>
      </c>
      <c r="H32" s="63">
        <v>0.91470757448130835</v>
      </c>
      <c r="I32" s="63"/>
      <c r="J32" s="63">
        <f t="shared" si="1"/>
        <v>-1.7586252495724874E-3</v>
      </c>
    </row>
    <row r="33" spans="1:10" x14ac:dyDescent="0.25">
      <c r="A33" s="113" t="s">
        <v>118</v>
      </c>
      <c r="B33" s="106">
        <v>98.954224521829261</v>
      </c>
      <c r="C33" s="106">
        <v>99.264334221284486</v>
      </c>
      <c r="D33" s="106"/>
      <c r="E33" s="106">
        <f t="shared" si="0"/>
        <v>0.3133870241050829</v>
      </c>
      <c r="F33" s="106"/>
      <c r="G33" s="106">
        <v>9.2935297133783026E-2</v>
      </c>
      <c r="H33" s="106">
        <v>9.3226544295813812E-2</v>
      </c>
      <c r="I33" s="106"/>
      <c r="J33" s="106">
        <f t="shared" si="1"/>
        <v>2.9124716203078604E-4</v>
      </c>
    </row>
    <row r="34" spans="1:10" x14ac:dyDescent="0.25">
      <c r="A34" s="111" t="s">
        <v>7</v>
      </c>
      <c r="B34" s="63">
        <v>97.960681881526781</v>
      </c>
      <c r="C34" s="63">
        <v>98.106110331920206</v>
      </c>
      <c r="D34" s="63"/>
      <c r="E34" s="63">
        <f t="shared" si="0"/>
        <v>0.14845593926071654</v>
      </c>
      <c r="F34" s="63"/>
      <c r="G34" s="63">
        <v>1.9839525832578924</v>
      </c>
      <c r="H34" s="63">
        <v>1.9868978786998552</v>
      </c>
      <c r="I34" s="63"/>
      <c r="J34" s="63">
        <f t="shared" si="1"/>
        <v>2.9452954419628696E-3</v>
      </c>
    </row>
    <row r="35" spans="1:10" x14ac:dyDescent="0.25">
      <c r="A35" s="113" t="s">
        <v>119</v>
      </c>
      <c r="B35" s="106">
        <v>101.39782451386729</v>
      </c>
      <c r="C35" s="106">
        <v>99.479944413981642</v>
      </c>
      <c r="D35" s="106"/>
      <c r="E35" s="106">
        <f t="shared" si="0"/>
        <v>-1.8914410729032549</v>
      </c>
      <c r="F35" s="106"/>
      <c r="G35" s="106">
        <v>0.87611567952312019</v>
      </c>
      <c r="H35" s="106">
        <v>0.85954446771447446</v>
      </c>
      <c r="I35" s="106"/>
      <c r="J35" s="106">
        <f t="shared" si="1"/>
        <v>-1.6571211808645736E-2</v>
      </c>
    </row>
    <row r="36" spans="1:10" x14ac:dyDescent="0.25">
      <c r="A36" s="111" t="s">
        <v>120</v>
      </c>
      <c r="B36" s="63">
        <v>90.69001546985821</v>
      </c>
      <c r="C36" s="63">
        <v>96.158755502807963</v>
      </c>
      <c r="D36" s="63"/>
      <c r="E36" s="63">
        <f t="shared" si="0"/>
        <v>6.0301456611476123</v>
      </c>
      <c r="F36" s="63"/>
      <c r="G36" s="63">
        <v>0.48855879226008792</v>
      </c>
      <c r="H36" s="63">
        <v>0.51801959907371475</v>
      </c>
      <c r="I36" s="63"/>
      <c r="J36" s="63">
        <f t="shared" si="1"/>
        <v>2.9460806813626839E-2</v>
      </c>
    </row>
    <row r="37" spans="1:10" x14ac:dyDescent="0.25">
      <c r="A37" s="112" t="s">
        <v>121</v>
      </c>
      <c r="B37" s="106">
        <v>100.01478061686372</v>
      </c>
      <c r="C37" s="106">
        <v>99.351320455803489</v>
      </c>
      <c r="D37" s="106"/>
      <c r="E37" s="106">
        <f t="shared" si="0"/>
        <v>-0.66336211204802709</v>
      </c>
      <c r="F37" s="106"/>
      <c r="G37" s="106">
        <v>0.27480690473068603</v>
      </c>
      <c r="H37" s="106">
        <v>0.27298393984341079</v>
      </c>
      <c r="I37" s="106"/>
      <c r="J37" s="106">
        <f t="shared" si="1"/>
        <v>-1.8229648872752358E-3</v>
      </c>
    </row>
    <row r="38" spans="1:10" x14ac:dyDescent="0.25">
      <c r="A38" s="114" t="s">
        <v>122</v>
      </c>
      <c r="B38" s="63">
        <v>98.525807607199226</v>
      </c>
      <c r="C38" s="63">
        <v>94.80775096774866</v>
      </c>
      <c r="D38" s="63"/>
      <c r="E38" s="63">
        <f t="shared" si="0"/>
        <v>-3.7736880617854407</v>
      </c>
      <c r="F38" s="63"/>
      <c r="G38" s="63">
        <v>0.20545063729645427</v>
      </c>
      <c r="H38" s="63">
        <v>0.19769757112393588</v>
      </c>
      <c r="I38" s="63"/>
      <c r="J38" s="63">
        <f t="shared" si="1"/>
        <v>-7.7530661725183914E-3</v>
      </c>
    </row>
    <row r="39" spans="1:10" x14ac:dyDescent="0.25">
      <c r="A39" s="112" t="s">
        <v>123</v>
      </c>
      <c r="B39" s="106">
        <v>98.58655322283532</v>
      </c>
      <c r="C39" s="106">
        <v>97.834857628936689</v>
      </c>
      <c r="D39" s="106"/>
      <c r="E39" s="106">
        <f t="shared" si="0"/>
        <v>-0.76247274027277934</v>
      </c>
      <c r="F39" s="106"/>
      <c r="G39" s="106">
        <v>4.8299235339604209E-2</v>
      </c>
      <c r="H39" s="106">
        <v>4.7930966836379534E-2</v>
      </c>
      <c r="I39" s="106"/>
      <c r="J39" s="106">
        <f t="shared" si="1"/>
        <v>-3.6826850322467519E-4</v>
      </c>
    </row>
    <row r="40" spans="1:10" x14ac:dyDescent="0.25">
      <c r="A40" s="114" t="s">
        <v>124</v>
      </c>
      <c r="B40" s="63">
        <v>100.5551904435778</v>
      </c>
      <c r="C40" s="63">
        <v>100.5551904435778</v>
      </c>
      <c r="D40" s="63"/>
      <c r="E40" s="63">
        <f t="shared" si="0"/>
        <v>0</v>
      </c>
      <c r="F40" s="63"/>
      <c r="G40" s="63">
        <v>9.0721334107939811E-2</v>
      </c>
      <c r="H40" s="63">
        <v>9.0721334107939824E-2</v>
      </c>
      <c r="I40" s="63"/>
      <c r="J40" s="63">
        <f t="shared" si="1"/>
        <v>0</v>
      </c>
    </row>
    <row r="41" spans="1:10" x14ac:dyDescent="0.25">
      <c r="A41" s="113" t="s">
        <v>8</v>
      </c>
      <c r="B41" s="106">
        <v>143.47520252552803</v>
      </c>
      <c r="C41" s="106">
        <v>127.54751161554952</v>
      </c>
      <c r="D41" s="106"/>
      <c r="E41" s="106">
        <f t="shared" si="0"/>
        <v>-11.101354540443708</v>
      </c>
      <c r="F41" s="106"/>
      <c r="G41" s="106">
        <v>3.6987760986547422</v>
      </c>
      <c r="H41" s="106">
        <v>3.2881618502858876</v>
      </c>
      <c r="I41" s="106"/>
      <c r="J41" s="106">
        <f t="shared" si="1"/>
        <v>-0.41061424836885463</v>
      </c>
    </row>
    <row r="42" spans="1:10" x14ac:dyDescent="0.25">
      <c r="A42" s="111" t="s">
        <v>125</v>
      </c>
      <c r="B42" s="63">
        <v>97.073580416674204</v>
      </c>
      <c r="C42" s="63">
        <v>95.695684276926897</v>
      </c>
      <c r="D42" s="63"/>
      <c r="E42" s="63">
        <f t="shared" si="0"/>
        <v>-1.4194347564320697</v>
      </c>
      <c r="F42" s="63"/>
      <c r="G42" s="63">
        <v>2.3919369241241287E-2</v>
      </c>
      <c r="H42" s="63">
        <v>2.3579849400711787E-2</v>
      </c>
      <c r="I42" s="63"/>
      <c r="J42" s="63">
        <f t="shared" si="1"/>
        <v>-3.395198405295001E-4</v>
      </c>
    </row>
    <row r="43" spans="1:10" x14ac:dyDescent="0.25">
      <c r="A43" s="113" t="s">
        <v>126</v>
      </c>
      <c r="B43" s="106">
        <v>103.99323184611617</v>
      </c>
      <c r="C43" s="106">
        <v>104.4629073649694</v>
      </c>
      <c r="D43" s="106"/>
      <c r="E43" s="106">
        <f t="shared" si="0"/>
        <v>0.45164046786065892</v>
      </c>
      <c r="F43" s="106"/>
      <c r="G43" s="106">
        <v>0.86756806283273047</v>
      </c>
      <c r="H43" s="106">
        <v>0.87148635129071794</v>
      </c>
      <c r="I43" s="106"/>
      <c r="J43" s="106">
        <f t="shared" si="1"/>
        <v>3.9182884579874733E-3</v>
      </c>
    </row>
    <row r="44" spans="1:10" x14ac:dyDescent="0.25">
      <c r="A44" s="114" t="s">
        <v>127</v>
      </c>
      <c r="B44" s="63">
        <v>104.44347648304127</v>
      </c>
      <c r="C44" s="63">
        <v>104.47760292228685</v>
      </c>
      <c r="D44" s="63"/>
      <c r="E44" s="63">
        <f t="shared" si="0"/>
        <v>3.2674553159983688E-2</v>
      </c>
      <c r="F44" s="63"/>
      <c r="G44" s="63">
        <v>9.0291538163377427E-2</v>
      </c>
      <c r="H44" s="63">
        <v>9.0321040520013607E-2</v>
      </c>
      <c r="I44" s="63"/>
      <c r="J44" s="63">
        <f t="shared" si="1"/>
        <v>2.9502356636179616E-5</v>
      </c>
    </row>
    <row r="45" spans="1:10" x14ac:dyDescent="0.25">
      <c r="A45" s="112" t="s">
        <v>128</v>
      </c>
      <c r="B45" s="106">
        <v>219.99080140191649</v>
      </c>
      <c r="C45" s="106">
        <v>173.45315908326006</v>
      </c>
      <c r="D45" s="106"/>
      <c r="E45" s="106">
        <f t="shared" si="0"/>
        <v>-21.154358283205475</v>
      </c>
      <c r="F45" s="106"/>
      <c r="G45" s="106">
        <v>1.9393551260071298</v>
      </c>
      <c r="H45" s="106">
        <v>1.5290969942678705</v>
      </c>
      <c r="I45" s="106"/>
      <c r="J45" s="106">
        <f t="shared" si="1"/>
        <v>-0.41025813173925929</v>
      </c>
    </row>
    <row r="46" spans="1:10" x14ac:dyDescent="0.25">
      <c r="A46" s="114" t="s">
        <v>129</v>
      </c>
      <c r="B46" s="63">
        <v>112.00925491638462</v>
      </c>
      <c r="C46" s="63">
        <v>110.62909489757027</v>
      </c>
      <c r="D46" s="63"/>
      <c r="E46" s="63">
        <f t="shared" si="0"/>
        <v>-1.2321839118067945</v>
      </c>
      <c r="F46" s="63"/>
      <c r="G46" s="63">
        <v>0.26063592476756448</v>
      </c>
      <c r="H46" s="63">
        <v>0.25742441083418965</v>
      </c>
      <c r="I46" s="63"/>
      <c r="J46" s="63">
        <f t="shared" si="1"/>
        <v>-3.2115139333748211E-3</v>
      </c>
    </row>
    <row r="47" spans="1:10" x14ac:dyDescent="0.25">
      <c r="A47" s="113" t="s">
        <v>130</v>
      </c>
      <c r="B47" s="106">
        <v>99.626869778536644</v>
      </c>
      <c r="C47" s="106">
        <v>98.755279729330795</v>
      </c>
      <c r="D47" s="106"/>
      <c r="E47" s="106">
        <f t="shared" si="0"/>
        <v>-0.87485439534870091</v>
      </c>
      <c r="F47" s="106"/>
      <c r="G47" s="106">
        <v>8.6057025525358571E-2</v>
      </c>
      <c r="H47" s="106">
        <v>8.5304151855043628E-2</v>
      </c>
      <c r="I47" s="106"/>
      <c r="J47" s="106">
        <f t="shared" si="1"/>
        <v>-7.5287367031494357E-4</v>
      </c>
    </row>
    <row r="48" spans="1:10" x14ac:dyDescent="0.25">
      <c r="A48" s="111" t="s">
        <v>131</v>
      </c>
      <c r="B48" s="63">
        <v>99.753910550465875</v>
      </c>
      <c r="C48" s="63">
        <v>99.753910550465875</v>
      </c>
      <c r="D48" s="63"/>
      <c r="E48" s="63">
        <f t="shared" si="0"/>
        <v>0</v>
      </c>
      <c r="F48" s="63"/>
      <c r="G48" s="63">
        <v>0.43094905211734025</v>
      </c>
      <c r="H48" s="63">
        <v>0.43094905211734019</v>
      </c>
      <c r="I48" s="63"/>
      <c r="J48" s="63">
        <f t="shared" si="1"/>
        <v>0</v>
      </c>
    </row>
    <row r="49" spans="1:10" x14ac:dyDescent="0.25">
      <c r="A49" s="112" t="s">
        <v>9</v>
      </c>
      <c r="B49" s="106">
        <v>99.469412445851106</v>
      </c>
      <c r="C49" s="106">
        <v>99.410099999654577</v>
      </c>
      <c r="D49" s="106"/>
      <c r="E49" s="106">
        <f t="shared" si="0"/>
        <v>-5.9628829343716383E-2</v>
      </c>
      <c r="F49" s="106"/>
      <c r="G49" s="106">
        <v>1.315633567871803</v>
      </c>
      <c r="H49" s="106">
        <v>1.3148490709768281</v>
      </c>
      <c r="I49" s="106"/>
      <c r="J49" s="106">
        <f t="shared" si="1"/>
        <v>-7.8449689497483988E-4</v>
      </c>
    </row>
    <row r="50" spans="1:10" x14ac:dyDescent="0.25">
      <c r="A50" s="114" t="s">
        <v>132</v>
      </c>
      <c r="B50" s="63">
        <v>99.478118334106441</v>
      </c>
      <c r="C50" s="63">
        <v>99.478118334106441</v>
      </c>
      <c r="D50" s="63"/>
      <c r="E50" s="63">
        <f t="shared" si="0"/>
        <v>0</v>
      </c>
      <c r="F50" s="63"/>
      <c r="G50" s="63">
        <v>0.64963725856312082</v>
      </c>
      <c r="H50" s="63">
        <v>0.64963725856312082</v>
      </c>
      <c r="I50" s="63"/>
      <c r="J50" s="63">
        <f t="shared" si="1"/>
        <v>0</v>
      </c>
    </row>
    <row r="51" spans="1:10" x14ac:dyDescent="0.25">
      <c r="A51" s="112" t="s">
        <v>133</v>
      </c>
      <c r="B51" s="106">
        <v>99.780415966704396</v>
      </c>
      <c r="C51" s="106">
        <v>99.764994753759495</v>
      </c>
      <c r="D51" s="106"/>
      <c r="E51" s="106">
        <f t="shared" si="0"/>
        <v>-1.5455149986598471E-2</v>
      </c>
      <c r="F51" s="106"/>
      <c r="G51" s="106">
        <v>0.16877164010976817</v>
      </c>
      <c r="H51" s="106">
        <v>0.1687455561996544</v>
      </c>
      <c r="I51" s="106"/>
      <c r="J51" s="106">
        <f t="shared" si="1"/>
        <v>-2.6083910113772202E-5</v>
      </c>
    </row>
    <row r="52" spans="1:10" x14ac:dyDescent="0.25">
      <c r="A52" s="114" t="s">
        <v>134</v>
      </c>
      <c r="B52" s="63">
        <v>100.24042001995009</v>
      </c>
      <c r="C52" s="63">
        <v>98.675349533631277</v>
      </c>
      <c r="D52" s="63"/>
      <c r="E52" s="63">
        <f t="shared" si="0"/>
        <v>-1.5613167682331452</v>
      </c>
      <c r="F52" s="63"/>
      <c r="G52" s="63">
        <v>5.9772572748053615E-2</v>
      </c>
      <c r="H52" s="63">
        <v>5.8839333546933902E-2</v>
      </c>
      <c r="I52" s="63"/>
      <c r="J52" s="63">
        <f t="shared" si="1"/>
        <v>-9.3323920111971354E-4</v>
      </c>
    </row>
    <row r="53" spans="1:10" x14ac:dyDescent="0.25">
      <c r="A53" s="112" t="s">
        <v>135</v>
      </c>
      <c r="B53" s="106">
        <v>98.992458075406475</v>
      </c>
      <c r="C53" s="106">
        <v>98.992458075406475</v>
      </c>
      <c r="D53" s="106"/>
      <c r="E53" s="106">
        <f t="shared" si="0"/>
        <v>0</v>
      </c>
      <c r="F53" s="106"/>
      <c r="G53" s="106">
        <v>0.24736446155789707</v>
      </c>
      <c r="H53" s="106">
        <v>0.24736446155789707</v>
      </c>
      <c r="I53" s="106"/>
      <c r="J53" s="106">
        <f t="shared" si="1"/>
        <v>0</v>
      </c>
    </row>
    <row r="54" spans="1:10" x14ac:dyDescent="0.25">
      <c r="A54" s="114" t="s">
        <v>136</v>
      </c>
      <c r="B54" s="63">
        <v>99.547538909763645</v>
      </c>
      <c r="C54" s="63">
        <v>99.639094152561299</v>
      </c>
      <c r="D54" s="63"/>
      <c r="E54" s="63">
        <f t="shared" si="0"/>
        <v>9.1971377494970419E-2</v>
      </c>
      <c r="F54" s="63"/>
      <c r="G54" s="63">
        <v>0.19008763489296338</v>
      </c>
      <c r="H54" s="63">
        <v>0.19026246110922204</v>
      </c>
      <c r="I54" s="63"/>
      <c r="J54" s="63">
        <f t="shared" si="1"/>
        <v>1.7482621625866668E-4</v>
      </c>
    </row>
    <row r="55" spans="1:10" x14ac:dyDescent="0.25">
      <c r="A55" s="113" t="s">
        <v>10</v>
      </c>
      <c r="B55" s="106">
        <v>99.820112672269744</v>
      </c>
      <c r="C55" s="106">
        <v>100.14634080763457</v>
      </c>
      <c r="D55" s="106"/>
      <c r="E55" s="106">
        <f t="shared" si="0"/>
        <v>0.32681603599857834</v>
      </c>
      <c r="F55" s="106"/>
      <c r="G55" s="106">
        <v>1.1246403871045054</v>
      </c>
      <c r="H55" s="106">
        <v>1.1283158922368794</v>
      </c>
      <c r="I55" s="106"/>
      <c r="J55" s="106">
        <f t="shared" si="1"/>
        <v>3.675505132374024E-3</v>
      </c>
    </row>
    <row r="56" spans="1:10" x14ac:dyDescent="0.25">
      <c r="A56" s="114" t="s">
        <v>137</v>
      </c>
      <c r="B56" s="63">
        <v>99.147464244617552</v>
      </c>
      <c r="C56" s="63">
        <v>99.299578334213095</v>
      </c>
      <c r="D56" s="63"/>
      <c r="E56" s="63">
        <f t="shared" si="0"/>
        <v>0.15342206757829047</v>
      </c>
      <c r="F56" s="63"/>
      <c r="G56" s="63">
        <v>5.0878140542853667E-2</v>
      </c>
      <c r="H56" s="63">
        <v>5.0956198838019898E-2</v>
      </c>
      <c r="I56" s="63"/>
      <c r="J56" s="63">
        <f t="shared" si="1"/>
        <v>7.805829516623064E-5</v>
      </c>
    </row>
    <row r="57" spans="1:10" x14ac:dyDescent="0.25">
      <c r="A57" s="112" t="s">
        <v>138</v>
      </c>
      <c r="B57" s="106">
        <v>102.04730408982898</v>
      </c>
      <c r="C57" s="106">
        <v>102.85364992933123</v>
      </c>
      <c r="D57" s="106"/>
      <c r="E57" s="106">
        <f t="shared" si="0"/>
        <v>0.7901686837238131</v>
      </c>
      <c r="F57" s="106"/>
      <c r="G57" s="106">
        <v>0.11489501307963126</v>
      </c>
      <c r="H57" s="106">
        <v>0.11580287749214688</v>
      </c>
      <c r="I57" s="106"/>
      <c r="J57" s="106">
        <f t="shared" si="1"/>
        <v>9.0786441251561323E-4</v>
      </c>
    </row>
    <row r="58" spans="1:10" x14ac:dyDescent="0.25">
      <c r="A58" s="114" t="s">
        <v>139</v>
      </c>
      <c r="B58" s="63">
        <v>100.56274021261189</v>
      </c>
      <c r="C58" s="63">
        <v>100.54387868542381</v>
      </c>
      <c r="D58" s="63"/>
      <c r="E58" s="63">
        <f t="shared" si="0"/>
        <v>-1.8755979747764329E-2</v>
      </c>
      <c r="F58" s="63"/>
      <c r="G58" s="63">
        <v>0.3193608371948029</v>
      </c>
      <c r="H58" s="63">
        <v>0.3193009379408564</v>
      </c>
      <c r="I58" s="63"/>
      <c r="J58" s="63">
        <f t="shared" si="1"/>
        <v>-5.989925394650486E-5</v>
      </c>
    </row>
    <row r="59" spans="1:10" x14ac:dyDescent="0.25">
      <c r="A59" s="112" t="s">
        <v>140</v>
      </c>
      <c r="B59" s="106">
        <v>99.551084072804017</v>
      </c>
      <c r="C59" s="106">
        <v>99.959060495407371</v>
      </c>
      <c r="D59" s="106"/>
      <c r="E59" s="106">
        <f t="shared" si="0"/>
        <v>0.40981615258453008</v>
      </c>
      <c r="F59" s="106"/>
      <c r="G59" s="106">
        <v>0.56365085389493941</v>
      </c>
      <c r="H59" s="106">
        <v>0.56596078613838141</v>
      </c>
      <c r="I59" s="106"/>
      <c r="J59" s="106">
        <f t="shared" si="1"/>
        <v>2.3099322434420033E-3</v>
      </c>
    </row>
    <row r="60" spans="1:10" x14ac:dyDescent="0.25">
      <c r="A60" s="114" t="s">
        <v>141</v>
      </c>
      <c r="B60" s="63">
        <v>96.025466056386207</v>
      </c>
      <c r="C60" s="63">
        <v>96.581891309418793</v>
      </c>
      <c r="D60" s="63"/>
      <c r="E60" s="63">
        <f t="shared" si="0"/>
        <v>0.57945592547903324</v>
      </c>
      <c r="F60" s="63"/>
      <c r="G60" s="63">
        <v>7.5855542392278541E-2</v>
      </c>
      <c r="H60" s="63">
        <v>7.6295091827474848E-2</v>
      </c>
      <c r="I60" s="63"/>
      <c r="J60" s="63">
        <f t="shared" si="1"/>
        <v>4.3954943519630696E-4</v>
      </c>
    </row>
    <row r="61" spans="1:10" x14ac:dyDescent="0.25">
      <c r="A61" s="113" t="s">
        <v>11</v>
      </c>
      <c r="B61" s="106">
        <v>100.13449645700305</v>
      </c>
      <c r="C61" s="106">
        <v>100.15186635952486</v>
      </c>
      <c r="D61" s="106"/>
      <c r="E61" s="106">
        <f t="shared" si="0"/>
        <v>1.7346571997056692E-2</v>
      </c>
      <c r="F61" s="106"/>
      <c r="G61" s="106">
        <v>2.3055680604109607</v>
      </c>
      <c r="H61" s="106">
        <v>2.3059679974345015</v>
      </c>
      <c r="I61" s="106"/>
      <c r="J61" s="106">
        <f t="shared" si="1"/>
        <v>3.999370235407973E-4</v>
      </c>
    </row>
    <row r="62" spans="1:10" x14ac:dyDescent="0.25">
      <c r="A62" s="111" t="s">
        <v>142</v>
      </c>
      <c r="B62" s="63">
        <v>99.580276468528368</v>
      </c>
      <c r="C62" s="63">
        <v>99.445118701547599</v>
      </c>
      <c r="D62" s="63"/>
      <c r="E62" s="63">
        <f t="shared" si="0"/>
        <v>-0.1357274470145553</v>
      </c>
      <c r="F62" s="63"/>
      <c r="G62" s="63">
        <v>0.55126813299746225</v>
      </c>
      <c r="H62" s="63">
        <v>0.55051991083434004</v>
      </c>
      <c r="I62" s="63"/>
      <c r="J62" s="63">
        <f t="shared" si="1"/>
        <v>-7.4822216312220302E-4</v>
      </c>
    </row>
    <row r="63" spans="1:10" x14ac:dyDescent="0.25">
      <c r="A63" s="113" t="s">
        <v>142</v>
      </c>
      <c r="B63" s="106">
        <v>99.580276468528368</v>
      </c>
      <c r="C63" s="106">
        <v>99.445118701547599</v>
      </c>
      <c r="D63" s="106"/>
      <c r="E63" s="106">
        <f t="shared" si="0"/>
        <v>-0.1357274470145553</v>
      </c>
      <c r="F63" s="106"/>
      <c r="G63" s="106">
        <v>0.55126813299746225</v>
      </c>
      <c r="H63" s="106">
        <v>0.55051991083434004</v>
      </c>
      <c r="I63" s="106"/>
      <c r="J63" s="106">
        <f t="shared" si="1"/>
        <v>-7.4822216312220302E-4</v>
      </c>
    </row>
    <row r="64" spans="1:10" x14ac:dyDescent="0.25">
      <c r="A64" s="114" t="s">
        <v>143</v>
      </c>
      <c r="B64" s="63">
        <v>99.798319455781453</v>
      </c>
      <c r="C64" s="63">
        <v>100.18177321096832</v>
      </c>
      <c r="D64" s="63"/>
      <c r="E64" s="63">
        <f t="shared" si="0"/>
        <v>0.38422866965888147</v>
      </c>
      <c r="F64" s="63"/>
      <c r="G64" s="63">
        <v>0.55279837656347641</v>
      </c>
      <c r="H64" s="63">
        <v>0.55492238641164215</v>
      </c>
      <c r="I64" s="63"/>
      <c r="J64" s="63">
        <f t="shared" si="1"/>
        <v>2.1240098481657421E-3</v>
      </c>
    </row>
    <row r="65" spans="1:10" x14ac:dyDescent="0.25">
      <c r="A65" s="112" t="s">
        <v>143</v>
      </c>
      <c r="B65" s="106">
        <v>99.798319455781453</v>
      </c>
      <c r="C65" s="106">
        <v>100.18177321096832</v>
      </c>
      <c r="D65" s="106"/>
      <c r="E65" s="106">
        <f t="shared" si="0"/>
        <v>0.38422866965888147</v>
      </c>
      <c r="F65" s="106"/>
      <c r="G65" s="106">
        <v>0.55279837656347641</v>
      </c>
      <c r="H65" s="106">
        <v>0.55492238641164215</v>
      </c>
      <c r="I65" s="106"/>
      <c r="J65" s="106">
        <f t="shared" si="1"/>
        <v>2.1240098481657421E-3</v>
      </c>
    </row>
    <row r="66" spans="1:10" x14ac:dyDescent="0.25">
      <c r="A66" s="111" t="s">
        <v>144</v>
      </c>
      <c r="B66" s="63">
        <v>100.33916291962962</v>
      </c>
      <c r="C66" s="63">
        <v>100.15915713272264</v>
      </c>
      <c r="D66" s="63"/>
      <c r="E66" s="63">
        <f t="shared" si="0"/>
        <v>-0.17939733765883759</v>
      </c>
      <c r="F66" s="63"/>
      <c r="G66" s="63">
        <v>0.15400650845887645</v>
      </c>
      <c r="H66" s="63">
        <v>0.15373022488287991</v>
      </c>
      <c r="I66" s="63"/>
      <c r="J66" s="63">
        <f t="shared" si="1"/>
        <v>-2.7628357599654429E-4</v>
      </c>
    </row>
    <row r="67" spans="1:10" x14ac:dyDescent="0.25">
      <c r="A67" s="113" t="s">
        <v>144</v>
      </c>
      <c r="B67" s="106">
        <v>100.33916291962962</v>
      </c>
      <c r="C67" s="106">
        <v>100.15915713272264</v>
      </c>
      <c r="D67" s="106"/>
      <c r="E67" s="106">
        <f t="shared" si="0"/>
        <v>-0.17939733765883759</v>
      </c>
      <c r="F67" s="106"/>
      <c r="G67" s="106">
        <v>0.15400650845887645</v>
      </c>
      <c r="H67" s="106">
        <v>0.15373022488287991</v>
      </c>
      <c r="I67" s="106"/>
      <c r="J67" s="106">
        <f t="shared" si="1"/>
        <v>-2.7628357599654429E-4</v>
      </c>
    </row>
    <row r="68" spans="1:10" x14ac:dyDescent="0.25">
      <c r="A68" s="114" t="s">
        <v>145</v>
      </c>
      <c r="B68" s="63">
        <v>100.35121429405342</v>
      </c>
      <c r="C68" s="63">
        <v>100.35121429405342</v>
      </c>
      <c r="D68" s="63"/>
      <c r="E68" s="63">
        <f t="shared" si="0"/>
        <v>0</v>
      </c>
      <c r="F68" s="63"/>
      <c r="G68" s="63">
        <v>0.60667535588637889</v>
      </c>
      <c r="H68" s="63">
        <v>0.60667535588637889</v>
      </c>
      <c r="I68" s="63"/>
      <c r="J68" s="63">
        <f t="shared" si="1"/>
        <v>0</v>
      </c>
    </row>
    <row r="69" spans="1:10" x14ac:dyDescent="0.25">
      <c r="A69" s="112" t="s">
        <v>145</v>
      </c>
      <c r="B69" s="106">
        <v>100.35121429405342</v>
      </c>
      <c r="C69" s="106">
        <v>100.35121429405342</v>
      </c>
      <c r="D69" s="106"/>
      <c r="E69" s="106">
        <f t="shared" si="0"/>
        <v>0</v>
      </c>
      <c r="F69" s="106"/>
      <c r="G69" s="106">
        <v>0.60667535588637889</v>
      </c>
      <c r="H69" s="106">
        <v>0.60667535588637889</v>
      </c>
      <c r="I69" s="106"/>
      <c r="J69" s="106">
        <f t="shared" si="1"/>
        <v>0</v>
      </c>
    </row>
    <row r="70" spans="1:10" x14ac:dyDescent="0.25">
      <c r="A70" s="114" t="s">
        <v>146</v>
      </c>
      <c r="B70" s="63">
        <v>102.25226995187535</v>
      </c>
      <c r="C70" s="63">
        <v>102.25226995187535</v>
      </c>
      <c r="D70" s="63"/>
      <c r="E70" s="63">
        <f t="shared" si="0"/>
        <v>0</v>
      </c>
      <c r="F70" s="63"/>
      <c r="G70" s="63">
        <v>0.24994673907351661</v>
      </c>
      <c r="H70" s="63">
        <v>0.24994673907351661</v>
      </c>
      <c r="I70" s="63"/>
      <c r="J70" s="63">
        <f t="shared" si="1"/>
        <v>0</v>
      </c>
    </row>
    <row r="71" spans="1:10" x14ac:dyDescent="0.25">
      <c r="A71" s="112" t="s">
        <v>146</v>
      </c>
      <c r="B71" s="106">
        <v>102.25226995187535</v>
      </c>
      <c r="C71" s="106">
        <v>102.25226995187535</v>
      </c>
      <c r="D71" s="106"/>
      <c r="E71" s="106">
        <f t="shared" ref="E71:E134" si="2">((C71/B71-1)*100)</f>
        <v>0</v>
      </c>
      <c r="F71" s="106"/>
      <c r="G71" s="106">
        <v>0.24994673907351661</v>
      </c>
      <c r="H71" s="106">
        <v>0.24994673907351661</v>
      </c>
      <c r="I71" s="106"/>
      <c r="J71" s="106">
        <f t="shared" si="1"/>
        <v>0</v>
      </c>
    </row>
    <row r="72" spans="1:10" x14ac:dyDescent="0.25">
      <c r="A72" s="114" t="s">
        <v>147</v>
      </c>
      <c r="B72" s="63">
        <v>99.162593187896462</v>
      </c>
      <c r="C72" s="63">
        <v>98.799153071099653</v>
      </c>
      <c r="D72" s="63"/>
      <c r="E72" s="63">
        <f t="shared" si="2"/>
        <v>-0.36650929056297743</v>
      </c>
      <c r="F72" s="63"/>
      <c r="G72" s="63">
        <v>0.19087294743125058</v>
      </c>
      <c r="H72" s="63">
        <v>0.19017338034574366</v>
      </c>
      <c r="I72" s="63"/>
      <c r="J72" s="63">
        <f t="shared" ref="J72:J135" si="3">H72-G72</f>
        <v>-6.9956708550691915E-4</v>
      </c>
    </row>
    <row r="73" spans="1:10" x14ac:dyDescent="0.25">
      <c r="A73" s="112" t="s">
        <v>147</v>
      </c>
      <c r="B73" s="106">
        <v>99.162593187896462</v>
      </c>
      <c r="C73" s="106">
        <v>98.799153071099653</v>
      </c>
      <c r="D73" s="106"/>
      <c r="E73" s="106">
        <f t="shared" si="2"/>
        <v>-0.36650929056297743</v>
      </c>
      <c r="F73" s="106"/>
      <c r="G73" s="106">
        <v>0.19087294743125058</v>
      </c>
      <c r="H73" s="106">
        <v>0.19017338034574366</v>
      </c>
      <c r="I73" s="106"/>
      <c r="J73" s="106">
        <f t="shared" si="3"/>
        <v>-6.9956708550691915E-4</v>
      </c>
    </row>
    <row r="74" spans="1:10" x14ac:dyDescent="0.25">
      <c r="A74" s="114" t="s">
        <v>148</v>
      </c>
      <c r="B74" s="63">
        <v>100.27380201210806</v>
      </c>
      <c r="C74" s="63">
        <v>99.742814113674271</v>
      </c>
      <c r="D74" s="63"/>
      <c r="E74" s="63">
        <f t="shared" si="2"/>
        <v>-0.52953801270014811</v>
      </c>
      <c r="F74" s="63"/>
      <c r="G74" s="63">
        <v>2.4022573030767371</v>
      </c>
      <c r="H74" s="63">
        <v>2.3895364374940806</v>
      </c>
      <c r="I74" s="63"/>
      <c r="J74" s="63">
        <f t="shared" si="3"/>
        <v>-1.2720865582656504E-2</v>
      </c>
    </row>
    <row r="75" spans="1:10" x14ac:dyDescent="0.25">
      <c r="A75" s="112" t="s">
        <v>12</v>
      </c>
      <c r="B75" s="106">
        <v>100.19284316944743</v>
      </c>
      <c r="C75" s="106">
        <v>99.992294543602682</v>
      </c>
      <c r="D75" s="106"/>
      <c r="E75" s="106">
        <f t="shared" si="2"/>
        <v>-0.2001626258929301</v>
      </c>
      <c r="F75" s="106"/>
      <c r="G75" s="106">
        <v>1.7957219754723384</v>
      </c>
      <c r="H75" s="106">
        <v>1.7921276112124969</v>
      </c>
      <c r="I75" s="106"/>
      <c r="J75" s="106">
        <f t="shared" si="3"/>
        <v>-3.5943642598414982E-3</v>
      </c>
    </row>
    <row r="76" spans="1:10" x14ac:dyDescent="0.25">
      <c r="A76" s="111" t="s">
        <v>13</v>
      </c>
      <c r="B76" s="63">
        <v>100.19284316944743</v>
      </c>
      <c r="C76" s="63">
        <v>99.992294543602682</v>
      </c>
      <c r="D76" s="63"/>
      <c r="E76" s="63">
        <f t="shared" si="2"/>
        <v>-0.2001626258929301</v>
      </c>
      <c r="F76" s="63"/>
      <c r="G76" s="63">
        <v>1.7957219754723384</v>
      </c>
      <c r="H76" s="63">
        <v>1.7921276112124969</v>
      </c>
      <c r="I76" s="63"/>
      <c r="J76" s="63">
        <f t="shared" si="3"/>
        <v>-3.5943642598414982E-3</v>
      </c>
    </row>
    <row r="77" spans="1:10" x14ac:dyDescent="0.25">
      <c r="A77" s="113" t="s">
        <v>149</v>
      </c>
      <c r="B77" s="106">
        <v>100.2023392359911</v>
      </c>
      <c r="C77" s="106">
        <v>99.99191510819459</v>
      </c>
      <c r="D77" s="106"/>
      <c r="E77" s="106">
        <f t="shared" si="2"/>
        <v>-0.20999921698527935</v>
      </c>
      <c r="F77" s="106"/>
      <c r="G77" s="106">
        <v>1.7116084104702185</v>
      </c>
      <c r="H77" s="106">
        <v>1.7080140462103766</v>
      </c>
      <c r="I77" s="106"/>
      <c r="J77" s="106">
        <f t="shared" si="3"/>
        <v>-3.5943642598419423E-3</v>
      </c>
    </row>
    <row r="78" spans="1:10" x14ac:dyDescent="0.25">
      <c r="A78" s="114" t="s">
        <v>150</v>
      </c>
      <c r="B78" s="63">
        <v>100</v>
      </c>
      <c r="C78" s="63">
        <v>100</v>
      </c>
      <c r="D78" s="63"/>
      <c r="E78" s="63">
        <f t="shared" si="2"/>
        <v>0</v>
      </c>
      <c r="F78" s="63"/>
      <c r="G78" s="63">
        <v>8.4113565002120139E-2</v>
      </c>
      <c r="H78" s="63">
        <v>8.4113565002120153E-2</v>
      </c>
      <c r="I78" s="63"/>
      <c r="J78" s="63">
        <f t="shared" si="3"/>
        <v>0</v>
      </c>
    </row>
    <row r="79" spans="1:10" x14ac:dyDescent="0.25">
      <c r="A79" s="112" t="s">
        <v>14</v>
      </c>
      <c r="B79" s="106">
        <v>100.51425947686033</v>
      </c>
      <c r="C79" s="106">
        <v>99.001827339229465</v>
      </c>
      <c r="D79" s="106"/>
      <c r="E79" s="106">
        <f t="shared" si="2"/>
        <v>-1.5046941055950835</v>
      </c>
      <c r="F79" s="106"/>
      <c r="G79" s="106">
        <v>0.60653532760439888</v>
      </c>
      <c r="H79" s="106">
        <v>0.59740882628158376</v>
      </c>
      <c r="I79" s="106"/>
      <c r="J79" s="106">
        <f t="shared" si="3"/>
        <v>-9.1265013228151171E-3</v>
      </c>
    </row>
    <row r="80" spans="1:10" x14ac:dyDescent="0.25">
      <c r="A80" s="114" t="s">
        <v>15</v>
      </c>
      <c r="B80" s="63">
        <v>100.51425947686033</v>
      </c>
      <c r="C80" s="63">
        <v>99.001827339229465</v>
      </c>
      <c r="D80" s="63"/>
      <c r="E80" s="63">
        <f t="shared" si="2"/>
        <v>-1.5046941055950835</v>
      </c>
      <c r="F80" s="63"/>
      <c r="G80" s="63">
        <v>0.60653532760439888</v>
      </c>
      <c r="H80" s="63">
        <v>0.59740882628158376</v>
      </c>
      <c r="I80" s="63"/>
      <c r="J80" s="63">
        <f t="shared" si="3"/>
        <v>-9.1265013228151171E-3</v>
      </c>
    </row>
    <row r="81" spans="1:10" x14ac:dyDescent="0.25">
      <c r="A81" s="113" t="s">
        <v>15</v>
      </c>
      <c r="B81" s="106">
        <v>100.51425947686033</v>
      </c>
      <c r="C81" s="106">
        <v>99.001827339229465</v>
      </c>
      <c r="D81" s="106"/>
      <c r="E81" s="106">
        <f t="shared" si="2"/>
        <v>-1.5046941055950835</v>
      </c>
      <c r="F81" s="106"/>
      <c r="G81" s="106">
        <v>0.60653532760439888</v>
      </c>
      <c r="H81" s="106">
        <v>0.59740882628158376</v>
      </c>
      <c r="I81" s="106"/>
      <c r="J81" s="106">
        <f t="shared" si="3"/>
        <v>-9.1265013228151171E-3</v>
      </c>
    </row>
    <row r="82" spans="1:10" x14ac:dyDescent="0.25">
      <c r="A82" s="111" t="s">
        <v>16</v>
      </c>
      <c r="B82" s="63">
        <v>98.284355947011619</v>
      </c>
      <c r="C82" s="63">
        <v>98.273893349940749</v>
      </c>
      <c r="D82" s="63"/>
      <c r="E82" s="63">
        <f t="shared" si="2"/>
        <v>-1.0645231349448725E-2</v>
      </c>
      <c r="F82" s="63"/>
      <c r="G82" s="63">
        <v>4.9871151181620448</v>
      </c>
      <c r="H82" s="63">
        <v>4.9865842282200541</v>
      </c>
      <c r="I82" s="63"/>
      <c r="J82" s="63">
        <f t="shared" si="3"/>
        <v>-5.3088994199068651E-4</v>
      </c>
    </row>
    <row r="83" spans="1:10" x14ac:dyDescent="0.25">
      <c r="A83" s="113" t="s">
        <v>17</v>
      </c>
      <c r="B83" s="106">
        <v>98.646433076657686</v>
      </c>
      <c r="C83" s="106">
        <v>99.203310943318812</v>
      </c>
      <c r="D83" s="106"/>
      <c r="E83" s="106">
        <f t="shared" si="2"/>
        <v>0.56451900924625598</v>
      </c>
      <c r="F83" s="106"/>
      <c r="G83" s="106">
        <v>3.8819770498957147</v>
      </c>
      <c r="H83" s="106">
        <v>3.9038915482769534</v>
      </c>
      <c r="I83" s="106"/>
      <c r="J83" s="106">
        <f t="shared" si="3"/>
        <v>2.1914498381238712E-2</v>
      </c>
    </row>
    <row r="84" spans="1:10" x14ac:dyDescent="0.25">
      <c r="A84" s="114" t="s">
        <v>18</v>
      </c>
      <c r="B84" s="63">
        <v>99.698849605292523</v>
      </c>
      <c r="C84" s="63">
        <v>99.891974096191319</v>
      </c>
      <c r="D84" s="63"/>
      <c r="E84" s="63">
        <f t="shared" si="2"/>
        <v>0.19370784283205822</v>
      </c>
      <c r="F84" s="63"/>
      <c r="G84" s="63">
        <v>0.65055709218545088</v>
      </c>
      <c r="H84" s="63">
        <v>0.65181727229511432</v>
      </c>
      <c r="I84" s="63"/>
      <c r="J84" s="63">
        <f t="shared" si="3"/>
        <v>1.2601801096634446E-3</v>
      </c>
    </row>
    <row r="85" spans="1:10" x14ac:dyDescent="0.25">
      <c r="A85" s="113" t="s">
        <v>18</v>
      </c>
      <c r="B85" s="106">
        <v>99.698849605292523</v>
      </c>
      <c r="C85" s="106">
        <v>99.891974096191319</v>
      </c>
      <c r="D85" s="106"/>
      <c r="E85" s="106">
        <f t="shared" si="2"/>
        <v>0.19370784283205822</v>
      </c>
      <c r="F85" s="106"/>
      <c r="G85" s="106">
        <v>0.65055709218545088</v>
      </c>
      <c r="H85" s="106">
        <v>0.65181727229511432</v>
      </c>
      <c r="I85" s="106"/>
      <c r="J85" s="106">
        <f t="shared" si="3"/>
        <v>1.2601801096634446E-3</v>
      </c>
    </row>
    <row r="86" spans="1:10" x14ac:dyDescent="0.25">
      <c r="A86" s="111" t="s">
        <v>19</v>
      </c>
      <c r="B86" s="63">
        <v>98.072286161219523</v>
      </c>
      <c r="C86" s="63">
        <v>97.983376249990755</v>
      </c>
      <c r="D86" s="63"/>
      <c r="E86" s="63">
        <f t="shared" si="2"/>
        <v>-9.0657528960436107E-2</v>
      </c>
      <c r="F86" s="63"/>
      <c r="G86" s="63">
        <v>2.7365873331990858</v>
      </c>
      <c r="H86" s="63">
        <v>2.7341064107449635</v>
      </c>
      <c r="I86" s="63"/>
      <c r="J86" s="63">
        <f t="shared" si="3"/>
        <v>-2.4809224541222363E-3</v>
      </c>
    </row>
    <row r="87" spans="1:10" x14ac:dyDescent="0.25">
      <c r="A87" s="112" t="s">
        <v>151</v>
      </c>
      <c r="B87" s="106">
        <v>98.003851423577672</v>
      </c>
      <c r="C87" s="106">
        <v>97.947151996698636</v>
      </c>
      <c r="D87" s="106"/>
      <c r="E87" s="106">
        <f t="shared" si="2"/>
        <v>-5.7854284352543139E-2</v>
      </c>
      <c r="F87" s="106"/>
      <c r="G87" s="106">
        <v>1.410509591328851</v>
      </c>
      <c r="H87" s="106">
        <v>1.4096935510990642</v>
      </c>
      <c r="I87" s="106"/>
      <c r="J87" s="106">
        <f t="shared" si="3"/>
        <v>-8.1604022978676305E-4</v>
      </c>
    </row>
    <row r="88" spans="1:10" x14ac:dyDescent="0.25">
      <c r="A88" s="114" t="s">
        <v>152</v>
      </c>
      <c r="B88" s="63">
        <v>98.355805309719955</v>
      </c>
      <c r="C88" s="63">
        <v>98.355805309719955</v>
      </c>
      <c r="D88" s="63"/>
      <c r="E88" s="63">
        <f t="shared" si="2"/>
        <v>0</v>
      </c>
      <c r="F88" s="63"/>
      <c r="G88" s="63">
        <v>0.64777752639642017</v>
      </c>
      <c r="H88" s="63">
        <v>0.64777752639642028</v>
      </c>
      <c r="I88" s="63"/>
      <c r="J88" s="63">
        <f t="shared" si="3"/>
        <v>0</v>
      </c>
    </row>
    <row r="89" spans="1:10" x14ac:dyDescent="0.25">
      <c r="A89" s="113" t="s">
        <v>153</v>
      </c>
      <c r="B89" s="106">
        <v>100.69103581644873</v>
      </c>
      <c r="C89" s="106">
        <v>100.32462285141428</v>
      </c>
      <c r="D89" s="106"/>
      <c r="E89" s="106">
        <f t="shared" si="2"/>
        <v>-0.36389829746353852</v>
      </c>
      <c r="F89" s="106"/>
      <c r="G89" s="106">
        <v>0.45751305679086435</v>
      </c>
      <c r="H89" s="106">
        <v>0.45584817456652899</v>
      </c>
      <c r="I89" s="106"/>
      <c r="J89" s="106">
        <f t="shared" si="3"/>
        <v>-1.6648822243353623E-3</v>
      </c>
    </row>
    <row r="90" spans="1:10" x14ac:dyDescent="0.25">
      <c r="A90" s="114" t="s">
        <v>154</v>
      </c>
      <c r="B90" s="63">
        <v>92.705615630763518</v>
      </c>
      <c r="C90" s="63">
        <v>92.705615630763518</v>
      </c>
      <c r="D90" s="63"/>
      <c r="E90" s="63">
        <f t="shared" si="2"/>
        <v>0</v>
      </c>
      <c r="F90" s="63"/>
      <c r="G90" s="63">
        <v>0.22078715868294979</v>
      </c>
      <c r="H90" s="63">
        <v>0.22078715868294979</v>
      </c>
      <c r="I90" s="63"/>
      <c r="J90" s="63">
        <f t="shared" si="3"/>
        <v>0</v>
      </c>
    </row>
    <row r="91" spans="1:10" x14ac:dyDescent="0.25">
      <c r="A91" s="113" t="s">
        <v>20</v>
      </c>
      <c r="B91" s="106">
        <v>100.63561504719205</v>
      </c>
      <c r="C91" s="106">
        <v>111.69927263379496</v>
      </c>
      <c r="D91" s="106"/>
      <c r="E91" s="106">
        <f t="shared" si="2"/>
        <v>10.993779470036259</v>
      </c>
      <c r="F91" s="106"/>
      <c r="G91" s="106">
        <v>0.21578395720152319</v>
      </c>
      <c r="H91" s="106">
        <v>0.23950676958797604</v>
      </c>
      <c r="I91" s="106"/>
      <c r="J91" s="106">
        <f t="shared" si="3"/>
        <v>2.3722812386452852E-2</v>
      </c>
    </row>
    <row r="92" spans="1:10" x14ac:dyDescent="0.25">
      <c r="A92" s="111" t="s">
        <v>155</v>
      </c>
      <c r="B92" s="63">
        <v>100.63561504719205</v>
      </c>
      <c r="C92" s="63">
        <v>111.69927263379496</v>
      </c>
      <c r="D92" s="63"/>
      <c r="E92" s="63">
        <f t="shared" si="2"/>
        <v>10.993779470036259</v>
      </c>
      <c r="F92" s="63"/>
      <c r="G92" s="63">
        <v>0.21578395720152319</v>
      </c>
      <c r="H92" s="63">
        <v>0.23950676958797604</v>
      </c>
      <c r="I92" s="63"/>
      <c r="J92" s="63">
        <f t="shared" si="3"/>
        <v>2.3722812386452852E-2</v>
      </c>
    </row>
    <row r="93" spans="1:10" x14ac:dyDescent="0.25">
      <c r="A93" s="113" t="s">
        <v>156</v>
      </c>
      <c r="B93" s="106">
        <v>100.40534009347401</v>
      </c>
      <c r="C93" s="106">
        <v>100.19392416736976</v>
      </c>
      <c r="D93" s="106"/>
      <c r="E93" s="106">
        <f t="shared" si="2"/>
        <v>-0.21056243214497838</v>
      </c>
      <c r="F93" s="106"/>
      <c r="G93" s="106">
        <v>0.27904866730965505</v>
      </c>
      <c r="H93" s="106">
        <v>0.27846109564889976</v>
      </c>
      <c r="I93" s="106"/>
      <c r="J93" s="106">
        <f t="shared" si="3"/>
        <v>-5.8757166075529277E-4</v>
      </c>
    </row>
    <row r="94" spans="1:10" x14ac:dyDescent="0.25">
      <c r="A94" s="114" t="s">
        <v>157</v>
      </c>
      <c r="B94" s="63">
        <v>100.40534009347401</v>
      </c>
      <c r="C94" s="63">
        <v>100.19392416736976</v>
      </c>
      <c r="D94" s="63"/>
      <c r="E94" s="63">
        <f t="shared" si="2"/>
        <v>-0.21056243214497838</v>
      </c>
      <c r="F94" s="63"/>
      <c r="G94" s="63">
        <v>0.27904866730965505</v>
      </c>
      <c r="H94" s="63">
        <v>0.27846109564889976</v>
      </c>
      <c r="I94" s="63"/>
      <c r="J94" s="63">
        <f t="shared" si="3"/>
        <v>-5.8757166075529277E-4</v>
      </c>
    </row>
    <row r="95" spans="1:10" x14ac:dyDescent="0.25">
      <c r="A95" s="113" t="s">
        <v>21</v>
      </c>
      <c r="B95" s="106">
        <v>97.0332994266101</v>
      </c>
      <c r="C95" s="106">
        <v>95.062550116226532</v>
      </c>
      <c r="D95" s="106"/>
      <c r="E95" s="106">
        <f t="shared" si="2"/>
        <v>-2.0310030907215726</v>
      </c>
      <c r="F95" s="106"/>
      <c r="G95" s="106">
        <v>1.105138068266331</v>
      </c>
      <c r="H95" s="106">
        <v>1.0826926799431011</v>
      </c>
      <c r="I95" s="106"/>
      <c r="J95" s="106">
        <f t="shared" si="3"/>
        <v>-2.2445388323229842E-2</v>
      </c>
    </row>
    <row r="96" spans="1:10" x14ac:dyDescent="0.25">
      <c r="A96" s="114" t="s">
        <v>22</v>
      </c>
      <c r="B96" s="63">
        <v>97.0332994266101</v>
      </c>
      <c r="C96" s="63">
        <v>95.062550116226532</v>
      </c>
      <c r="D96" s="63"/>
      <c r="E96" s="63">
        <f t="shared" si="2"/>
        <v>-2.0310030907215726</v>
      </c>
      <c r="F96" s="63"/>
      <c r="G96" s="63">
        <v>1.105138068266331</v>
      </c>
      <c r="H96" s="63">
        <v>1.0826926799431011</v>
      </c>
      <c r="I96" s="63"/>
      <c r="J96" s="63">
        <f t="shared" si="3"/>
        <v>-2.2445388323229842E-2</v>
      </c>
    </row>
    <row r="97" spans="1:10" x14ac:dyDescent="0.25">
      <c r="A97" s="112" t="s">
        <v>158</v>
      </c>
      <c r="B97" s="106">
        <v>98.802948313343066</v>
      </c>
      <c r="C97" s="106">
        <v>98.858190189895168</v>
      </c>
      <c r="D97" s="106"/>
      <c r="E97" s="106">
        <f t="shared" si="2"/>
        <v>5.5911162060584552E-2</v>
      </c>
      <c r="F97" s="106"/>
      <c r="G97" s="106">
        <v>0.35558216747426735</v>
      </c>
      <c r="H97" s="106">
        <v>0.35578097759618238</v>
      </c>
      <c r="I97" s="106"/>
      <c r="J97" s="106">
        <f t="shared" si="3"/>
        <v>1.9881012191502734E-4</v>
      </c>
    </row>
    <row r="98" spans="1:10" x14ac:dyDescent="0.25">
      <c r="A98" s="111" t="s">
        <v>159</v>
      </c>
      <c r="B98" s="63">
        <v>96.157914141070407</v>
      </c>
      <c r="C98" s="63">
        <v>91.480897122963881</v>
      </c>
      <c r="D98" s="63"/>
      <c r="E98" s="63">
        <f t="shared" si="2"/>
        <v>-4.8638919218287224</v>
      </c>
      <c r="F98" s="63"/>
      <c r="G98" s="63">
        <v>0.39081420955153645</v>
      </c>
      <c r="H98" s="63">
        <v>0.37180542878380052</v>
      </c>
      <c r="I98" s="63"/>
      <c r="J98" s="63">
        <f t="shared" si="3"/>
        <v>-1.9008780767735933E-2</v>
      </c>
    </row>
    <row r="99" spans="1:10" x14ac:dyDescent="0.25">
      <c r="A99" s="113" t="s">
        <v>160</v>
      </c>
      <c r="B99" s="106">
        <v>96.278893187880513</v>
      </c>
      <c r="C99" s="106">
        <v>95.303221837705877</v>
      </c>
      <c r="D99" s="106"/>
      <c r="E99" s="106">
        <f t="shared" si="2"/>
        <v>-1.0133803140743303</v>
      </c>
      <c r="F99" s="106"/>
      <c r="G99" s="106">
        <v>0.35874169124052724</v>
      </c>
      <c r="H99" s="106">
        <v>0.35510627356311836</v>
      </c>
      <c r="I99" s="106"/>
      <c r="J99" s="106">
        <f t="shared" si="3"/>
        <v>-3.6354176774088809E-3</v>
      </c>
    </row>
    <row r="100" spans="1:10" x14ac:dyDescent="0.25">
      <c r="A100" s="111" t="s">
        <v>23</v>
      </c>
      <c r="B100" s="63">
        <v>100.01500552769508</v>
      </c>
      <c r="C100" s="63">
        <v>100.01741300543425</v>
      </c>
      <c r="D100" s="63"/>
      <c r="E100" s="63">
        <f t="shared" si="2"/>
        <v>2.4071165386274629E-3</v>
      </c>
      <c r="F100" s="63"/>
      <c r="G100" s="63">
        <v>12.135675644646206</v>
      </c>
      <c r="H100" s="63">
        <v>12.135967764501721</v>
      </c>
      <c r="I100" s="63"/>
      <c r="J100" s="63">
        <f t="shared" si="3"/>
        <v>2.9211985551569342E-4</v>
      </c>
    </row>
    <row r="101" spans="1:10" x14ac:dyDescent="0.25">
      <c r="A101" s="113" t="s">
        <v>24</v>
      </c>
      <c r="B101" s="106">
        <v>100.1290021192895</v>
      </c>
      <c r="C101" s="106">
        <v>100.13947679011274</v>
      </c>
      <c r="D101" s="106"/>
      <c r="E101" s="106">
        <f t="shared" si="2"/>
        <v>1.046117568490601E-2</v>
      </c>
      <c r="F101" s="106"/>
      <c r="G101" s="106">
        <v>1.0239861598204063</v>
      </c>
      <c r="H101" s="106">
        <v>1.0240932808115739</v>
      </c>
      <c r="I101" s="106"/>
      <c r="J101" s="106">
        <f t="shared" si="3"/>
        <v>1.0712099116760854E-4</v>
      </c>
    </row>
    <row r="102" spans="1:10" x14ac:dyDescent="0.25">
      <c r="A102" s="111" t="s">
        <v>161</v>
      </c>
      <c r="B102" s="63">
        <v>100.1290021192895</v>
      </c>
      <c r="C102" s="63">
        <v>100.13947679011274</v>
      </c>
      <c r="D102" s="63"/>
      <c r="E102" s="63">
        <f t="shared" si="2"/>
        <v>1.046117568490601E-2</v>
      </c>
      <c r="F102" s="63"/>
      <c r="G102" s="63">
        <v>1.0239861598204063</v>
      </c>
      <c r="H102" s="63">
        <v>1.0240932808115739</v>
      </c>
      <c r="I102" s="63"/>
      <c r="J102" s="63">
        <f t="shared" si="3"/>
        <v>1.0712099116760854E-4</v>
      </c>
    </row>
    <row r="103" spans="1:10" x14ac:dyDescent="0.25">
      <c r="A103" s="113" t="s">
        <v>161</v>
      </c>
      <c r="B103" s="106">
        <v>100.1290021192895</v>
      </c>
      <c r="C103" s="106">
        <v>100.13947679011274</v>
      </c>
      <c r="D103" s="106"/>
      <c r="E103" s="106">
        <f t="shared" si="2"/>
        <v>1.046117568490601E-2</v>
      </c>
      <c r="F103" s="106"/>
      <c r="G103" s="106">
        <v>1.0239861598204063</v>
      </c>
      <c r="H103" s="106">
        <v>1.0240932808115739</v>
      </c>
      <c r="I103" s="106"/>
      <c r="J103" s="106">
        <f t="shared" si="3"/>
        <v>1.0712099116760854E-4</v>
      </c>
    </row>
    <row r="104" spans="1:10" x14ac:dyDescent="0.25">
      <c r="A104" s="111" t="s">
        <v>162</v>
      </c>
      <c r="B104" s="63">
        <v>100.17789197231295</v>
      </c>
      <c r="C104" s="63">
        <v>100.18337822608051</v>
      </c>
      <c r="D104" s="63"/>
      <c r="E104" s="63">
        <f t="shared" si="2"/>
        <v>5.476511493252012E-3</v>
      </c>
      <c r="F104" s="63"/>
      <c r="G104" s="63">
        <v>3.3780421090475254</v>
      </c>
      <c r="H104" s="63">
        <v>3.378227107911874</v>
      </c>
      <c r="I104" s="63"/>
      <c r="J104" s="63">
        <f t="shared" si="3"/>
        <v>1.8499886434852897E-4</v>
      </c>
    </row>
    <row r="105" spans="1:10" x14ac:dyDescent="0.25">
      <c r="A105" s="113" t="s">
        <v>163</v>
      </c>
      <c r="B105" s="106">
        <v>100.23113351229627</v>
      </c>
      <c r="C105" s="106">
        <v>100.23826175471304</v>
      </c>
      <c r="D105" s="106"/>
      <c r="E105" s="106">
        <f t="shared" si="2"/>
        <v>7.1118046528928502E-3</v>
      </c>
      <c r="F105" s="106"/>
      <c r="G105" s="106">
        <v>2.6012928276031149</v>
      </c>
      <c r="H105" s="106">
        <v>2.6014778264674638</v>
      </c>
      <c r="I105" s="106"/>
      <c r="J105" s="106">
        <f t="shared" si="3"/>
        <v>1.8499886434897306E-4</v>
      </c>
    </row>
    <row r="106" spans="1:10" x14ac:dyDescent="0.25">
      <c r="A106" s="114" t="s">
        <v>25</v>
      </c>
      <c r="B106" s="63">
        <v>100.23113351229627</v>
      </c>
      <c r="C106" s="63">
        <v>100.23826175471304</v>
      </c>
      <c r="D106" s="63"/>
      <c r="E106" s="63">
        <f t="shared" si="2"/>
        <v>7.1118046528928502E-3</v>
      </c>
      <c r="F106" s="63"/>
      <c r="G106" s="63">
        <v>2.6012928276031149</v>
      </c>
      <c r="H106" s="63">
        <v>2.6014778264674638</v>
      </c>
      <c r="I106" s="63"/>
      <c r="J106" s="63">
        <f t="shared" si="3"/>
        <v>1.8499886434897306E-4</v>
      </c>
    </row>
    <row r="107" spans="1:10" x14ac:dyDescent="0.25">
      <c r="A107" s="112" t="s">
        <v>164</v>
      </c>
      <c r="B107" s="106">
        <v>100</v>
      </c>
      <c r="C107" s="106">
        <v>100</v>
      </c>
      <c r="D107" s="106"/>
      <c r="E107" s="106">
        <f t="shared" si="2"/>
        <v>0</v>
      </c>
      <c r="F107" s="106"/>
      <c r="G107" s="106">
        <v>0.77674928144441024</v>
      </c>
      <c r="H107" s="106">
        <v>0.77674928144441024</v>
      </c>
      <c r="I107" s="106"/>
      <c r="J107" s="106">
        <f t="shared" si="3"/>
        <v>0</v>
      </c>
    </row>
    <row r="108" spans="1:10" x14ac:dyDescent="0.25">
      <c r="A108" s="114" t="s">
        <v>164</v>
      </c>
      <c r="B108" s="63">
        <v>100</v>
      </c>
      <c r="C108" s="63">
        <v>100</v>
      </c>
      <c r="D108" s="63"/>
      <c r="E108" s="63">
        <f t="shared" si="2"/>
        <v>0</v>
      </c>
      <c r="F108" s="63"/>
      <c r="G108" s="63">
        <v>0.77674928144441024</v>
      </c>
      <c r="H108" s="63">
        <v>0.77674928144441024</v>
      </c>
      <c r="I108" s="63"/>
      <c r="J108" s="63">
        <f t="shared" si="3"/>
        <v>0</v>
      </c>
    </row>
    <row r="109" spans="1:10" x14ac:dyDescent="0.25">
      <c r="A109" s="113" t="s">
        <v>26</v>
      </c>
      <c r="B109" s="106">
        <v>100.00000000000003</v>
      </c>
      <c r="C109" s="106">
        <v>100.00000000000003</v>
      </c>
      <c r="D109" s="106"/>
      <c r="E109" s="106">
        <f t="shared" si="2"/>
        <v>0</v>
      </c>
      <c r="F109" s="106"/>
      <c r="G109" s="106">
        <v>0.38751312168952079</v>
      </c>
      <c r="H109" s="106">
        <v>0.38751312168952079</v>
      </c>
      <c r="I109" s="106"/>
      <c r="J109" s="106">
        <f t="shared" si="3"/>
        <v>0</v>
      </c>
    </row>
    <row r="110" spans="1:10" x14ac:dyDescent="0.25">
      <c r="A110" s="111" t="s">
        <v>165</v>
      </c>
      <c r="B110" s="63">
        <v>100.00000000000004</v>
      </c>
      <c r="C110" s="63">
        <v>100.00000000000004</v>
      </c>
      <c r="D110" s="63"/>
      <c r="E110" s="63">
        <f t="shared" si="2"/>
        <v>0</v>
      </c>
      <c r="F110" s="63"/>
      <c r="G110" s="63">
        <v>0.17574859045368224</v>
      </c>
      <c r="H110" s="63">
        <v>0.17574859045368224</v>
      </c>
      <c r="I110" s="63"/>
      <c r="J110" s="63">
        <f t="shared" si="3"/>
        <v>0</v>
      </c>
    </row>
    <row r="111" spans="1:10" x14ac:dyDescent="0.25">
      <c r="A111" s="112" t="s">
        <v>166</v>
      </c>
      <c r="B111" s="106">
        <v>100.00000000000004</v>
      </c>
      <c r="C111" s="106">
        <v>100.00000000000004</v>
      </c>
      <c r="D111" s="106"/>
      <c r="E111" s="106">
        <f t="shared" si="2"/>
        <v>0</v>
      </c>
      <c r="F111" s="106"/>
      <c r="G111" s="106">
        <v>0.17574859045368224</v>
      </c>
      <c r="H111" s="106">
        <v>0.17574859045368224</v>
      </c>
      <c r="I111" s="106"/>
      <c r="J111" s="106">
        <f t="shared" si="3"/>
        <v>0</v>
      </c>
    </row>
    <row r="112" spans="1:10" x14ac:dyDescent="0.25">
      <c r="A112" s="114" t="s">
        <v>167</v>
      </c>
      <c r="B112" s="63">
        <v>100</v>
      </c>
      <c r="C112" s="63">
        <v>100</v>
      </c>
      <c r="D112" s="63"/>
      <c r="E112" s="63">
        <f t="shared" si="2"/>
        <v>0</v>
      </c>
      <c r="F112" s="63"/>
      <c r="G112" s="63">
        <v>0.21176453123583852</v>
      </c>
      <c r="H112" s="63">
        <v>0.21176453123583858</v>
      </c>
      <c r="I112" s="63"/>
      <c r="J112" s="63">
        <f t="shared" si="3"/>
        <v>0</v>
      </c>
    </row>
    <row r="113" spans="1:10" x14ac:dyDescent="0.25">
      <c r="A113" s="112" t="s">
        <v>167</v>
      </c>
      <c r="B113" s="106">
        <v>100</v>
      </c>
      <c r="C113" s="106">
        <v>100</v>
      </c>
      <c r="D113" s="106"/>
      <c r="E113" s="106">
        <f t="shared" si="2"/>
        <v>0</v>
      </c>
      <c r="F113" s="106"/>
      <c r="G113" s="106">
        <v>0.21176453123583852</v>
      </c>
      <c r="H113" s="106">
        <v>0.21176453123583858</v>
      </c>
      <c r="I113" s="106"/>
      <c r="J113" s="106">
        <f t="shared" si="3"/>
        <v>0</v>
      </c>
    </row>
    <row r="114" spans="1:10" x14ac:dyDescent="0.25">
      <c r="A114" s="114" t="s">
        <v>27</v>
      </c>
      <c r="B114" s="63">
        <v>99.925226015029963</v>
      </c>
      <c r="C114" s="63">
        <v>99.925226015029963</v>
      </c>
      <c r="D114" s="63"/>
      <c r="E114" s="63">
        <f t="shared" si="2"/>
        <v>0</v>
      </c>
      <c r="F114" s="63"/>
      <c r="G114" s="63">
        <v>7.3461342540887538</v>
      </c>
      <c r="H114" s="63">
        <v>7.3461342540887538</v>
      </c>
      <c r="I114" s="63"/>
      <c r="J114" s="63">
        <f t="shared" si="3"/>
        <v>0</v>
      </c>
    </row>
    <row r="115" spans="1:10" x14ac:dyDescent="0.25">
      <c r="A115" s="112" t="s">
        <v>168</v>
      </c>
      <c r="B115" s="106">
        <v>100</v>
      </c>
      <c r="C115" s="106">
        <v>100</v>
      </c>
      <c r="D115" s="106"/>
      <c r="E115" s="106">
        <f t="shared" si="2"/>
        <v>0</v>
      </c>
      <c r="F115" s="106"/>
      <c r="G115" s="106">
        <v>5.9924285360400003</v>
      </c>
      <c r="H115" s="106">
        <v>5.9924285360400011</v>
      </c>
      <c r="I115" s="106"/>
      <c r="J115" s="106">
        <f t="shared" si="3"/>
        <v>0</v>
      </c>
    </row>
    <row r="116" spans="1:10" x14ac:dyDescent="0.25">
      <c r="A116" s="114" t="s">
        <v>168</v>
      </c>
      <c r="B116" s="63">
        <v>100</v>
      </c>
      <c r="C116" s="63">
        <v>100</v>
      </c>
      <c r="D116" s="63"/>
      <c r="E116" s="63">
        <f t="shared" si="2"/>
        <v>0</v>
      </c>
      <c r="F116" s="63"/>
      <c r="G116" s="63">
        <v>5.9924285360400003</v>
      </c>
      <c r="H116" s="63">
        <v>5.9924285360400011</v>
      </c>
      <c r="I116" s="63"/>
      <c r="J116" s="63">
        <f t="shared" si="3"/>
        <v>0</v>
      </c>
    </row>
    <row r="117" spans="1:10" x14ac:dyDescent="0.25">
      <c r="A117" s="112" t="s">
        <v>28</v>
      </c>
      <c r="B117" s="106">
        <v>99.595563838944273</v>
      </c>
      <c r="C117" s="106">
        <v>99.595563838944273</v>
      </c>
      <c r="D117" s="106"/>
      <c r="E117" s="106">
        <f t="shared" si="2"/>
        <v>0</v>
      </c>
      <c r="F117" s="106"/>
      <c r="G117" s="106">
        <v>1.3537057180487535</v>
      </c>
      <c r="H117" s="106">
        <v>1.3537057180487535</v>
      </c>
      <c r="I117" s="106"/>
      <c r="J117" s="106">
        <f t="shared" si="3"/>
        <v>0</v>
      </c>
    </row>
    <row r="118" spans="1:10" x14ac:dyDescent="0.25">
      <c r="A118" s="114" t="s">
        <v>169</v>
      </c>
      <c r="B118" s="63">
        <v>99.595563838944273</v>
      </c>
      <c r="C118" s="63">
        <v>99.595563838944273</v>
      </c>
      <c r="D118" s="63"/>
      <c r="E118" s="63">
        <f t="shared" si="2"/>
        <v>0</v>
      </c>
      <c r="F118" s="63"/>
      <c r="G118" s="63">
        <v>1.3537057180487535</v>
      </c>
      <c r="H118" s="63">
        <v>1.3537057180487535</v>
      </c>
      <c r="I118" s="63"/>
      <c r="J118" s="63">
        <f t="shared" si="3"/>
        <v>0</v>
      </c>
    </row>
    <row r="119" spans="1:10" x14ac:dyDescent="0.25">
      <c r="A119" s="112" t="s">
        <v>29</v>
      </c>
      <c r="B119" s="106">
        <v>99.957171806036214</v>
      </c>
      <c r="C119" s="106">
        <v>100.02520340868041</v>
      </c>
      <c r="D119" s="106"/>
      <c r="E119" s="106">
        <f t="shared" si="2"/>
        <v>6.8060751835008482E-2</v>
      </c>
      <c r="F119" s="106"/>
      <c r="G119" s="106">
        <v>8.4412319709712254</v>
      </c>
      <c r="H119" s="106">
        <v>8.446977136914807</v>
      </c>
      <c r="I119" s="106"/>
      <c r="J119" s="106">
        <f t="shared" si="3"/>
        <v>5.7451659435816538E-3</v>
      </c>
    </row>
    <row r="120" spans="1:10" x14ac:dyDescent="0.25">
      <c r="A120" s="111" t="s">
        <v>170</v>
      </c>
      <c r="B120" s="63">
        <v>99.710727197513194</v>
      </c>
      <c r="C120" s="63">
        <v>99.710727197513194</v>
      </c>
      <c r="D120" s="63"/>
      <c r="E120" s="63">
        <f t="shared" si="2"/>
        <v>0</v>
      </c>
      <c r="F120" s="63"/>
      <c r="G120" s="63">
        <v>1.4666325776701961</v>
      </c>
      <c r="H120" s="63">
        <v>1.4666325776701961</v>
      </c>
      <c r="I120" s="63"/>
      <c r="J120" s="63">
        <f t="shared" si="3"/>
        <v>0</v>
      </c>
    </row>
    <row r="121" spans="1:10" x14ac:dyDescent="0.25">
      <c r="A121" s="113" t="s">
        <v>171</v>
      </c>
      <c r="B121" s="106">
        <v>99.710727197513194</v>
      </c>
      <c r="C121" s="106">
        <v>99.710727197513194</v>
      </c>
      <c r="D121" s="106"/>
      <c r="E121" s="106">
        <f t="shared" si="2"/>
        <v>0</v>
      </c>
      <c r="F121" s="106"/>
      <c r="G121" s="106">
        <v>1.4666325776701961</v>
      </c>
      <c r="H121" s="106">
        <v>1.4666325776701961</v>
      </c>
      <c r="I121" s="106"/>
      <c r="J121" s="106">
        <f t="shared" si="3"/>
        <v>0</v>
      </c>
    </row>
    <row r="122" spans="1:10" x14ac:dyDescent="0.25">
      <c r="A122" s="111" t="s">
        <v>172</v>
      </c>
      <c r="B122" s="63">
        <v>99.710727197513194</v>
      </c>
      <c r="C122" s="63">
        <v>99.710727197513194</v>
      </c>
      <c r="D122" s="63"/>
      <c r="E122" s="63">
        <f t="shared" si="2"/>
        <v>0</v>
      </c>
      <c r="F122" s="63"/>
      <c r="G122" s="63">
        <v>1.4666325776701961</v>
      </c>
      <c r="H122" s="63">
        <v>1.4666325776701961</v>
      </c>
      <c r="I122" s="63"/>
      <c r="J122" s="63">
        <f t="shared" si="3"/>
        <v>0</v>
      </c>
    </row>
    <row r="123" spans="1:10" x14ac:dyDescent="0.25">
      <c r="A123" s="113" t="s">
        <v>30</v>
      </c>
      <c r="B123" s="106">
        <v>99.792506259464602</v>
      </c>
      <c r="C123" s="106">
        <v>100.46998188199019</v>
      </c>
      <c r="D123" s="106"/>
      <c r="E123" s="106">
        <f t="shared" si="2"/>
        <v>0.67888426488069697</v>
      </c>
      <c r="F123" s="106"/>
      <c r="G123" s="106">
        <v>0.52196659109057031</v>
      </c>
      <c r="H123" s="106">
        <v>0.52551014014541841</v>
      </c>
      <c r="I123" s="106"/>
      <c r="J123" s="106">
        <f t="shared" si="3"/>
        <v>3.5435490548481052E-3</v>
      </c>
    </row>
    <row r="124" spans="1:10" x14ac:dyDescent="0.25">
      <c r="A124" s="111" t="s">
        <v>31</v>
      </c>
      <c r="B124" s="63">
        <v>99.792506259464602</v>
      </c>
      <c r="C124" s="63">
        <v>100.46998188199019</v>
      </c>
      <c r="D124" s="63"/>
      <c r="E124" s="63">
        <f t="shared" si="2"/>
        <v>0.67888426488069697</v>
      </c>
      <c r="F124" s="63"/>
      <c r="G124" s="63">
        <v>0.52196659109057031</v>
      </c>
      <c r="H124" s="63">
        <v>0.52551014014541841</v>
      </c>
      <c r="I124" s="63"/>
      <c r="J124" s="63">
        <f t="shared" si="3"/>
        <v>3.5435490548481052E-3</v>
      </c>
    </row>
    <row r="125" spans="1:10" x14ac:dyDescent="0.25">
      <c r="A125" s="112" t="s">
        <v>173</v>
      </c>
      <c r="B125" s="106">
        <v>100</v>
      </c>
      <c r="C125" s="106">
        <v>100</v>
      </c>
      <c r="D125" s="106"/>
      <c r="E125" s="106">
        <f t="shared" si="2"/>
        <v>0</v>
      </c>
      <c r="F125" s="106"/>
      <c r="G125" s="106">
        <v>0.10447291248607998</v>
      </c>
      <c r="H125" s="106">
        <v>0.10447291248607997</v>
      </c>
      <c r="I125" s="106"/>
      <c r="J125" s="106">
        <f t="shared" si="3"/>
        <v>0</v>
      </c>
    </row>
    <row r="126" spans="1:10" x14ac:dyDescent="0.25">
      <c r="A126" s="114" t="s">
        <v>174</v>
      </c>
      <c r="B126" s="63">
        <v>99.606986641492128</v>
      </c>
      <c r="C126" s="63">
        <v>99.606986641492128</v>
      </c>
      <c r="D126" s="63"/>
      <c r="E126" s="63">
        <f t="shared" si="2"/>
        <v>0</v>
      </c>
      <c r="F126" s="63"/>
      <c r="G126" s="63">
        <v>0.33403440949570135</v>
      </c>
      <c r="H126" s="63">
        <v>0.33403440949570129</v>
      </c>
      <c r="I126" s="63"/>
      <c r="J126" s="63">
        <f t="shared" si="3"/>
        <v>0</v>
      </c>
    </row>
    <row r="127" spans="1:10" x14ac:dyDescent="0.25">
      <c r="A127" s="113" t="s">
        <v>175</v>
      </c>
      <c r="B127" s="106">
        <v>100.27957381858612</v>
      </c>
      <c r="C127" s="106">
        <v>104.53728650670256</v>
      </c>
      <c r="D127" s="106"/>
      <c r="E127" s="106">
        <f t="shared" si="2"/>
        <v>4.2458424243196236</v>
      </c>
      <c r="F127" s="106"/>
      <c r="G127" s="106">
        <v>8.345926910878898E-2</v>
      </c>
      <c r="H127" s="106">
        <v>8.7002818163637044E-2</v>
      </c>
      <c r="I127" s="106"/>
      <c r="J127" s="106">
        <f t="shared" si="3"/>
        <v>3.5435490548480636E-3</v>
      </c>
    </row>
    <row r="128" spans="1:10" x14ac:dyDescent="0.25">
      <c r="A128" s="111" t="s">
        <v>32</v>
      </c>
      <c r="B128" s="63">
        <v>99.960190620310087</v>
      </c>
      <c r="C128" s="63">
        <v>100.01421751522952</v>
      </c>
      <c r="D128" s="63"/>
      <c r="E128" s="63">
        <f t="shared" si="2"/>
        <v>5.4048411256690798E-2</v>
      </c>
      <c r="F128" s="63"/>
      <c r="G128" s="63">
        <v>2.9291711044760653</v>
      </c>
      <c r="H128" s="63">
        <v>2.9307542749210249</v>
      </c>
      <c r="I128" s="63"/>
      <c r="J128" s="63">
        <f t="shared" si="3"/>
        <v>1.5831704449595918E-3</v>
      </c>
    </row>
    <row r="129" spans="1:10" x14ac:dyDescent="0.25">
      <c r="A129" s="112" t="s">
        <v>176</v>
      </c>
      <c r="B129" s="106">
        <v>100.50871281965694</v>
      </c>
      <c r="C129" s="106">
        <v>100.59191233263913</v>
      </c>
      <c r="D129" s="106"/>
      <c r="E129" s="106">
        <f t="shared" si="2"/>
        <v>8.2778408605710396E-2</v>
      </c>
      <c r="F129" s="106"/>
      <c r="G129" s="106">
        <v>1.9125403249771644</v>
      </c>
      <c r="H129" s="106">
        <v>1.9141234954221231</v>
      </c>
      <c r="I129" s="106"/>
      <c r="J129" s="106">
        <f t="shared" si="3"/>
        <v>1.5831704449587036E-3</v>
      </c>
    </row>
    <row r="130" spans="1:10" x14ac:dyDescent="0.25">
      <c r="A130" s="114" t="s">
        <v>177</v>
      </c>
      <c r="B130" s="63">
        <v>99.638273548364623</v>
      </c>
      <c r="C130" s="63">
        <v>99.638273548364623</v>
      </c>
      <c r="D130" s="63"/>
      <c r="E130" s="63">
        <f t="shared" si="2"/>
        <v>0</v>
      </c>
      <c r="F130" s="63"/>
      <c r="G130" s="63">
        <v>0.67834567685426683</v>
      </c>
      <c r="H130" s="63">
        <v>0.67834567685426683</v>
      </c>
      <c r="I130" s="63"/>
      <c r="J130" s="63">
        <f t="shared" si="3"/>
        <v>0</v>
      </c>
    </row>
    <row r="131" spans="1:10" x14ac:dyDescent="0.25">
      <c r="A131" s="113" t="s">
        <v>178</v>
      </c>
      <c r="B131" s="106">
        <v>99.798973078753974</v>
      </c>
      <c r="C131" s="106">
        <v>100.11478772969184</v>
      </c>
      <c r="D131" s="106"/>
      <c r="E131" s="106">
        <f t="shared" si="2"/>
        <v>0.31645080224287359</v>
      </c>
      <c r="F131" s="106"/>
      <c r="G131" s="106">
        <v>0.50028959754182922</v>
      </c>
      <c r="H131" s="106">
        <v>0.50187276798678793</v>
      </c>
      <c r="I131" s="106"/>
      <c r="J131" s="106">
        <f t="shared" si="3"/>
        <v>1.5831704449587036E-3</v>
      </c>
    </row>
    <row r="132" spans="1:10" x14ac:dyDescent="0.25">
      <c r="A132" s="114" t="s">
        <v>179</v>
      </c>
      <c r="B132" s="63">
        <v>101.82454628896824</v>
      </c>
      <c r="C132" s="63">
        <v>101.82454628896824</v>
      </c>
      <c r="D132" s="63"/>
      <c r="E132" s="63">
        <f t="shared" si="2"/>
        <v>0</v>
      </c>
      <c r="F132" s="63"/>
      <c r="G132" s="63">
        <v>0.73390505058106836</v>
      </c>
      <c r="H132" s="63">
        <v>0.73390505058106836</v>
      </c>
      <c r="I132" s="63"/>
      <c r="J132" s="63">
        <f t="shared" si="3"/>
        <v>0</v>
      </c>
    </row>
    <row r="133" spans="1:10" x14ac:dyDescent="0.25">
      <c r="A133" s="112" t="s">
        <v>180</v>
      </c>
      <c r="B133" s="106">
        <v>98.295596134707765</v>
      </c>
      <c r="C133" s="106">
        <v>98.295596134707765</v>
      </c>
      <c r="D133" s="106"/>
      <c r="E133" s="106">
        <f t="shared" si="2"/>
        <v>0</v>
      </c>
      <c r="F133" s="106"/>
      <c r="G133" s="106">
        <v>0.62554261872759775</v>
      </c>
      <c r="H133" s="106">
        <v>0.62554261872759787</v>
      </c>
      <c r="I133" s="106"/>
      <c r="J133" s="106">
        <f t="shared" si="3"/>
        <v>0</v>
      </c>
    </row>
    <row r="134" spans="1:10" x14ac:dyDescent="0.25">
      <c r="A134" s="114" t="s">
        <v>181</v>
      </c>
      <c r="B134" s="63">
        <v>97.548615427775559</v>
      </c>
      <c r="C134" s="63">
        <v>97.548615427775559</v>
      </c>
      <c r="D134" s="63"/>
      <c r="E134" s="63">
        <f t="shared" si="2"/>
        <v>0</v>
      </c>
      <c r="F134" s="63"/>
      <c r="G134" s="63">
        <v>0.43162343275869874</v>
      </c>
      <c r="H134" s="63">
        <v>0.43162343275869874</v>
      </c>
      <c r="I134" s="63"/>
      <c r="J134" s="63">
        <f t="shared" si="3"/>
        <v>0</v>
      </c>
    </row>
    <row r="135" spans="1:10" x14ac:dyDescent="0.25">
      <c r="A135" s="113" t="s">
        <v>182</v>
      </c>
      <c r="B135" s="106">
        <v>100</v>
      </c>
      <c r="C135" s="106">
        <v>100</v>
      </c>
      <c r="D135" s="106"/>
      <c r="E135" s="106">
        <f t="shared" ref="E135:E198" si="4">((C135/B135-1)*100)</f>
        <v>0</v>
      </c>
      <c r="F135" s="106"/>
      <c r="G135" s="106">
        <v>0.19391918596889915</v>
      </c>
      <c r="H135" s="106">
        <v>0.19391918596889918</v>
      </c>
      <c r="I135" s="106"/>
      <c r="J135" s="106">
        <f t="shared" si="3"/>
        <v>0</v>
      </c>
    </row>
    <row r="136" spans="1:10" x14ac:dyDescent="0.25">
      <c r="A136" s="111" t="s">
        <v>183</v>
      </c>
      <c r="B136" s="63">
        <v>100</v>
      </c>
      <c r="C136" s="63">
        <v>100</v>
      </c>
      <c r="D136" s="63"/>
      <c r="E136" s="63">
        <f t="shared" si="4"/>
        <v>0</v>
      </c>
      <c r="F136" s="63"/>
      <c r="G136" s="63">
        <v>0.39108816077130371</v>
      </c>
      <c r="H136" s="63">
        <v>0.39108816077130371</v>
      </c>
      <c r="I136" s="63"/>
      <c r="J136" s="63">
        <f t="shared" ref="J136:J199" si="5">H136-G136</f>
        <v>0</v>
      </c>
    </row>
    <row r="137" spans="1:10" x14ac:dyDescent="0.25">
      <c r="A137" s="113" t="s">
        <v>183</v>
      </c>
      <c r="B137" s="106">
        <v>100</v>
      </c>
      <c r="C137" s="106">
        <v>100</v>
      </c>
      <c r="D137" s="106"/>
      <c r="E137" s="106">
        <f t="shared" si="4"/>
        <v>0</v>
      </c>
      <c r="F137" s="106"/>
      <c r="G137" s="106">
        <v>0.39108816077130371</v>
      </c>
      <c r="H137" s="106">
        <v>0.39108816077130371</v>
      </c>
      <c r="I137" s="106"/>
      <c r="J137" s="106">
        <f t="shared" si="5"/>
        <v>0</v>
      </c>
    </row>
    <row r="138" spans="1:10" x14ac:dyDescent="0.25">
      <c r="A138" s="111" t="s">
        <v>33</v>
      </c>
      <c r="B138" s="63">
        <v>100.20426730298456</v>
      </c>
      <c r="C138" s="63">
        <v>100.17101771375064</v>
      </c>
      <c r="D138" s="63"/>
      <c r="E138" s="63">
        <f t="shared" si="4"/>
        <v>-3.3181809646276594E-2</v>
      </c>
      <c r="F138" s="63"/>
      <c r="G138" s="63">
        <v>0.43062451100832044</v>
      </c>
      <c r="H138" s="63">
        <v>0.4304816220027875</v>
      </c>
      <c r="I138" s="63"/>
      <c r="J138" s="63">
        <f t="shared" si="5"/>
        <v>-1.4288900553294237E-4</v>
      </c>
    </row>
    <row r="139" spans="1:10" x14ac:dyDescent="0.25">
      <c r="A139" s="113" t="s">
        <v>34</v>
      </c>
      <c r="B139" s="106">
        <v>100.20426730298456</v>
      </c>
      <c r="C139" s="106">
        <v>100.17101771375064</v>
      </c>
      <c r="D139" s="106"/>
      <c r="E139" s="106">
        <f t="shared" si="4"/>
        <v>-3.3181809646276594E-2</v>
      </c>
      <c r="F139" s="106"/>
      <c r="G139" s="106">
        <v>0.43062451100832044</v>
      </c>
      <c r="H139" s="106">
        <v>0.4304816220027875</v>
      </c>
      <c r="I139" s="106"/>
      <c r="J139" s="106">
        <f t="shared" si="5"/>
        <v>-1.4288900553294237E-4</v>
      </c>
    </row>
    <row r="140" spans="1:10" x14ac:dyDescent="0.25">
      <c r="A140" s="111" t="s">
        <v>184</v>
      </c>
      <c r="B140" s="63">
        <v>99.930869416545946</v>
      </c>
      <c r="C140" s="63">
        <v>99.930869416545946</v>
      </c>
      <c r="D140" s="63"/>
      <c r="E140" s="63">
        <f t="shared" si="4"/>
        <v>0</v>
      </c>
      <c r="F140" s="63"/>
      <c r="G140" s="63">
        <v>0.1916102863104566</v>
      </c>
      <c r="H140" s="63">
        <v>0.19161028631045662</v>
      </c>
      <c r="I140" s="63"/>
      <c r="J140" s="63">
        <f t="shared" si="5"/>
        <v>0</v>
      </c>
    </row>
    <row r="141" spans="1:10" x14ac:dyDescent="0.25">
      <c r="A141" s="113" t="s">
        <v>185</v>
      </c>
      <c r="B141" s="106">
        <v>100.26183592719032</v>
      </c>
      <c r="C141" s="106">
        <v>100.26183592719032</v>
      </c>
      <c r="D141" s="106"/>
      <c r="E141" s="106">
        <f t="shared" si="4"/>
        <v>0</v>
      </c>
      <c r="F141" s="106"/>
      <c r="G141" s="106">
        <v>6.9549353711194112E-2</v>
      </c>
      <c r="H141" s="106">
        <v>6.9549353711194126E-2</v>
      </c>
      <c r="I141" s="106"/>
      <c r="J141" s="106">
        <f t="shared" si="5"/>
        <v>0</v>
      </c>
    </row>
    <row r="142" spans="1:10" x14ac:dyDescent="0.25">
      <c r="A142" s="111" t="s">
        <v>186</v>
      </c>
      <c r="B142" s="63">
        <v>100.49144589664594</v>
      </c>
      <c r="C142" s="63">
        <v>100.40671374723266</v>
      </c>
      <c r="D142" s="63"/>
      <c r="E142" s="63">
        <f t="shared" si="4"/>
        <v>-8.4317773176867394E-2</v>
      </c>
      <c r="F142" s="63"/>
      <c r="G142" s="63">
        <v>0.16946487098666962</v>
      </c>
      <c r="H142" s="63">
        <v>0.16932198198113663</v>
      </c>
      <c r="I142" s="63"/>
      <c r="J142" s="63">
        <f t="shared" si="5"/>
        <v>-1.4288900553299788E-4</v>
      </c>
    </row>
    <row r="143" spans="1:10" x14ac:dyDescent="0.25">
      <c r="A143" s="113" t="s">
        <v>35</v>
      </c>
      <c r="B143" s="106">
        <v>100.49935423910188</v>
      </c>
      <c r="C143" s="106">
        <v>100.42205973147223</v>
      </c>
      <c r="D143" s="106"/>
      <c r="E143" s="106">
        <f t="shared" si="4"/>
        <v>-7.6910452027134646E-2</v>
      </c>
      <c r="F143" s="106"/>
      <c r="G143" s="106">
        <v>0.6104417715354008</v>
      </c>
      <c r="H143" s="106">
        <v>0.60997227800955056</v>
      </c>
      <c r="I143" s="106"/>
      <c r="J143" s="106">
        <f t="shared" si="5"/>
        <v>-4.6949352585023973E-4</v>
      </c>
    </row>
    <row r="144" spans="1:10" x14ac:dyDescent="0.25">
      <c r="A144" s="111" t="s">
        <v>187</v>
      </c>
      <c r="B144" s="63">
        <v>100.28038652589919</v>
      </c>
      <c r="C144" s="63">
        <v>100.28038652589919</v>
      </c>
      <c r="D144" s="63"/>
      <c r="E144" s="63">
        <f t="shared" si="4"/>
        <v>0</v>
      </c>
      <c r="F144" s="63"/>
      <c r="G144" s="63">
        <v>0.25123444108072029</v>
      </c>
      <c r="H144" s="63">
        <v>0.25123444108072029</v>
      </c>
      <c r="I144" s="63"/>
      <c r="J144" s="63">
        <f t="shared" si="5"/>
        <v>0</v>
      </c>
    </row>
    <row r="145" spans="1:10" x14ac:dyDescent="0.25">
      <c r="A145" s="113" t="s">
        <v>187</v>
      </c>
      <c r="B145" s="106">
        <v>100.28038652589919</v>
      </c>
      <c r="C145" s="106">
        <v>100.28038652589919</v>
      </c>
      <c r="D145" s="106"/>
      <c r="E145" s="106">
        <f t="shared" si="4"/>
        <v>0</v>
      </c>
      <c r="F145" s="106"/>
      <c r="G145" s="106">
        <v>0.25123444108072029</v>
      </c>
      <c r="H145" s="106">
        <v>0.25123444108072029</v>
      </c>
      <c r="I145" s="106"/>
      <c r="J145" s="106">
        <f t="shared" si="5"/>
        <v>0</v>
      </c>
    </row>
    <row r="146" spans="1:10" x14ac:dyDescent="0.25">
      <c r="A146" s="111" t="s">
        <v>188</v>
      </c>
      <c r="B146" s="63">
        <v>100.65307237319921</v>
      </c>
      <c r="C146" s="63">
        <v>100.52151613302911</v>
      </c>
      <c r="D146" s="63"/>
      <c r="E146" s="63">
        <f t="shared" si="4"/>
        <v>-0.13070265722472385</v>
      </c>
      <c r="F146" s="63"/>
      <c r="G146" s="63">
        <v>0.35920733045468051</v>
      </c>
      <c r="H146" s="63">
        <v>0.35873783692883027</v>
      </c>
      <c r="I146" s="63"/>
      <c r="J146" s="63">
        <f t="shared" si="5"/>
        <v>-4.6949352585023973E-4</v>
      </c>
    </row>
    <row r="147" spans="1:10" x14ac:dyDescent="0.25">
      <c r="A147" s="113" t="s">
        <v>189</v>
      </c>
      <c r="B147" s="106">
        <v>100.65307237319921</v>
      </c>
      <c r="C147" s="106">
        <v>100.52151613302911</v>
      </c>
      <c r="D147" s="106"/>
      <c r="E147" s="106">
        <f t="shared" si="4"/>
        <v>-0.13070265722472385</v>
      </c>
      <c r="F147" s="106"/>
      <c r="G147" s="106">
        <v>0.35920733045468051</v>
      </c>
      <c r="H147" s="106">
        <v>0.35873783692883027</v>
      </c>
      <c r="I147" s="106"/>
      <c r="J147" s="106">
        <f t="shared" si="5"/>
        <v>-4.6949352585023973E-4</v>
      </c>
    </row>
    <row r="148" spans="1:10" x14ac:dyDescent="0.25">
      <c r="A148" s="111" t="s">
        <v>36</v>
      </c>
      <c r="B148" s="63">
        <v>99.958887182511816</v>
      </c>
      <c r="C148" s="63">
        <v>100.00844910722208</v>
      </c>
      <c r="D148" s="63"/>
      <c r="E148" s="63">
        <f t="shared" si="4"/>
        <v>4.9582309394624602E-2</v>
      </c>
      <c r="F148" s="63"/>
      <c r="G148" s="63">
        <v>2.4823954151906733</v>
      </c>
      <c r="H148" s="63">
        <v>2.4836262441658308</v>
      </c>
      <c r="I148" s="63"/>
      <c r="J148" s="63">
        <f t="shared" si="5"/>
        <v>1.2308289751574719E-3</v>
      </c>
    </row>
    <row r="149" spans="1:10" x14ac:dyDescent="0.25">
      <c r="A149" s="113" t="s">
        <v>37</v>
      </c>
      <c r="B149" s="106">
        <v>99.938894300930727</v>
      </c>
      <c r="C149" s="106">
        <v>100.01255785019995</v>
      </c>
      <c r="D149" s="106"/>
      <c r="E149" s="106">
        <f t="shared" si="4"/>
        <v>7.3708589418064463E-2</v>
      </c>
      <c r="F149" s="106"/>
      <c r="G149" s="106">
        <v>1.6698582687242216</v>
      </c>
      <c r="H149" s="106">
        <v>1.6710890976993793</v>
      </c>
      <c r="I149" s="106"/>
      <c r="J149" s="106">
        <f t="shared" si="5"/>
        <v>1.230828975157694E-3</v>
      </c>
    </row>
    <row r="150" spans="1:10" x14ac:dyDescent="0.25">
      <c r="A150" s="111" t="s">
        <v>190</v>
      </c>
      <c r="B150" s="63">
        <v>99.89619489191594</v>
      </c>
      <c r="C150" s="63">
        <v>99.961995523708296</v>
      </c>
      <c r="D150" s="63"/>
      <c r="E150" s="63">
        <f t="shared" si="4"/>
        <v>6.5869007186458717E-2</v>
      </c>
      <c r="F150" s="63"/>
      <c r="G150" s="63">
        <v>1.3132512499421534</v>
      </c>
      <c r="H150" s="63">
        <v>1.3141162755023541</v>
      </c>
      <c r="I150" s="63"/>
      <c r="J150" s="63">
        <f t="shared" si="5"/>
        <v>8.650255602007384E-4</v>
      </c>
    </row>
    <row r="151" spans="1:10" x14ac:dyDescent="0.25">
      <c r="A151" s="113" t="s">
        <v>191</v>
      </c>
      <c r="B151" s="106">
        <v>100.0964556003118</v>
      </c>
      <c r="C151" s="106">
        <v>100.19913340348222</v>
      </c>
      <c r="D151" s="106"/>
      <c r="E151" s="106">
        <f t="shared" si="4"/>
        <v>0.10257886011511008</v>
      </c>
      <c r="F151" s="106"/>
      <c r="G151" s="106">
        <v>0.35660701878206813</v>
      </c>
      <c r="H151" s="106">
        <v>0.35697282219702531</v>
      </c>
      <c r="I151" s="106"/>
      <c r="J151" s="106">
        <f t="shared" si="5"/>
        <v>3.6580341495717761E-4</v>
      </c>
    </row>
    <row r="152" spans="1:10" x14ac:dyDescent="0.25">
      <c r="A152" s="111" t="s">
        <v>192</v>
      </c>
      <c r="B152" s="63">
        <v>100</v>
      </c>
      <c r="C152" s="63">
        <v>100</v>
      </c>
      <c r="D152" s="63"/>
      <c r="E152" s="63">
        <f t="shared" si="4"/>
        <v>0</v>
      </c>
      <c r="F152" s="63"/>
      <c r="G152" s="63">
        <v>0.81253714646645148</v>
      </c>
      <c r="H152" s="63">
        <v>0.81253714646645148</v>
      </c>
      <c r="I152" s="63"/>
      <c r="J152" s="63">
        <f t="shared" si="5"/>
        <v>0</v>
      </c>
    </row>
    <row r="153" spans="1:10" x14ac:dyDescent="0.25">
      <c r="A153" s="113" t="s">
        <v>193</v>
      </c>
      <c r="B153" s="106">
        <v>100</v>
      </c>
      <c r="C153" s="106">
        <v>100</v>
      </c>
      <c r="D153" s="106"/>
      <c r="E153" s="106">
        <f t="shared" si="4"/>
        <v>0</v>
      </c>
      <c r="F153" s="106"/>
      <c r="G153" s="106">
        <v>0.81253714646645148</v>
      </c>
      <c r="H153" s="106">
        <v>0.81253714646645148</v>
      </c>
      <c r="I153" s="106"/>
      <c r="J153" s="106">
        <f t="shared" si="5"/>
        <v>0</v>
      </c>
    </row>
    <row r="154" spans="1:10" x14ac:dyDescent="0.25">
      <c r="A154" s="111" t="s">
        <v>38</v>
      </c>
      <c r="B154" s="63">
        <v>100.3328350668118</v>
      </c>
      <c r="C154" s="63">
        <v>100.2775943175411</v>
      </c>
      <c r="D154" s="63"/>
      <c r="E154" s="63">
        <f t="shared" si="4"/>
        <v>-5.5057498608412914E-2</v>
      </c>
      <c r="F154" s="63"/>
      <c r="G154" s="63">
        <v>8.567284234848632</v>
      </c>
      <c r="H154" s="63">
        <v>8.5625673024502529</v>
      </c>
      <c r="I154" s="63"/>
      <c r="J154" s="63">
        <f t="shared" si="5"/>
        <v>-4.7169323983791145E-3</v>
      </c>
    </row>
    <row r="155" spans="1:10" x14ac:dyDescent="0.25">
      <c r="A155" s="113" t="s">
        <v>194</v>
      </c>
      <c r="B155" s="106">
        <v>100.83599535371479</v>
      </c>
      <c r="C155" s="106">
        <v>100.71522135023287</v>
      </c>
      <c r="D155" s="106"/>
      <c r="E155" s="106">
        <f t="shared" si="4"/>
        <v>-0.1197727091980183</v>
      </c>
      <c r="F155" s="106"/>
      <c r="G155" s="106">
        <v>3.9382363728470819</v>
      </c>
      <c r="H155" s="106">
        <v>3.9335194404487019</v>
      </c>
      <c r="I155" s="106"/>
      <c r="J155" s="106">
        <f t="shared" si="5"/>
        <v>-4.7169323983800027E-3</v>
      </c>
    </row>
    <row r="156" spans="1:10" x14ac:dyDescent="0.25">
      <c r="A156" s="111" t="s">
        <v>195</v>
      </c>
      <c r="B156" s="63">
        <v>101.02015264960153</v>
      </c>
      <c r="C156" s="63">
        <v>100.87166083841836</v>
      </c>
      <c r="D156" s="63"/>
      <c r="E156" s="63">
        <f t="shared" si="4"/>
        <v>-0.14699226569001578</v>
      </c>
      <c r="F156" s="63"/>
      <c r="G156" s="63">
        <v>3.2089663876109094</v>
      </c>
      <c r="H156" s="63">
        <v>3.2042494552125294</v>
      </c>
      <c r="I156" s="63"/>
      <c r="J156" s="63">
        <f t="shared" si="5"/>
        <v>-4.7169323983800027E-3</v>
      </c>
    </row>
    <row r="157" spans="1:10" x14ac:dyDescent="0.25">
      <c r="A157" s="113" t="s">
        <v>196</v>
      </c>
      <c r="B157" s="106">
        <v>101.02015264960153</v>
      </c>
      <c r="C157" s="106">
        <v>100.87166083841836</v>
      </c>
      <c r="D157" s="106"/>
      <c r="E157" s="106">
        <f t="shared" si="4"/>
        <v>-0.14699226569001578</v>
      </c>
      <c r="F157" s="106"/>
      <c r="G157" s="106">
        <v>3.2089663876109094</v>
      </c>
      <c r="H157" s="106">
        <v>3.2042494552125294</v>
      </c>
      <c r="I157" s="106"/>
      <c r="J157" s="106">
        <f t="shared" si="5"/>
        <v>-4.7169323983800027E-3</v>
      </c>
    </row>
    <row r="158" spans="1:10" x14ac:dyDescent="0.25">
      <c r="A158" s="111" t="s">
        <v>197</v>
      </c>
      <c r="B158" s="63">
        <v>100.03357208365048</v>
      </c>
      <c r="C158" s="63">
        <v>100.03357208365048</v>
      </c>
      <c r="D158" s="63"/>
      <c r="E158" s="63">
        <f t="shared" si="4"/>
        <v>0</v>
      </c>
      <c r="F158" s="63"/>
      <c r="G158" s="63">
        <v>0.7292699852361727</v>
      </c>
      <c r="H158" s="63">
        <v>0.7292699852361727</v>
      </c>
      <c r="I158" s="63"/>
      <c r="J158" s="63">
        <f t="shared" si="5"/>
        <v>0</v>
      </c>
    </row>
    <row r="159" spans="1:10" x14ac:dyDescent="0.25">
      <c r="A159" s="113" t="s">
        <v>198</v>
      </c>
      <c r="B159" s="106">
        <v>100.03357208365048</v>
      </c>
      <c r="C159" s="106">
        <v>100.03357208365048</v>
      </c>
      <c r="D159" s="106"/>
      <c r="E159" s="106">
        <f t="shared" si="4"/>
        <v>0</v>
      </c>
      <c r="F159" s="106"/>
      <c r="G159" s="106">
        <v>0.7292699852361727</v>
      </c>
      <c r="H159" s="106">
        <v>0.7292699852361727</v>
      </c>
      <c r="I159" s="106"/>
      <c r="J159" s="106">
        <f t="shared" si="5"/>
        <v>0</v>
      </c>
    </row>
    <row r="160" spans="1:10" x14ac:dyDescent="0.25">
      <c r="A160" s="111" t="s">
        <v>199</v>
      </c>
      <c r="B160" s="63">
        <v>99.639953801203646</v>
      </c>
      <c r="C160" s="63">
        <v>99.639953801203646</v>
      </c>
      <c r="D160" s="63"/>
      <c r="E160" s="63">
        <f t="shared" si="4"/>
        <v>0</v>
      </c>
      <c r="F160" s="63"/>
      <c r="G160" s="63">
        <v>1.170669854570995</v>
      </c>
      <c r="H160" s="63">
        <v>1.1706698545709948</v>
      </c>
      <c r="I160" s="63"/>
      <c r="J160" s="63">
        <f t="shared" si="5"/>
        <v>0</v>
      </c>
    </row>
    <row r="161" spans="1:10" x14ac:dyDescent="0.25">
      <c r="A161" s="113" t="s">
        <v>200</v>
      </c>
      <c r="B161" s="106">
        <v>99.639953801203646</v>
      </c>
      <c r="C161" s="106">
        <v>99.639953801203646</v>
      </c>
      <c r="D161" s="106"/>
      <c r="E161" s="106">
        <f t="shared" si="4"/>
        <v>0</v>
      </c>
      <c r="F161" s="106"/>
      <c r="G161" s="106">
        <v>1.170669854570995</v>
      </c>
      <c r="H161" s="106">
        <v>1.1706698545709948</v>
      </c>
      <c r="I161" s="106"/>
      <c r="J161" s="106">
        <f t="shared" si="5"/>
        <v>0</v>
      </c>
    </row>
    <row r="162" spans="1:10" x14ac:dyDescent="0.25">
      <c r="A162" s="111" t="s">
        <v>201</v>
      </c>
      <c r="B162" s="63">
        <v>99.639953801203646</v>
      </c>
      <c r="C162" s="63">
        <v>99.639953801203646</v>
      </c>
      <c r="D162" s="63"/>
      <c r="E162" s="63">
        <f t="shared" si="4"/>
        <v>0</v>
      </c>
      <c r="F162" s="63"/>
      <c r="G162" s="63">
        <v>1.170669854570995</v>
      </c>
      <c r="H162" s="63">
        <v>1.1706698545709948</v>
      </c>
      <c r="I162" s="63"/>
      <c r="J162" s="63">
        <f t="shared" si="5"/>
        <v>0</v>
      </c>
    </row>
    <row r="163" spans="1:10" x14ac:dyDescent="0.25">
      <c r="A163" s="113" t="s">
        <v>202</v>
      </c>
      <c r="B163" s="106">
        <v>100</v>
      </c>
      <c r="C163" s="106">
        <v>100</v>
      </c>
      <c r="D163" s="106"/>
      <c r="E163" s="106">
        <f t="shared" si="4"/>
        <v>0</v>
      </c>
      <c r="F163" s="106"/>
      <c r="G163" s="106">
        <v>0.31909801771719898</v>
      </c>
      <c r="H163" s="106">
        <v>0.31909801771719903</v>
      </c>
      <c r="I163" s="106"/>
      <c r="J163" s="106">
        <f t="shared" si="5"/>
        <v>0</v>
      </c>
    </row>
    <row r="164" spans="1:10" x14ac:dyDescent="0.25">
      <c r="A164" s="111" t="s">
        <v>203</v>
      </c>
      <c r="B164" s="63">
        <v>100</v>
      </c>
      <c r="C164" s="63">
        <v>100</v>
      </c>
      <c r="D164" s="63"/>
      <c r="E164" s="63">
        <f t="shared" si="4"/>
        <v>0</v>
      </c>
      <c r="F164" s="63"/>
      <c r="G164" s="63">
        <v>0.31909801771719898</v>
      </c>
      <c r="H164" s="63">
        <v>0.31909801771719903</v>
      </c>
      <c r="I164" s="63"/>
      <c r="J164" s="63">
        <f t="shared" si="5"/>
        <v>0</v>
      </c>
    </row>
    <row r="165" spans="1:10" x14ac:dyDescent="0.25">
      <c r="A165" s="113" t="s">
        <v>203</v>
      </c>
      <c r="B165" s="106">
        <v>100</v>
      </c>
      <c r="C165" s="106">
        <v>100</v>
      </c>
      <c r="D165" s="106"/>
      <c r="E165" s="106">
        <f t="shared" si="4"/>
        <v>0</v>
      </c>
      <c r="F165" s="106"/>
      <c r="G165" s="106">
        <v>0.31909801771719898</v>
      </c>
      <c r="H165" s="106">
        <v>0.31909801771719903</v>
      </c>
      <c r="I165" s="106"/>
      <c r="J165" s="106">
        <f t="shared" si="5"/>
        <v>0</v>
      </c>
    </row>
    <row r="166" spans="1:10" x14ac:dyDescent="0.25">
      <c r="A166" s="111" t="s">
        <v>204</v>
      </c>
      <c r="B166" s="63">
        <v>100</v>
      </c>
      <c r="C166" s="63">
        <v>100</v>
      </c>
      <c r="D166" s="63"/>
      <c r="E166" s="63">
        <f t="shared" si="4"/>
        <v>0</v>
      </c>
      <c r="F166" s="63"/>
      <c r="G166" s="63">
        <v>3.1392799897133568</v>
      </c>
      <c r="H166" s="63">
        <v>3.1392799897133563</v>
      </c>
      <c r="I166" s="63"/>
      <c r="J166" s="63">
        <f t="shared" si="5"/>
        <v>0</v>
      </c>
    </row>
    <row r="167" spans="1:10" x14ac:dyDescent="0.25">
      <c r="A167" s="113" t="s">
        <v>205</v>
      </c>
      <c r="B167" s="106">
        <v>100</v>
      </c>
      <c r="C167" s="106">
        <v>100</v>
      </c>
      <c r="D167" s="106"/>
      <c r="E167" s="106">
        <f t="shared" si="4"/>
        <v>0</v>
      </c>
      <c r="F167" s="106"/>
      <c r="G167" s="106">
        <v>3.1392799897133568</v>
      </c>
      <c r="H167" s="106">
        <v>3.1392799897133563</v>
      </c>
      <c r="I167" s="106"/>
      <c r="J167" s="106">
        <f t="shared" si="5"/>
        <v>0</v>
      </c>
    </row>
    <row r="168" spans="1:10" x14ac:dyDescent="0.25">
      <c r="A168" s="111" t="s">
        <v>205</v>
      </c>
      <c r="B168" s="63">
        <v>100</v>
      </c>
      <c r="C168" s="63">
        <v>100</v>
      </c>
      <c r="D168" s="63"/>
      <c r="E168" s="63">
        <f t="shared" si="4"/>
        <v>0</v>
      </c>
      <c r="F168" s="63"/>
      <c r="G168" s="63">
        <v>3.1392799897133568</v>
      </c>
      <c r="H168" s="63">
        <v>3.1392799897133563</v>
      </c>
      <c r="I168" s="63"/>
      <c r="J168" s="63">
        <f t="shared" si="5"/>
        <v>0</v>
      </c>
    </row>
    <row r="169" spans="1:10" x14ac:dyDescent="0.25">
      <c r="A169" s="113" t="s">
        <v>39</v>
      </c>
      <c r="B169" s="106">
        <v>96.869869754814601</v>
      </c>
      <c r="C169" s="106">
        <v>97.497753299744332</v>
      </c>
      <c r="D169" s="106"/>
      <c r="E169" s="106">
        <f t="shared" si="4"/>
        <v>0.64817217832433549</v>
      </c>
      <c r="F169" s="106"/>
      <c r="G169" s="106">
        <v>9.694287574978258</v>
      </c>
      <c r="H169" s="106">
        <v>9.7571232499260212</v>
      </c>
      <c r="I169" s="106"/>
      <c r="J169" s="106">
        <f t="shared" si="5"/>
        <v>6.2835674947763209E-2</v>
      </c>
    </row>
    <row r="170" spans="1:10" x14ac:dyDescent="0.25">
      <c r="A170" s="111" t="s">
        <v>206</v>
      </c>
      <c r="B170" s="63">
        <v>97.445984079260072</v>
      </c>
      <c r="C170" s="63">
        <v>99.416031919418188</v>
      </c>
      <c r="D170" s="63"/>
      <c r="E170" s="63">
        <f t="shared" si="4"/>
        <v>2.0216819182160783</v>
      </c>
      <c r="F170" s="63"/>
      <c r="G170" s="63">
        <v>3.1033791453805821</v>
      </c>
      <c r="H170" s="63">
        <v>3.1661196004164305</v>
      </c>
      <c r="I170" s="63"/>
      <c r="J170" s="63">
        <f t="shared" si="5"/>
        <v>6.2740455035848353E-2</v>
      </c>
    </row>
    <row r="171" spans="1:10" x14ac:dyDescent="0.25">
      <c r="A171" s="113" t="s">
        <v>207</v>
      </c>
      <c r="B171" s="106">
        <v>97.317243126930691</v>
      </c>
      <c r="C171" s="106">
        <v>99.409340748912086</v>
      </c>
      <c r="D171" s="106"/>
      <c r="E171" s="106">
        <f t="shared" si="4"/>
        <v>2.1497707443815184</v>
      </c>
      <c r="F171" s="106"/>
      <c r="G171" s="106">
        <v>2.9184718975184705</v>
      </c>
      <c r="H171" s="106">
        <v>2.9812123525543184</v>
      </c>
      <c r="I171" s="106"/>
      <c r="J171" s="106">
        <f t="shared" si="5"/>
        <v>6.2740455035847909E-2</v>
      </c>
    </row>
    <row r="172" spans="1:10" x14ac:dyDescent="0.25">
      <c r="A172" s="111" t="s">
        <v>207</v>
      </c>
      <c r="B172" s="63">
        <v>97.317243126930691</v>
      </c>
      <c r="C172" s="63">
        <v>99.409340748912086</v>
      </c>
      <c r="D172" s="63"/>
      <c r="E172" s="63">
        <f t="shared" si="4"/>
        <v>2.1497707443815184</v>
      </c>
      <c r="F172" s="63"/>
      <c r="G172" s="63">
        <v>2.9184718975184705</v>
      </c>
      <c r="H172" s="63">
        <v>2.9812123525543184</v>
      </c>
      <c r="I172" s="63"/>
      <c r="J172" s="63">
        <f t="shared" si="5"/>
        <v>6.2740455035847909E-2</v>
      </c>
    </row>
    <row r="173" spans="1:10" x14ac:dyDescent="0.25">
      <c r="A173" s="113" t="s">
        <v>208</v>
      </c>
      <c r="B173" s="106">
        <v>99.524036422226914</v>
      </c>
      <c r="C173" s="106">
        <v>99.524036422226914</v>
      </c>
      <c r="D173" s="106"/>
      <c r="E173" s="106">
        <f t="shared" si="4"/>
        <v>0</v>
      </c>
      <c r="F173" s="106"/>
      <c r="G173" s="106">
        <v>0.18490724786211168</v>
      </c>
      <c r="H173" s="106">
        <v>0.18490724786211171</v>
      </c>
      <c r="I173" s="106"/>
      <c r="J173" s="106">
        <f t="shared" si="5"/>
        <v>0</v>
      </c>
    </row>
    <row r="174" spans="1:10" x14ac:dyDescent="0.25">
      <c r="A174" s="111" t="s">
        <v>208</v>
      </c>
      <c r="B174" s="63">
        <v>99.524036422226914</v>
      </c>
      <c r="C174" s="63">
        <v>99.524036422226914</v>
      </c>
      <c r="D174" s="63"/>
      <c r="E174" s="63">
        <f t="shared" si="4"/>
        <v>0</v>
      </c>
      <c r="F174" s="63"/>
      <c r="G174" s="63">
        <v>0.18490724786211168</v>
      </c>
      <c r="H174" s="63">
        <v>0.18490724786211171</v>
      </c>
      <c r="I174" s="63"/>
      <c r="J174" s="63">
        <f t="shared" si="5"/>
        <v>0</v>
      </c>
    </row>
    <row r="175" spans="1:10" x14ac:dyDescent="0.25">
      <c r="A175" s="113" t="s">
        <v>209</v>
      </c>
      <c r="B175" s="106">
        <v>96.890044045656168</v>
      </c>
      <c r="C175" s="106">
        <v>96.901174593402956</v>
      </c>
      <c r="D175" s="106"/>
      <c r="E175" s="106">
        <f t="shared" si="4"/>
        <v>1.1487813692756532E-2</v>
      </c>
      <c r="F175" s="106"/>
      <c r="G175" s="106">
        <v>0.82887757812075491</v>
      </c>
      <c r="H175" s="106">
        <v>0.82897279803267043</v>
      </c>
      <c r="I175" s="106"/>
      <c r="J175" s="106">
        <f t="shared" si="5"/>
        <v>9.5219911915522815E-5</v>
      </c>
    </row>
    <row r="176" spans="1:10" x14ac:dyDescent="0.25">
      <c r="A176" s="111" t="s">
        <v>210</v>
      </c>
      <c r="B176" s="63">
        <v>96.598359486765702</v>
      </c>
      <c r="C176" s="63">
        <v>96.610862088336276</v>
      </c>
      <c r="D176" s="63"/>
      <c r="E176" s="63">
        <f t="shared" si="4"/>
        <v>1.2942871532195532E-2</v>
      </c>
      <c r="F176" s="63"/>
      <c r="G176" s="63">
        <v>0.73569386575839713</v>
      </c>
      <c r="H176" s="63">
        <v>0.73578908567031243</v>
      </c>
      <c r="I176" s="63"/>
      <c r="J176" s="63">
        <f t="shared" si="5"/>
        <v>9.521991191530077E-5</v>
      </c>
    </row>
    <row r="177" spans="1:10" x14ac:dyDescent="0.25">
      <c r="A177" s="113" t="s">
        <v>211</v>
      </c>
      <c r="B177" s="106">
        <v>95.061954289014665</v>
      </c>
      <c r="C177" s="106">
        <v>95.077435086722957</v>
      </c>
      <c r="D177" s="106"/>
      <c r="E177" s="106">
        <f t="shared" si="4"/>
        <v>1.6284956294110309E-2</v>
      </c>
      <c r="F177" s="106"/>
      <c r="G177" s="106">
        <v>0.58471088405566229</v>
      </c>
      <c r="H177" s="106">
        <v>0.58480610396757771</v>
      </c>
      <c r="I177" s="106"/>
      <c r="J177" s="106">
        <f t="shared" si="5"/>
        <v>9.5219911915411792E-5</v>
      </c>
    </row>
    <row r="178" spans="1:10" x14ac:dyDescent="0.25">
      <c r="A178" s="111" t="s">
        <v>212</v>
      </c>
      <c r="B178" s="63">
        <v>103.04825773061408</v>
      </c>
      <c r="C178" s="63">
        <v>103.04825773061408</v>
      </c>
      <c r="D178" s="63"/>
      <c r="E178" s="63">
        <f t="shared" si="4"/>
        <v>0</v>
      </c>
      <c r="F178" s="63"/>
      <c r="G178" s="63">
        <v>0.15098298170273475</v>
      </c>
      <c r="H178" s="63">
        <v>0.15098298170273478</v>
      </c>
      <c r="I178" s="63"/>
      <c r="J178" s="63">
        <f t="shared" si="5"/>
        <v>0</v>
      </c>
    </row>
    <row r="179" spans="1:10" x14ac:dyDescent="0.25">
      <c r="A179" s="113" t="s">
        <v>213</v>
      </c>
      <c r="B179" s="106">
        <v>99.2562842422073</v>
      </c>
      <c r="C179" s="106">
        <v>99.2562842422073</v>
      </c>
      <c r="D179" s="106"/>
      <c r="E179" s="106">
        <f t="shared" si="4"/>
        <v>0</v>
      </c>
      <c r="F179" s="106"/>
      <c r="G179" s="106">
        <v>9.3183712362357798E-2</v>
      </c>
      <c r="H179" s="106">
        <v>9.3183712362357798E-2</v>
      </c>
      <c r="I179" s="106"/>
      <c r="J179" s="106">
        <f t="shared" si="5"/>
        <v>0</v>
      </c>
    </row>
    <row r="180" spans="1:10" x14ac:dyDescent="0.25">
      <c r="A180" s="111" t="s">
        <v>213</v>
      </c>
      <c r="B180" s="63">
        <v>99.2562842422073</v>
      </c>
      <c r="C180" s="63">
        <v>99.2562842422073</v>
      </c>
      <c r="D180" s="63"/>
      <c r="E180" s="63">
        <f t="shared" si="4"/>
        <v>0</v>
      </c>
      <c r="F180" s="63"/>
      <c r="G180" s="63">
        <v>9.3183712362357798E-2</v>
      </c>
      <c r="H180" s="63">
        <v>9.3183712362357798E-2</v>
      </c>
      <c r="I180" s="63"/>
      <c r="J180" s="63">
        <f t="shared" si="5"/>
        <v>0</v>
      </c>
    </row>
    <row r="181" spans="1:10" x14ac:dyDescent="0.25">
      <c r="A181" s="113" t="s">
        <v>214</v>
      </c>
      <c r="B181" s="106">
        <v>96.559510175469896</v>
      </c>
      <c r="C181" s="106">
        <v>96.559510175469896</v>
      </c>
      <c r="D181" s="106"/>
      <c r="E181" s="106">
        <f t="shared" si="4"/>
        <v>0</v>
      </c>
      <c r="F181" s="106"/>
      <c r="G181" s="106">
        <v>5.7620308514769203</v>
      </c>
      <c r="H181" s="106">
        <v>5.7620308514769203</v>
      </c>
      <c r="I181" s="106"/>
      <c r="J181" s="106">
        <f t="shared" si="5"/>
        <v>0</v>
      </c>
    </row>
    <row r="182" spans="1:10" x14ac:dyDescent="0.25">
      <c r="A182" s="111" t="s">
        <v>40</v>
      </c>
      <c r="B182" s="63">
        <v>100</v>
      </c>
      <c r="C182" s="63">
        <v>100</v>
      </c>
      <c r="D182" s="63"/>
      <c r="E182" s="63">
        <f t="shared" si="4"/>
        <v>0</v>
      </c>
      <c r="F182" s="63"/>
      <c r="G182" s="63">
        <v>0.42467616078473236</v>
      </c>
      <c r="H182" s="63">
        <v>0.42467616078473241</v>
      </c>
      <c r="I182" s="63"/>
      <c r="J182" s="63">
        <f t="shared" si="5"/>
        <v>0</v>
      </c>
    </row>
    <row r="183" spans="1:10" x14ac:dyDescent="0.25">
      <c r="A183" s="113" t="s">
        <v>215</v>
      </c>
      <c r="B183" s="106">
        <v>100</v>
      </c>
      <c r="C183" s="106">
        <v>100</v>
      </c>
      <c r="D183" s="106"/>
      <c r="E183" s="106">
        <f t="shared" si="4"/>
        <v>0</v>
      </c>
      <c r="F183" s="106"/>
      <c r="G183" s="106">
        <v>3.9301394720359643E-2</v>
      </c>
      <c r="H183" s="106">
        <v>3.9301394720359643E-2</v>
      </c>
      <c r="I183" s="106"/>
      <c r="J183" s="106">
        <f t="shared" si="5"/>
        <v>0</v>
      </c>
    </row>
    <row r="184" spans="1:10" x14ac:dyDescent="0.25">
      <c r="A184" s="111" t="s">
        <v>216</v>
      </c>
      <c r="B184" s="63">
        <v>100</v>
      </c>
      <c r="C184" s="63">
        <v>100</v>
      </c>
      <c r="D184" s="63"/>
      <c r="E184" s="63">
        <f t="shared" si="4"/>
        <v>0</v>
      </c>
      <c r="F184" s="63"/>
      <c r="G184" s="63">
        <v>0.38537476606437276</v>
      </c>
      <c r="H184" s="63">
        <v>0.38537476606437271</v>
      </c>
      <c r="I184" s="63"/>
      <c r="J184" s="63">
        <f t="shared" si="5"/>
        <v>0</v>
      </c>
    </row>
    <row r="185" spans="1:10" x14ac:dyDescent="0.25">
      <c r="A185" s="113" t="s">
        <v>41</v>
      </c>
      <c r="B185" s="106">
        <v>97.247702983038451</v>
      </c>
      <c r="C185" s="106">
        <v>97.247702983038451</v>
      </c>
      <c r="D185" s="106"/>
      <c r="E185" s="106">
        <f t="shared" si="4"/>
        <v>0</v>
      </c>
      <c r="F185" s="106"/>
      <c r="G185" s="106">
        <v>3.4964824726334132</v>
      </c>
      <c r="H185" s="106">
        <v>3.4964824726334136</v>
      </c>
      <c r="I185" s="106"/>
      <c r="J185" s="106">
        <f t="shared" si="5"/>
        <v>0</v>
      </c>
    </row>
    <row r="186" spans="1:10" x14ac:dyDescent="0.25">
      <c r="A186" s="111" t="s">
        <v>217</v>
      </c>
      <c r="B186" s="63">
        <v>95.452143878694201</v>
      </c>
      <c r="C186" s="63">
        <v>95.452143878694201</v>
      </c>
      <c r="D186" s="63"/>
      <c r="E186" s="63">
        <f t="shared" si="4"/>
        <v>0</v>
      </c>
      <c r="F186" s="63"/>
      <c r="G186" s="63">
        <v>2.2665174174733971</v>
      </c>
      <c r="H186" s="63">
        <v>2.2665174174733971</v>
      </c>
      <c r="I186" s="63"/>
      <c r="J186" s="63">
        <f t="shared" si="5"/>
        <v>0</v>
      </c>
    </row>
    <row r="187" spans="1:10" x14ac:dyDescent="0.25">
      <c r="A187" s="113" t="s">
        <v>218</v>
      </c>
      <c r="B187" s="106">
        <v>100.73975910035524</v>
      </c>
      <c r="C187" s="106">
        <v>100.73975910035524</v>
      </c>
      <c r="D187" s="106"/>
      <c r="E187" s="106">
        <f t="shared" si="4"/>
        <v>0</v>
      </c>
      <c r="F187" s="106"/>
      <c r="G187" s="106">
        <v>1.2299650551600161</v>
      </c>
      <c r="H187" s="106">
        <v>1.2299650551600163</v>
      </c>
      <c r="I187" s="106"/>
      <c r="J187" s="106">
        <f t="shared" si="5"/>
        <v>0</v>
      </c>
    </row>
    <row r="188" spans="1:10" x14ac:dyDescent="0.25">
      <c r="A188" s="111" t="s">
        <v>42</v>
      </c>
      <c r="B188" s="63">
        <v>94.53845019381346</v>
      </c>
      <c r="C188" s="63">
        <v>94.53845019381346</v>
      </c>
      <c r="D188" s="63"/>
      <c r="E188" s="63">
        <f t="shared" si="4"/>
        <v>0</v>
      </c>
      <c r="F188" s="63"/>
      <c r="G188" s="63">
        <v>1.8408722180587742</v>
      </c>
      <c r="H188" s="63">
        <v>1.8408722180587742</v>
      </c>
      <c r="I188" s="63"/>
      <c r="J188" s="63">
        <f t="shared" si="5"/>
        <v>0</v>
      </c>
    </row>
    <row r="189" spans="1:10" x14ac:dyDescent="0.25">
      <c r="A189" s="113" t="s">
        <v>42</v>
      </c>
      <c r="B189" s="106">
        <v>94.53845019381346</v>
      </c>
      <c r="C189" s="106">
        <v>94.53845019381346</v>
      </c>
      <c r="D189" s="106"/>
      <c r="E189" s="106">
        <f t="shared" si="4"/>
        <v>0</v>
      </c>
      <c r="F189" s="106"/>
      <c r="G189" s="106">
        <v>1.8408722180587742</v>
      </c>
      <c r="H189" s="106">
        <v>1.8408722180587742</v>
      </c>
      <c r="I189" s="106"/>
      <c r="J189" s="106">
        <f t="shared" si="5"/>
        <v>0</v>
      </c>
    </row>
    <row r="190" spans="1:10" x14ac:dyDescent="0.25">
      <c r="A190" s="111" t="s">
        <v>219</v>
      </c>
      <c r="B190" s="63">
        <v>100.50239186704668</v>
      </c>
      <c r="C190" s="63">
        <v>98.911978413649948</v>
      </c>
      <c r="D190" s="63"/>
      <c r="E190" s="63">
        <f t="shared" si="4"/>
        <v>-1.5824632865461319</v>
      </c>
      <c r="F190" s="63"/>
      <c r="G190" s="63">
        <v>11.205578411227849</v>
      </c>
      <c r="H190" s="63">
        <v>11.028254246825032</v>
      </c>
      <c r="I190" s="63"/>
      <c r="J190" s="63">
        <f t="shared" si="5"/>
        <v>-0.17732416440281717</v>
      </c>
    </row>
    <row r="191" spans="1:10" x14ac:dyDescent="0.25">
      <c r="A191" s="113" t="s">
        <v>220</v>
      </c>
      <c r="B191" s="106">
        <v>97.226432193804612</v>
      </c>
      <c r="C191" s="106">
        <v>97.346583899530259</v>
      </c>
      <c r="D191" s="106"/>
      <c r="E191" s="106">
        <f t="shared" si="4"/>
        <v>0.12357926030459598</v>
      </c>
      <c r="F191" s="106"/>
      <c r="G191" s="106">
        <v>2.6059456834236689</v>
      </c>
      <c r="H191" s="106">
        <v>2.6091660918231829</v>
      </c>
      <c r="I191" s="106"/>
      <c r="J191" s="106">
        <f t="shared" si="5"/>
        <v>3.2204083995139854E-3</v>
      </c>
    </row>
    <row r="192" spans="1:10" x14ac:dyDescent="0.25">
      <c r="A192" s="111" t="s">
        <v>221</v>
      </c>
      <c r="B192" s="63">
        <v>96.662575108035327</v>
      </c>
      <c r="C192" s="63">
        <v>96.945924595448872</v>
      </c>
      <c r="D192" s="63"/>
      <c r="E192" s="63">
        <f t="shared" si="4"/>
        <v>0.293132566659704</v>
      </c>
      <c r="F192" s="63"/>
      <c r="G192" s="63">
        <v>0.92104022876958946</v>
      </c>
      <c r="H192" s="63">
        <v>0.92374009763215037</v>
      </c>
      <c r="I192" s="63"/>
      <c r="J192" s="63">
        <f t="shared" si="5"/>
        <v>2.6998688625609057E-3</v>
      </c>
    </row>
    <row r="193" spans="1:10" x14ac:dyDescent="0.25">
      <c r="A193" s="113" t="s">
        <v>221</v>
      </c>
      <c r="B193" s="106">
        <v>96.662575108035327</v>
      </c>
      <c r="C193" s="106">
        <v>96.945924595448872</v>
      </c>
      <c r="D193" s="106"/>
      <c r="E193" s="106">
        <f t="shared" si="4"/>
        <v>0.293132566659704</v>
      </c>
      <c r="F193" s="106"/>
      <c r="G193" s="106">
        <v>0.92104022876958946</v>
      </c>
      <c r="H193" s="106">
        <v>0.92374009763215037</v>
      </c>
      <c r="I193" s="106"/>
      <c r="J193" s="106">
        <f t="shared" si="5"/>
        <v>2.6998688625609057E-3</v>
      </c>
    </row>
    <row r="194" spans="1:10" x14ac:dyDescent="0.25">
      <c r="A194" s="111" t="s">
        <v>43</v>
      </c>
      <c r="B194" s="63">
        <v>98.776138860144897</v>
      </c>
      <c r="C194" s="63">
        <v>98.776138860144897</v>
      </c>
      <c r="D194" s="63"/>
      <c r="E194" s="63">
        <f t="shared" si="4"/>
        <v>0</v>
      </c>
      <c r="F194" s="63"/>
      <c r="G194" s="63">
        <v>0.6549946308177732</v>
      </c>
      <c r="H194" s="63">
        <v>0.6549946308177732</v>
      </c>
      <c r="I194" s="63"/>
      <c r="J194" s="63">
        <f t="shared" si="5"/>
        <v>0</v>
      </c>
    </row>
    <row r="195" spans="1:10" x14ac:dyDescent="0.25">
      <c r="A195" s="113" t="s">
        <v>222</v>
      </c>
      <c r="B195" s="106">
        <v>98.776138860144897</v>
      </c>
      <c r="C195" s="106">
        <v>98.776138860144897</v>
      </c>
      <c r="D195" s="106"/>
      <c r="E195" s="106">
        <f t="shared" si="4"/>
        <v>0</v>
      </c>
      <c r="F195" s="106"/>
      <c r="G195" s="106">
        <v>0.6549946308177732</v>
      </c>
      <c r="H195" s="106">
        <v>0.6549946308177732</v>
      </c>
      <c r="I195" s="106"/>
      <c r="J195" s="106">
        <f t="shared" si="5"/>
        <v>0</v>
      </c>
    </row>
    <row r="196" spans="1:10" x14ac:dyDescent="0.25">
      <c r="A196" s="111" t="s">
        <v>223</v>
      </c>
      <c r="B196" s="63">
        <v>96.153246721876599</v>
      </c>
      <c r="C196" s="63">
        <v>96.229470661248726</v>
      </c>
      <c r="D196" s="63"/>
      <c r="E196" s="63">
        <f t="shared" si="4"/>
        <v>7.927339114466303E-2</v>
      </c>
      <c r="F196" s="63"/>
      <c r="G196" s="63">
        <v>0.83673896886249288</v>
      </c>
      <c r="H196" s="63">
        <v>0.83740228021813912</v>
      </c>
      <c r="I196" s="63"/>
      <c r="J196" s="63">
        <f t="shared" si="5"/>
        <v>6.6331135564623445E-4</v>
      </c>
    </row>
    <row r="197" spans="1:10" x14ac:dyDescent="0.25">
      <c r="A197" s="113" t="s">
        <v>223</v>
      </c>
      <c r="B197" s="106">
        <v>96.153246721876599</v>
      </c>
      <c r="C197" s="106">
        <v>96.229470661248726</v>
      </c>
      <c r="D197" s="106"/>
      <c r="E197" s="106">
        <f t="shared" si="4"/>
        <v>7.927339114466303E-2</v>
      </c>
      <c r="F197" s="106"/>
      <c r="G197" s="106">
        <v>0.83673896886249288</v>
      </c>
      <c r="H197" s="106">
        <v>0.83740228021813912</v>
      </c>
      <c r="I197" s="106"/>
      <c r="J197" s="106">
        <f t="shared" si="5"/>
        <v>6.6331135564623445E-4</v>
      </c>
    </row>
    <row r="198" spans="1:10" x14ac:dyDescent="0.25">
      <c r="A198" s="111" t="s">
        <v>224</v>
      </c>
      <c r="B198" s="63">
        <v>99.511304646529382</v>
      </c>
      <c r="C198" s="63">
        <v>99.437756613630071</v>
      </c>
      <c r="D198" s="63"/>
      <c r="E198" s="63">
        <f t="shared" si="4"/>
        <v>-7.3909223842016925E-2</v>
      </c>
      <c r="F198" s="63"/>
      <c r="G198" s="63">
        <v>0.19317185497381287</v>
      </c>
      <c r="H198" s="63">
        <v>0.19302908315512049</v>
      </c>
      <c r="I198" s="63"/>
      <c r="J198" s="63">
        <f t="shared" si="5"/>
        <v>-1.4277181869237765E-4</v>
      </c>
    </row>
    <row r="199" spans="1:10" x14ac:dyDescent="0.25">
      <c r="A199" s="113" t="s">
        <v>224</v>
      </c>
      <c r="B199" s="106">
        <v>99.511304646529382</v>
      </c>
      <c r="C199" s="106">
        <v>99.437756613630071</v>
      </c>
      <c r="D199" s="106"/>
      <c r="E199" s="106">
        <f t="shared" ref="E199:E262" si="6">((C199/B199-1)*100)</f>
        <v>-7.3909223842016925E-2</v>
      </c>
      <c r="F199" s="106"/>
      <c r="G199" s="106">
        <v>0.19317185497381287</v>
      </c>
      <c r="H199" s="106">
        <v>0.19302908315512049</v>
      </c>
      <c r="I199" s="106"/>
      <c r="J199" s="106">
        <f t="shared" si="5"/>
        <v>-1.4277181869237765E-4</v>
      </c>
    </row>
    <row r="200" spans="1:10" x14ac:dyDescent="0.25">
      <c r="A200" s="111" t="s">
        <v>225</v>
      </c>
      <c r="B200" s="63">
        <v>101.53913969148975</v>
      </c>
      <c r="C200" s="63">
        <v>99.407381141029262</v>
      </c>
      <c r="D200" s="63"/>
      <c r="E200" s="63">
        <f t="shared" si="6"/>
        <v>-2.0994451567518668</v>
      </c>
      <c r="F200" s="63"/>
      <c r="G200" s="63">
        <v>8.5996327278041811</v>
      </c>
      <c r="H200" s="63">
        <v>8.4190881550018482</v>
      </c>
      <c r="I200" s="63"/>
      <c r="J200" s="63">
        <f t="shared" ref="J200:J263" si="7">H200-G200</f>
        <v>-0.18054457280233294</v>
      </c>
    </row>
    <row r="201" spans="1:10" x14ac:dyDescent="0.25">
      <c r="A201" s="113" t="s">
        <v>226</v>
      </c>
      <c r="B201" s="106">
        <v>93.006740107195142</v>
      </c>
      <c r="C201" s="106">
        <v>94.84759456008571</v>
      </c>
      <c r="D201" s="106"/>
      <c r="E201" s="106">
        <f t="shared" si="6"/>
        <v>1.9792699440587702</v>
      </c>
      <c r="F201" s="106"/>
      <c r="G201" s="106">
        <v>3.4993070045765601E-2</v>
      </c>
      <c r="H201" s="106">
        <v>3.5685677363684866E-2</v>
      </c>
      <c r="I201" s="106"/>
      <c r="J201" s="106">
        <f t="shared" si="7"/>
        <v>6.9260731791926516E-4</v>
      </c>
    </row>
    <row r="202" spans="1:10" x14ac:dyDescent="0.25">
      <c r="A202" s="111" t="s">
        <v>226</v>
      </c>
      <c r="B202" s="63">
        <v>93.006740107195142</v>
      </c>
      <c r="C202" s="63">
        <v>94.84759456008571</v>
      </c>
      <c r="D202" s="63"/>
      <c r="E202" s="63">
        <f t="shared" si="6"/>
        <v>1.9792699440587702</v>
      </c>
      <c r="F202" s="63"/>
      <c r="G202" s="63">
        <v>3.4993070045765601E-2</v>
      </c>
      <c r="H202" s="63">
        <v>3.5685677363684866E-2</v>
      </c>
      <c r="I202" s="63"/>
      <c r="J202" s="63">
        <f t="shared" si="7"/>
        <v>6.9260731791926516E-4</v>
      </c>
    </row>
    <row r="203" spans="1:10" x14ac:dyDescent="0.25">
      <c r="A203" s="113" t="s">
        <v>227</v>
      </c>
      <c r="B203" s="106">
        <v>102.02581900603339</v>
      </c>
      <c r="C203" s="106">
        <v>99.201407434068486</v>
      </c>
      <c r="D203" s="106"/>
      <c r="E203" s="106">
        <f t="shared" si="6"/>
        <v>-2.7683302123728826</v>
      </c>
      <c r="F203" s="106"/>
      <c r="G203" s="106">
        <v>6.331313727297494</v>
      </c>
      <c r="H203" s="106">
        <v>6.1560420565446057</v>
      </c>
      <c r="I203" s="106"/>
      <c r="J203" s="106">
        <f t="shared" si="7"/>
        <v>-0.1752716707528883</v>
      </c>
    </row>
    <row r="204" spans="1:10" x14ac:dyDescent="0.25">
      <c r="A204" s="111" t="s">
        <v>227</v>
      </c>
      <c r="B204" s="63">
        <v>102.02581900603339</v>
      </c>
      <c r="C204" s="63">
        <v>99.201407434068486</v>
      </c>
      <c r="D204" s="63"/>
      <c r="E204" s="63">
        <f t="shared" si="6"/>
        <v>-2.7683302123728826</v>
      </c>
      <c r="F204" s="63"/>
      <c r="G204" s="63">
        <v>6.331313727297494</v>
      </c>
      <c r="H204" s="63">
        <v>6.1560420565446057</v>
      </c>
      <c r="I204" s="63"/>
      <c r="J204" s="63">
        <f t="shared" si="7"/>
        <v>-0.1752716707528883</v>
      </c>
    </row>
    <row r="205" spans="1:10" x14ac:dyDescent="0.25">
      <c r="A205" s="113" t="s">
        <v>228</v>
      </c>
      <c r="B205" s="106">
        <v>100.78135490437691</v>
      </c>
      <c r="C205" s="106">
        <v>100.14028827242561</v>
      </c>
      <c r="D205" s="106"/>
      <c r="E205" s="106">
        <f t="shared" si="6"/>
        <v>-0.63609646105626805</v>
      </c>
      <c r="F205" s="106"/>
      <c r="G205" s="106">
        <v>0.93783093172040399</v>
      </c>
      <c r="H205" s="106">
        <v>0.93186542235303926</v>
      </c>
      <c r="I205" s="106"/>
      <c r="J205" s="106">
        <f t="shared" si="7"/>
        <v>-5.9655093673647297E-3</v>
      </c>
    </row>
    <row r="206" spans="1:10" x14ac:dyDescent="0.25">
      <c r="A206" s="111" t="s">
        <v>228</v>
      </c>
      <c r="B206" s="63">
        <v>100.78135490437691</v>
      </c>
      <c r="C206" s="63">
        <v>100.14028827242561</v>
      </c>
      <c r="D206" s="63"/>
      <c r="E206" s="63">
        <f t="shared" si="6"/>
        <v>-0.63609646105626805</v>
      </c>
      <c r="F206" s="63"/>
      <c r="G206" s="63">
        <v>0.93783093172040399</v>
      </c>
      <c r="H206" s="63">
        <v>0.93186542235303926</v>
      </c>
      <c r="I206" s="63"/>
      <c r="J206" s="63">
        <f t="shared" si="7"/>
        <v>-5.9655093673647297E-3</v>
      </c>
    </row>
    <row r="207" spans="1:10" x14ac:dyDescent="0.25">
      <c r="A207" s="113" t="s">
        <v>229</v>
      </c>
      <c r="B207" s="106">
        <v>100</v>
      </c>
      <c r="C207" s="106">
        <v>100</v>
      </c>
      <c r="D207" s="106"/>
      <c r="E207" s="106">
        <f t="shared" si="6"/>
        <v>0</v>
      </c>
      <c r="F207" s="106"/>
      <c r="G207" s="106">
        <v>1.2954949987405178</v>
      </c>
      <c r="H207" s="106">
        <v>1.295494998740518</v>
      </c>
      <c r="I207" s="106"/>
      <c r="J207" s="106">
        <f t="shared" si="7"/>
        <v>0</v>
      </c>
    </row>
    <row r="208" spans="1:10" x14ac:dyDescent="0.25">
      <c r="A208" s="111" t="s">
        <v>230</v>
      </c>
      <c r="B208" s="63">
        <v>100</v>
      </c>
      <c r="C208" s="63">
        <v>100</v>
      </c>
      <c r="D208" s="63"/>
      <c r="E208" s="63">
        <f t="shared" si="6"/>
        <v>0</v>
      </c>
      <c r="F208" s="63"/>
      <c r="G208" s="63">
        <v>1.2954949987405178</v>
      </c>
      <c r="H208" s="63">
        <v>1.295494998740518</v>
      </c>
      <c r="I208" s="63"/>
      <c r="J208" s="63">
        <f t="shared" si="7"/>
        <v>0</v>
      </c>
    </row>
    <row r="209" spans="1:10" x14ac:dyDescent="0.25">
      <c r="A209" s="113" t="s">
        <v>231</v>
      </c>
      <c r="B209" s="106">
        <v>100.47109173523421</v>
      </c>
      <c r="C209" s="106">
        <v>100.24439734467647</v>
      </c>
      <c r="D209" s="106"/>
      <c r="E209" s="106">
        <f t="shared" si="6"/>
        <v>-0.22563145940041052</v>
      </c>
      <c r="F209" s="106"/>
      <c r="G209" s="106">
        <v>2.6708980735153593</v>
      </c>
      <c r="H209" s="106">
        <v>2.6648716872129894</v>
      </c>
      <c r="I209" s="106"/>
      <c r="J209" s="106">
        <f t="shared" si="7"/>
        <v>-6.0263863023699571E-3</v>
      </c>
    </row>
    <row r="210" spans="1:10" x14ac:dyDescent="0.25">
      <c r="A210" s="111" t="s">
        <v>232</v>
      </c>
      <c r="B210" s="63">
        <v>99.007742553021544</v>
      </c>
      <c r="C210" s="63">
        <v>97.845824212426677</v>
      </c>
      <c r="D210" s="63"/>
      <c r="E210" s="63">
        <f t="shared" si="6"/>
        <v>-1.1735631079282771</v>
      </c>
      <c r="F210" s="63"/>
      <c r="G210" s="63">
        <v>0.40972485591940422</v>
      </c>
      <c r="H210" s="63">
        <v>0.40491647616632181</v>
      </c>
      <c r="I210" s="63"/>
      <c r="J210" s="63">
        <f t="shared" si="7"/>
        <v>-4.8083797530824035E-3</v>
      </c>
    </row>
    <row r="211" spans="1:10" x14ac:dyDescent="0.25">
      <c r="A211" s="113" t="s">
        <v>44</v>
      </c>
      <c r="B211" s="106">
        <v>99.007742553021544</v>
      </c>
      <c r="C211" s="106">
        <v>97.845824212426677</v>
      </c>
      <c r="D211" s="106"/>
      <c r="E211" s="106">
        <f t="shared" si="6"/>
        <v>-1.1735631079282771</v>
      </c>
      <c r="F211" s="106"/>
      <c r="G211" s="106">
        <v>0.40972485591940422</v>
      </c>
      <c r="H211" s="106">
        <v>0.40491647616632181</v>
      </c>
      <c r="I211" s="106"/>
      <c r="J211" s="106">
        <f t="shared" si="7"/>
        <v>-4.8083797530824035E-3</v>
      </c>
    </row>
    <row r="212" spans="1:10" x14ac:dyDescent="0.25">
      <c r="A212" s="111" t="s">
        <v>233</v>
      </c>
      <c r="B212" s="63">
        <v>100</v>
      </c>
      <c r="C212" s="63">
        <v>79.999999999999986</v>
      </c>
      <c r="D212" s="63"/>
      <c r="E212" s="63">
        <f t="shared" si="6"/>
        <v>-20.000000000000018</v>
      </c>
      <c r="F212" s="63"/>
      <c r="G212" s="63">
        <v>2.4041898765411823E-2</v>
      </c>
      <c r="H212" s="63">
        <v>1.9233519012329458E-2</v>
      </c>
      <c r="I212" s="63"/>
      <c r="J212" s="63">
        <f t="shared" si="7"/>
        <v>-4.8083797530823653E-3</v>
      </c>
    </row>
    <row r="213" spans="1:10" x14ac:dyDescent="0.25">
      <c r="A213" s="113" t="s">
        <v>234</v>
      </c>
      <c r="B213" s="106">
        <v>98.946540879354274</v>
      </c>
      <c r="C213" s="106">
        <v>98.946540879354274</v>
      </c>
      <c r="D213" s="106"/>
      <c r="E213" s="106">
        <f t="shared" si="6"/>
        <v>0</v>
      </c>
      <c r="F213" s="106"/>
      <c r="G213" s="106">
        <v>0.38568295715399242</v>
      </c>
      <c r="H213" s="106">
        <v>0.38568295715399242</v>
      </c>
      <c r="I213" s="106"/>
      <c r="J213" s="106">
        <f t="shared" si="7"/>
        <v>0</v>
      </c>
    </row>
    <row r="214" spans="1:10" x14ac:dyDescent="0.25">
      <c r="A214" s="111" t="s">
        <v>235</v>
      </c>
      <c r="B214" s="63">
        <v>101.1778682190744</v>
      </c>
      <c r="C214" s="63">
        <v>101.1778682190744</v>
      </c>
      <c r="D214" s="63"/>
      <c r="E214" s="63">
        <f t="shared" si="6"/>
        <v>0</v>
      </c>
      <c r="F214" s="63"/>
      <c r="G214" s="63">
        <v>0.10389933683167467</v>
      </c>
      <c r="H214" s="63">
        <v>0.10389933683167468</v>
      </c>
      <c r="I214" s="63"/>
      <c r="J214" s="63">
        <f t="shared" si="7"/>
        <v>0</v>
      </c>
    </row>
    <row r="215" spans="1:10" x14ac:dyDescent="0.25">
      <c r="A215" s="113" t="s">
        <v>236</v>
      </c>
      <c r="B215" s="106">
        <v>101.1778682190744</v>
      </c>
      <c r="C215" s="106">
        <v>101.1778682190744</v>
      </c>
      <c r="D215" s="106"/>
      <c r="E215" s="106">
        <f t="shared" si="6"/>
        <v>0</v>
      </c>
      <c r="F215" s="106"/>
      <c r="G215" s="106">
        <v>0.10389933683167467</v>
      </c>
      <c r="H215" s="106">
        <v>0.10389933683167468</v>
      </c>
      <c r="I215" s="106"/>
      <c r="J215" s="106">
        <f t="shared" si="7"/>
        <v>0</v>
      </c>
    </row>
    <row r="216" spans="1:10" x14ac:dyDescent="0.25">
      <c r="A216" s="111" t="s">
        <v>237</v>
      </c>
      <c r="B216" s="63">
        <v>101.1778682190744</v>
      </c>
      <c r="C216" s="63">
        <v>101.1778682190744</v>
      </c>
      <c r="D216" s="63"/>
      <c r="E216" s="63">
        <f t="shared" si="6"/>
        <v>0</v>
      </c>
      <c r="F216" s="63"/>
      <c r="G216" s="63">
        <v>0.10389933683167467</v>
      </c>
      <c r="H216" s="63">
        <v>0.10389933683167468</v>
      </c>
      <c r="I216" s="63"/>
      <c r="J216" s="63">
        <f t="shared" si="7"/>
        <v>0</v>
      </c>
    </row>
    <row r="217" spans="1:10" x14ac:dyDescent="0.25">
      <c r="A217" s="113" t="s">
        <v>238</v>
      </c>
      <c r="B217" s="106">
        <v>100</v>
      </c>
      <c r="C217" s="106">
        <v>100</v>
      </c>
      <c r="D217" s="106"/>
      <c r="E217" s="106">
        <f t="shared" si="6"/>
        <v>0</v>
      </c>
      <c r="F217" s="106"/>
      <c r="G217" s="106">
        <v>3.9975930396167751E-2</v>
      </c>
      <c r="H217" s="106">
        <v>3.9975930396167751E-2</v>
      </c>
      <c r="I217" s="106"/>
      <c r="J217" s="106">
        <f t="shared" si="7"/>
        <v>0</v>
      </c>
    </row>
    <row r="218" spans="1:10" x14ac:dyDescent="0.25">
      <c r="A218" s="111" t="s">
        <v>45</v>
      </c>
      <c r="B218" s="63">
        <v>100</v>
      </c>
      <c r="C218" s="63">
        <v>100</v>
      </c>
      <c r="D218" s="63"/>
      <c r="E218" s="63">
        <f t="shared" si="6"/>
        <v>0</v>
      </c>
      <c r="F218" s="63"/>
      <c r="G218" s="63">
        <v>3.9975930396167751E-2</v>
      </c>
      <c r="H218" s="63">
        <v>3.9975930396167751E-2</v>
      </c>
      <c r="I218" s="63"/>
      <c r="J218" s="63">
        <f t="shared" si="7"/>
        <v>0</v>
      </c>
    </row>
    <row r="219" spans="1:10" x14ac:dyDescent="0.25">
      <c r="A219" s="113" t="s">
        <v>239</v>
      </c>
      <c r="B219" s="106">
        <v>100</v>
      </c>
      <c r="C219" s="106">
        <v>100</v>
      </c>
      <c r="D219" s="106"/>
      <c r="E219" s="106">
        <f t="shared" si="6"/>
        <v>0</v>
      </c>
      <c r="F219" s="106"/>
      <c r="G219" s="106">
        <v>3.9975930396167751E-2</v>
      </c>
      <c r="H219" s="106">
        <v>3.9975930396167751E-2</v>
      </c>
      <c r="I219" s="106"/>
      <c r="J219" s="106">
        <f t="shared" si="7"/>
        <v>0</v>
      </c>
    </row>
    <row r="220" spans="1:10" x14ac:dyDescent="0.25">
      <c r="A220" s="111" t="s">
        <v>240</v>
      </c>
      <c r="B220" s="63">
        <v>99.727481311131456</v>
      </c>
      <c r="C220" s="63">
        <v>99.727481311131456</v>
      </c>
      <c r="D220" s="63"/>
      <c r="E220" s="63">
        <f t="shared" si="6"/>
        <v>0</v>
      </c>
      <c r="F220" s="63"/>
      <c r="G220" s="63">
        <v>0.92496026873152304</v>
      </c>
      <c r="H220" s="63">
        <v>0.92496026873152315</v>
      </c>
      <c r="I220" s="63"/>
      <c r="J220" s="63">
        <f t="shared" si="7"/>
        <v>0</v>
      </c>
    </row>
    <row r="221" spans="1:10" x14ac:dyDescent="0.25">
      <c r="A221" s="113" t="s">
        <v>241</v>
      </c>
      <c r="B221" s="106">
        <v>100</v>
      </c>
      <c r="C221" s="106">
        <v>100</v>
      </c>
      <c r="D221" s="106"/>
      <c r="E221" s="106">
        <f t="shared" si="6"/>
        <v>0</v>
      </c>
      <c r="F221" s="106"/>
      <c r="G221" s="106">
        <v>0.16778532205872537</v>
      </c>
      <c r="H221" s="106">
        <v>0.16778532205872537</v>
      </c>
      <c r="I221" s="106"/>
      <c r="J221" s="106">
        <f t="shared" si="7"/>
        <v>0</v>
      </c>
    </row>
    <row r="222" spans="1:10" x14ac:dyDescent="0.25">
      <c r="A222" s="111" t="s">
        <v>241</v>
      </c>
      <c r="B222" s="63">
        <v>100</v>
      </c>
      <c r="C222" s="63">
        <v>100</v>
      </c>
      <c r="D222" s="63"/>
      <c r="E222" s="63">
        <f t="shared" si="6"/>
        <v>0</v>
      </c>
      <c r="F222" s="63"/>
      <c r="G222" s="63">
        <v>0.16778532205872537</v>
      </c>
      <c r="H222" s="63">
        <v>0.16778532205872537</v>
      </c>
      <c r="I222" s="63"/>
      <c r="J222" s="63">
        <f t="shared" si="7"/>
        <v>0</v>
      </c>
    </row>
    <row r="223" spans="1:10" x14ac:dyDescent="0.25">
      <c r="A223" s="113" t="s">
        <v>242</v>
      </c>
      <c r="B223" s="106">
        <v>99.667293758094871</v>
      </c>
      <c r="C223" s="106">
        <v>99.667293758094871</v>
      </c>
      <c r="D223" s="106"/>
      <c r="E223" s="106">
        <f t="shared" si="6"/>
        <v>0</v>
      </c>
      <c r="F223" s="106"/>
      <c r="G223" s="106">
        <v>0.75717494667279772</v>
      </c>
      <c r="H223" s="106">
        <v>0.75717494667279772</v>
      </c>
      <c r="I223" s="106"/>
      <c r="J223" s="106">
        <f t="shared" si="7"/>
        <v>0</v>
      </c>
    </row>
    <row r="224" spans="1:10" x14ac:dyDescent="0.25">
      <c r="A224" s="111" t="s">
        <v>242</v>
      </c>
      <c r="B224" s="63">
        <v>99.667293758094871</v>
      </c>
      <c r="C224" s="63">
        <v>99.667293758094871</v>
      </c>
      <c r="D224" s="63"/>
      <c r="E224" s="63">
        <f t="shared" si="6"/>
        <v>0</v>
      </c>
      <c r="F224" s="63"/>
      <c r="G224" s="63">
        <v>0.75717494667279772</v>
      </c>
      <c r="H224" s="63">
        <v>0.75717494667279772</v>
      </c>
      <c r="I224" s="63"/>
      <c r="J224" s="63">
        <f t="shared" si="7"/>
        <v>0</v>
      </c>
    </row>
    <row r="225" spans="1:10" x14ac:dyDescent="0.25">
      <c r="A225" s="113" t="s">
        <v>46</v>
      </c>
      <c r="B225" s="106">
        <v>101.52825560268697</v>
      </c>
      <c r="C225" s="106">
        <v>101.42454162789078</v>
      </c>
      <c r="D225" s="106"/>
      <c r="E225" s="106">
        <f t="shared" si="6"/>
        <v>-0.10215281862229197</v>
      </c>
      <c r="F225" s="106"/>
      <c r="G225" s="106">
        <v>1.1923376816365896</v>
      </c>
      <c r="H225" s="106">
        <v>1.1911196750873021</v>
      </c>
      <c r="I225" s="106"/>
      <c r="J225" s="106">
        <f t="shared" si="7"/>
        <v>-1.2180065492874981E-3</v>
      </c>
    </row>
    <row r="226" spans="1:10" x14ac:dyDescent="0.25">
      <c r="A226" s="111" t="s">
        <v>47</v>
      </c>
      <c r="B226" s="63">
        <v>102.76224099199398</v>
      </c>
      <c r="C226" s="63">
        <v>102.76224099199398</v>
      </c>
      <c r="D226" s="63"/>
      <c r="E226" s="63">
        <f t="shared" si="6"/>
        <v>0</v>
      </c>
      <c r="F226" s="63"/>
      <c r="G226" s="63">
        <v>0.50870708115387675</v>
      </c>
      <c r="H226" s="63">
        <v>0.50870708115387664</v>
      </c>
      <c r="I226" s="63"/>
      <c r="J226" s="63">
        <f t="shared" si="7"/>
        <v>0</v>
      </c>
    </row>
    <row r="227" spans="1:10" x14ac:dyDescent="0.25">
      <c r="A227" s="113" t="s">
        <v>243</v>
      </c>
      <c r="B227" s="106">
        <v>104.16068394697207</v>
      </c>
      <c r="C227" s="106">
        <v>104.16068394697207</v>
      </c>
      <c r="D227" s="106"/>
      <c r="E227" s="106">
        <f t="shared" si="6"/>
        <v>0</v>
      </c>
      <c r="F227" s="106"/>
      <c r="G227" s="106">
        <v>0.32690758071602477</v>
      </c>
      <c r="H227" s="106">
        <v>0.32690758071602477</v>
      </c>
      <c r="I227" s="106"/>
      <c r="J227" s="106">
        <f t="shared" si="7"/>
        <v>0</v>
      </c>
    </row>
    <row r="228" spans="1:10" x14ac:dyDescent="0.25">
      <c r="A228" s="111" t="s">
        <v>244</v>
      </c>
      <c r="B228" s="63">
        <v>100.3398366934658</v>
      </c>
      <c r="C228" s="63">
        <v>100.3398366934658</v>
      </c>
      <c r="D228" s="63"/>
      <c r="E228" s="63">
        <f t="shared" si="6"/>
        <v>0</v>
      </c>
      <c r="F228" s="63"/>
      <c r="G228" s="63">
        <v>0.18179950043785192</v>
      </c>
      <c r="H228" s="63">
        <v>0.18179950043785192</v>
      </c>
      <c r="I228" s="63"/>
      <c r="J228" s="63">
        <f t="shared" si="7"/>
        <v>0</v>
      </c>
    </row>
    <row r="229" spans="1:10" x14ac:dyDescent="0.25">
      <c r="A229" s="113" t="s">
        <v>245</v>
      </c>
      <c r="B229" s="106">
        <v>100.62907645555133</v>
      </c>
      <c r="C229" s="106">
        <v>100.44978829307721</v>
      </c>
      <c r="D229" s="106"/>
      <c r="E229" s="106">
        <f t="shared" si="6"/>
        <v>-0.17816735360114411</v>
      </c>
      <c r="F229" s="106"/>
      <c r="G229" s="106">
        <v>0.68363060048271296</v>
      </c>
      <c r="H229" s="106">
        <v>0.68241259393342535</v>
      </c>
      <c r="I229" s="106"/>
      <c r="J229" s="106">
        <f t="shared" si="7"/>
        <v>-1.2180065492876091E-3</v>
      </c>
    </row>
    <row r="230" spans="1:10" x14ac:dyDescent="0.25">
      <c r="A230" s="111" t="s">
        <v>245</v>
      </c>
      <c r="B230" s="63">
        <v>100.62907645555133</v>
      </c>
      <c r="C230" s="63">
        <v>100.44978829307721</v>
      </c>
      <c r="D230" s="63"/>
      <c r="E230" s="63">
        <f t="shared" si="6"/>
        <v>-0.17816735360114411</v>
      </c>
      <c r="F230" s="63"/>
      <c r="G230" s="63">
        <v>0.68363060048271296</v>
      </c>
      <c r="H230" s="63">
        <v>0.68241259393342535</v>
      </c>
      <c r="I230" s="63"/>
      <c r="J230" s="63">
        <f t="shared" si="7"/>
        <v>-1.2180065492876091E-3</v>
      </c>
    </row>
    <row r="231" spans="1:10" x14ac:dyDescent="0.25">
      <c r="A231" s="113" t="s">
        <v>246</v>
      </c>
      <c r="B231" s="106">
        <v>100.14978985724414</v>
      </c>
      <c r="C231" s="106">
        <v>100.14978985724414</v>
      </c>
      <c r="D231" s="106"/>
      <c r="E231" s="106">
        <f t="shared" si="6"/>
        <v>0</v>
      </c>
      <c r="F231" s="106"/>
      <c r="G231" s="106">
        <v>2.3013382501054456</v>
      </c>
      <c r="H231" s="106">
        <v>2.3013382501054456</v>
      </c>
      <c r="I231" s="106"/>
      <c r="J231" s="106">
        <f t="shared" si="7"/>
        <v>0</v>
      </c>
    </row>
    <row r="232" spans="1:10" x14ac:dyDescent="0.25">
      <c r="A232" s="111" t="s">
        <v>247</v>
      </c>
      <c r="B232" s="63">
        <v>101.08159095064573</v>
      </c>
      <c r="C232" s="63">
        <v>101.08159095064573</v>
      </c>
      <c r="D232" s="63"/>
      <c r="E232" s="63">
        <f t="shared" si="6"/>
        <v>0</v>
      </c>
      <c r="F232" s="63"/>
      <c r="G232" s="63">
        <v>0.1126547428246048</v>
      </c>
      <c r="H232" s="63">
        <v>0.11265474282460483</v>
      </c>
      <c r="I232" s="63"/>
      <c r="J232" s="63">
        <f t="shared" si="7"/>
        <v>0</v>
      </c>
    </row>
    <row r="233" spans="1:10" x14ac:dyDescent="0.25">
      <c r="A233" s="113" t="s">
        <v>248</v>
      </c>
      <c r="B233" s="106">
        <v>101.08159095064573</v>
      </c>
      <c r="C233" s="106">
        <v>101.08159095064573</v>
      </c>
      <c r="D233" s="106"/>
      <c r="E233" s="106">
        <f t="shared" si="6"/>
        <v>0</v>
      </c>
      <c r="F233" s="106"/>
      <c r="G233" s="106">
        <v>0.1126547428246048</v>
      </c>
      <c r="H233" s="106">
        <v>0.11265474282460483</v>
      </c>
      <c r="I233" s="106"/>
      <c r="J233" s="106">
        <f t="shared" si="7"/>
        <v>0</v>
      </c>
    </row>
    <row r="234" spans="1:10" x14ac:dyDescent="0.25">
      <c r="A234" s="111" t="s">
        <v>249</v>
      </c>
      <c r="B234" s="63">
        <v>100.57396499017443</v>
      </c>
      <c r="C234" s="63">
        <v>100.57396499017443</v>
      </c>
      <c r="D234" s="63"/>
      <c r="E234" s="63">
        <f t="shared" si="6"/>
        <v>0</v>
      </c>
      <c r="F234" s="63"/>
      <c r="G234" s="63">
        <v>6.7662418098420385E-2</v>
      </c>
      <c r="H234" s="63">
        <v>6.7662418098420385E-2</v>
      </c>
      <c r="I234" s="63"/>
      <c r="J234" s="63">
        <f t="shared" si="7"/>
        <v>0</v>
      </c>
    </row>
    <row r="235" spans="1:10" x14ac:dyDescent="0.25">
      <c r="A235" s="113" t="s">
        <v>250</v>
      </c>
      <c r="B235" s="106">
        <v>101.8547137231365</v>
      </c>
      <c r="C235" s="106">
        <v>101.8547137231365</v>
      </c>
      <c r="D235" s="106"/>
      <c r="E235" s="106">
        <f t="shared" si="6"/>
        <v>0</v>
      </c>
      <c r="F235" s="106"/>
      <c r="G235" s="106">
        <v>4.4992324726184432E-2</v>
      </c>
      <c r="H235" s="106">
        <v>4.4992324726184439E-2</v>
      </c>
      <c r="I235" s="106"/>
      <c r="J235" s="106">
        <f t="shared" si="7"/>
        <v>0</v>
      </c>
    </row>
    <row r="236" spans="1:10" x14ac:dyDescent="0.25">
      <c r="A236" s="111" t="s">
        <v>48</v>
      </c>
      <c r="B236" s="63">
        <v>100</v>
      </c>
      <c r="C236" s="63">
        <v>100</v>
      </c>
      <c r="D236" s="63"/>
      <c r="E236" s="63">
        <f t="shared" si="6"/>
        <v>0</v>
      </c>
      <c r="F236" s="63"/>
      <c r="G236" s="63">
        <v>1.981946050052568E-2</v>
      </c>
      <c r="H236" s="63">
        <v>1.9819460500525684E-2</v>
      </c>
      <c r="I236" s="63"/>
      <c r="J236" s="63">
        <f t="shared" si="7"/>
        <v>0</v>
      </c>
    </row>
    <row r="237" spans="1:10" x14ac:dyDescent="0.25">
      <c r="A237" s="113" t="s">
        <v>49</v>
      </c>
      <c r="B237" s="106">
        <v>100</v>
      </c>
      <c r="C237" s="106">
        <v>100</v>
      </c>
      <c r="D237" s="106"/>
      <c r="E237" s="106">
        <f t="shared" si="6"/>
        <v>0</v>
      </c>
      <c r="F237" s="106"/>
      <c r="G237" s="106">
        <v>1.981946050052568E-2</v>
      </c>
      <c r="H237" s="106">
        <v>1.9819460500525684E-2</v>
      </c>
      <c r="I237" s="106"/>
      <c r="J237" s="106">
        <f t="shared" si="7"/>
        <v>0</v>
      </c>
    </row>
    <row r="238" spans="1:10" x14ac:dyDescent="0.25">
      <c r="A238" s="111" t="s">
        <v>49</v>
      </c>
      <c r="B238" s="63">
        <v>100</v>
      </c>
      <c r="C238" s="63">
        <v>100</v>
      </c>
      <c r="D238" s="63"/>
      <c r="E238" s="63">
        <f t="shared" si="6"/>
        <v>0</v>
      </c>
      <c r="F238" s="63"/>
      <c r="G238" s="63">
        <v>1.981946050052568E-2</v>
      </c>
      <c r="H238" s="63">
        <v>1.9819460500525684E-2</v>
      </c>
      <c r="I238" s="63"/>
      <c r="J238" s="63">
        <f t="shared" si="7"/>
        <v>0</v>
      </c>
    </row>
    <row r="239" spans="1:10" x14ac:dyDescent="0.25">
      <c r="A239" s="113" t="s">
        <v>251</v>
      </c>
      <c r="B239" s="106">
        <v>100</v>
      </c>
      <c r="C239" s="106">
        <v>100</v>
      </c>
      <c r="D239" s="106"/>
      <c r="E239" s="106">
        <f t="shared" si="6"/>
        <v>0</v>
      </c>
      <c r="F239" s="106"/>
      <c r="G239" s="106">
        <v>0.5610836855501482</v>
      </c>
      <c r="H239" s="106">
        <v>0.5610836855501482</v>
      </c>
      <c r="I239" s="106"/>
      <c r="J239" s="106">
        <f t="shared" si="7"/>
        <v>0</v>
      </c>
    </row>
    <row r="240" spans="1:10" x14ac:dyDescent="0.25">
      <c r="A240" s="111" t="s">
        <v>252</v>
      </c>
      <c r="B240" s="63">
        <v>100</v>
      </c>
      <c r="C240" s="63">
        <v>100</v>
      </c>
      <c r="D240" s="63"/>
      <c r="E240" s="63">
        <f t="shared" si="6"/>
        <v>0</v>
      </c>
      <c r="F240" s="63"/>
      <c r="G240" s="63">
        <v>0.5610836855501482</v>
      </c>
      <c r="H240" s="63">
        <v>0.5610836855501482</v>
      </c>
      <c r="I240" s="63"/>
      <c r="J240" s="63">
        <f t="shared" si="7"/>
        <v>0</v>
      </c>
    </row>
    <row r="241" spans="1:10" x14ac:dyDescent="0.25">
      <c r="A241" s="113" t="s">
        <v>252</v>
      </c>
      <c r="B241" s="106">
        <v>100</v>
      </c>
      <c r="C241" s="106">
        <v>100</v>
      </c>
      <c r="D241" s="106"/>
      <c r="E241" s="106">
        <f t="shared" si="6"/>
        <v>0</v>
      </c>
      <c r="F241" s="106"/>
      <c r="G241" s="106">
        <v>0.5610836855501482</v>
      </c>
      <c r="H241" s="106">
        <v>0.5610836855501482</v>
      </c>
      <c r="I241" s="106"/>
      <c r="J241" s="106">
        <f t="shared" si="7"/>
        <v>0</v>
      </c>
    </row>
    <row r="242" spans="1:10" x14ac:dyDescent="0.25">
      <c r="A242" s="111" t="s">
        <v>253</v>
      </c>
      <c r="B242" s="63">
        <v>100.13930419094915</v>
      </c>
      <c r="C242" s="63">
        <v>100.13930419094915</v>
      </c>
      <c r="D242" s="63"/>
      <c r="E242" s="63">
        <f t="shared" si="6"/>
        <v>0</v>
      </c>
      <c r="F242" s="63"/>
      <c r="G242" s="63">
        <v>1.6077803612301669</v>
      </c>
      <c r="H242" s="63">
        <v>1.6077803612301669</v>
      </c>
      <c r="I242" s="63"/>
      <c r="J242" s="63">
        <f t="shared" si="7"/>
        <v>0</v>
      </c>
    </row>
    <row r="243" spans="1:10" x14ac:dyDescent="0.25">
      <c r="A243" s="113" t="s">
        <v>254</v>
      </c>
      <c r="B243" s="106">
        <v>100.13930419094915</v>
      </c>
      <c r="C243" s="106">
        <v>100.13930419094915</v>
      </c>
      <c r="D243" s="106"/>
      <c r="E243" s="106">
        <f t="shared" si="6"/>
        <v>0</v>
      </c>
      <c r="F243" s="106"/>
      <c r="G243" s="106">
        <v>1.6077803612301669</v>
      </c>
      <c r="H243" s="106">
        <v>1.6077803612301669</v>
      </c>
      <c r="I243" s="106"/>
      <c r="J243" s="106">
        <f t="shared" si="7"/>
        <v>0</v>
      </c>
    </row>
    <row r="244" spans="1:10" x14ac:dyDescent="0.25">
      <c r="A244" s="111" t="s">
        <v>255</v>
      </c>
      <c r="B244" s="63">
        <v>100.16741647821281</v>
      </c>
      <c r="C244" s="63">
        <v>100.16741647821281</v>
      </c>
      <c r="D244" s="63"/>
      <c r="E244" s="63">
        <f t="shared" si="6"/>
        <v>0</v>
      </c>
      <c r="F244" s="63"/>
      <c r="G244" s="63">
        <v>1.3381802107565057</v>
      </c>
      <c r="H244" s="63">
        <v>1.338180210756506</v>
      </c>
      <c r="I244" s="63"/>
      <c r="J244" s="63">
        <f t="shared" si="7"/>
        <v>0</v>
      </c>
    </row>
    <row r="245" spans="1:10" x14ac:dyDescent="0.25">
      <c r="A245" s="113" t="s">
        <v>256</v>
      </c>
      <c r="B245" s="106">
        <v>100</v>
      </c>
      <c r="C245" s="106">
        <v>100</v>
      </c>
      <c r="D245" s="106"/>
      <c r="E245" s="106">
        <f t="shared" si="6"/>
        <v>0</v>
      </c>
      <c r="F245" s="106"/>
      <c r="G245" s="106">
        <v>0.26960015047366115</v>
      </c>
      <c r="H245" s="106">
        <v>0.26960015047366115</v>
      </c>
      <c r="I245" s="106"/>
      <c r="J245" s="106">
        <f t="shared" si="7"/>
        <v>0</v>
      </c>
    </row>
    <row r="246" spans="1:10" x14ac:dyDescent="0.25">
      <c r="A246" s="111" t="s">
        <v>257</v>
      </c>
      <c r="B246" s="63">
        <v>100.00190897648396</v>
      </c>
      <c r="C246" s="63">
        <v>99.968437183790058</v>
      </c>
      <c r="D246" s="63"/>
      <c r="E246" s="63">
        <f t="shared" si="6"/>
        <v>-3.3471153737452131E-2</v>
      </c>
      <c r="F246" s="63"/>
      <c r="G246" s="63">
        <v>4.1798444993976922</v>
      </c>
      <c r="H246" s="63">
        <v>4.1784454572193122</v>
      </c>
      <c r="I246" s="63"/>
      <c r="J246" s="63">
        <f t="shared" si="7"/>
        <v>-1.39904217838005E-3</v>
      </c>
    </row>
    <row r="247" spans="1:10" x14ac:dyDescent="0.25">
      <c r="A247" s="113" t="s">
        <v>258</v>
      </c>
      <c r="B247" s="106">
        <v>100</v>
      </c>
      <c r="C247" s="106">
        <v>100</v>
      </c>
      <c r="D247" s="106"/>
      <c r="E247" s="106">
        <f t="shared" si="6"/>
        <v>0</v>
      </c>
      <c r="F247" s="106"/>
      <c r="G247" s="106">
        <v>3.7604331447365178</v>
      </c>
      <c r="H247" s="106">
        <v>3.7604331447365178</v>
      </c>
      <c r="I247" s="106"/>
      <c r="J247" s="106">
        <f t="shared" si="7"/>
        <v>0</v>
      </c>
    </row>
    <row r="248" spans="1:10" x14ac:dyDescent="0.25">
      <c r="A248" s="111" t="s">
        <v>259</v>
      </c>
      <c r="B248" s="63">
        <v>100</v>
      </c>
      <c r="C248" s="63">
        <v>100</v>
      </c>
      <c r="D248" s="63"/>
      <c r="E248" s="63">
        <f t="shared" si="6"/>
        <v>0</v>
      </c>
      <c r="F248" s="63"/>
      <c r="G248" s="63">
        <v>3.7604331447365178</v>
      </c>
      <c r="H248" s="63">
        <v>3.7604331447365178</v>
      </c>
      <c r="I248" s="63"/>
      <c r="J248" s="63">
        <f t="shared" si="7"/>
        <v>0</v>
      </c>
    </row>
    <row r="249" spans="1:10" x14ac:dyDescent="0.25">
      <c r="A249" s="113" t="s">
        <v>260</v>
      </c>
      <c r="B249" s="106">
        <v>100</v>
      </c>
      <c r="C249" s="106">
        <v>100</v>
      </c>
      <c r="D249" s="106"/>
      <c r="E249" s="106">
        <f t="shared" si="6"/>
        <v>0</v>
      </c>
      <c r="F249" s="106"/>
      <c r="G249" s="106">
        <v>3.7604331447365178</v>
      </c>
      <c r="H249" s="106">
        <v>3.7604331447365178</v>
      </c>
      <c r="I249" s="106"/>
      <c r="J249" s="106">
        <f t="shared" si="7"/>
        <v>0</v>
      </c>
    </row>
    <row r="250" spans="1:10" x14ac:dyDescent="0.25">
      <c r="A250" s="111" t="s">
        <v>261</v>
      </c>
      <c r="B250" s="63">
        <v>100.01902807521196</v>
      </c>
      <c r="C250" s="63">
        <v>99.685391807708399</v>
      </c>
      <c r="D250" s="63"/>
      <c r="E250" s="63">
        <f t="shared" si="6"/>
        <v>-0.33357279502124193</v>
      </c>
      <c r="F250" s="63"/>
      <c r="G250" s="63">
        <v>0.41941135466117391</v>
      </c>
      <c r="H250" s="63">
        <v>0.41801231248279425</v>
      </c>
      <c r="I250" s="63"/>
      <c r="J250" s="63">
        <f t="shared" si="7"/>
        <v>-1.3990421783796614E-3</v>
      </c>
    </row>
    <row r="251" spans="1:10" x14ac:dyDescent="0.25">
      <c r="A251" s="113" t="s">
        <v>262</v>
      </c>
      <c r="B251" s="106">
        <v>100.01902807521196</v>
      </c>
      <c r="C251" s="106">
        <v>99.685391807708399</v>
      </c>
      <c r="D251" s="106"/>
      <c r="E251" s="106">
        <f t="shared" si="6"/>
        <v>-0.33357279502124193</v>
      </c>
      <c r="F251" s="106"/>
      <c r="G251" s="106">
        <v>0.41941135466117391</v>
      </c>
      <c r="H251" s="106">
        <v>0.41801231248279425</v>
      </c>
      <c r="I251" s="106"/>
      <c r="J251" s="106">
        <f t="shared" si="7"/>
        <v>-1.3990421783796614E-3</v>
      </c>
    </row>
    <row r="252" spans="1:10" x14ac:dyDescent="0.25">
      <c r="A252" s="111" t="s">
        <v>263</v>
      </c>
      <c r="B252" s="63">
        <v>100.01902807521196</v>
      </c>
      <c r="C252" s="63">
        <v>99.685391807708399</v>
      </c>
      <c r="D252" s="63"/>
      <c r="E252" s="63">
        <f t="shared" si="6"/>
        <v>-0.33357279502124193</v>
      </c>
      <c r="F252" s="63"/>
      <c r="G252" s="63">
        <v>0.41941135466117391</v>
      </c>
      <c r="H252" s="63">
        <v>0.41801231248279425</v>
      </c>
      <c r="I252" s="63"/>
      <c r="J252" s="63">
        <f t="shared" si="7"/>
        <v>-1.3990421783796614E-3</v>
      </c>
    </row>
    <row r="253" spans="1:10" x14ac:dyDescent="0.25">
      <c r="A253" s="113" t="s">
        <v>264</v>
      </c>
      <c r="B253" s="106">
        <v>100</v>
      </c>
      <c r="C253" s="106">
        <v>100</v>
      </c>
      <c r="D253" s="106"/>
      <c r="E253" s="106">
        <f t="shared" si="6"/>
        <v>0</v>
      </c>
      <c r="F253" s="106"/>
      <c r="G253" s="106">
        <v>7.4611915913581822E-2</v>
      </c>
      <c r="H253" s="106">
        <v>7.4611915913581822E-2</v>
      </c>
      <c r="I253" s="106"/>
      <c r="J253" s="106">
        <f t="shared" si="7"/>
        <v>0</v>
      </c>
    </row>
    <row r="254" spans="1:10" x14ac:dyDescent="0.25">
      <c r="A254" s="111" t="s">
        <v>265</v>
      </c>
      <c r="B254" s="63">
        <v>100</v>
      </c>
      <c r="C254" s="63">
        <v>100</v>
      </c>
      <c r="D254" s="63"/>
      <c r="E254" s="63">
        <f t="shared" si="6"/>
        <v>0</v>
      </c>
      <c r="F254" s="63"/>
      <c r="G254" s="63">
        <v>7.4611915913581822E-2</v>
      </c>
      <c r="H254" s="63">
        <v>7.4611915913581822E-2</v>
      </c>
      <c r="I254" s="63"/>
      <c r="J254" s="63">
        <f t="shared" si="7"/>
        <v>0</v>
      </c>
    </row>
    <row r="255" spans="1:10" x14ac:dyDescent="0.25">
      <c r="A255" s="113" t="s">
        <v>266</v>
      </c>
      <c r="B255" s="106">
        <v>100</v>
      </c>
      <c r="C255" s="106">
        <v>100</v>
      </c>
      <c r="D255" s="106"/>
      <c r="E255" s="106">
        <f t="shared" si="6"/>
        <v>0</v>
      </c>
      <c r="F255" s="106"/>
      <c r="G255" s="106">
        <v>3.2097431235565375E-2</v>
      </c>
      <c r="H255" s="106">
        <v>3.2097431235565375E-2</v>
      </c>
      <c r="I255" s="106"/>
      <c r="J255" s="106">
        <f t="shared" si="7"/>
        <v>0</v>
      </c>
    </row>
    <row r="256" spans="1:10" x14ac:dyDescent="0.25">
      <c r="A256" s="111" t="s">
        <v>266</v>
      </c>
      <c r="B256" s="63">
        <v>100</v>
      </c>
      <c r="C256" s="63">
        <v>100</v>
      </c>
      <c r="D256" s="63"/>
      <c r="E256" s="63">
        <f t="shared" si="6"/>
        <v>0</v>
      </c>
      <c r="F256" s="63"/>
      <c r="G256" s="63">
        <v>3.2097431235565375E-2</v>
      </c>
      <c r="H256" s="63">
        <v>3.2097431235565375E-2</v>
      </c>
      <c r="I256" s="63"/>
      <c r="J256" s="63">
        <f t="shared" si="7"/>
        <v>0</v>
      </c>
    </row>
    <row r="257" spans="1:10" x14ac:dyDescent="0.25">
      <c r="A257" s="113" t="s">
        <v>267</v>
      </c>
      <c r="B257" s="106">
        <v>100</v>
      </c>
      <c r="C257" s="106">
        <v>100</v>
      </c>
      <c r="D257" s="106"/>
      <c r="E257" s="106">
        <f t="shared" si="6"/>
        <v>0</v>
      </c>
      <c r="F257" s="106"/>
      <c r="G257" s="106">
        <v>4.2514484678016454E-2</v>
      </c>
      <c r="H257" s="106">
        <v>4.2514484678016454E-2</v>
      </c>
      <c r="I257" s="106"/>
      <c r="J257" s="106">
        <f t="shared" si="7"/>
        <v>0</v>
      </c>
    </row>
    <row r="258" spans="1:10" x14ac:dyDescent="0.25">
      <c r="A258" s="111" t="s">
        <v>268</v>
      </c>
      <c r="B258" s="63">
        <v>100</v>
      </c>
      <c r="C258" s="63">
        <v>100</v>
      </c>
      <c r="D258" s="63"/>
      <c r="E258" s="63">
        <f t="shared" si="6"/>
        <v>0</v>
      </c>
      <c r="F258" s="63"/>
      <c r="G258" s="63">
        <v>4.2514484678016454E-2</v>
      </c>
      <c r="H258" s="63">
        <v>4.2514484678016454E-2</v>
      </c>
      <c r="I258" s="63"/>
      <c r="J258" s="63">
        <f t="shared" si="7"/>
        <v>0</v>
      </c>
    </row>
    <row r="259" spans="1:10" x14ac:dyDescent="0.25">
      <c r="A259" s="113" t="s">
        <v>269</v>
      </c>
      <c r="B259" s="106">
        <v>99.84768203819614</v>
      </c>
      <c r="C259" s="106">
        <v>99.755147763181512</v>
      </c>
      <c r="D259" s="106"/>
      <c r="E259" s="106">
        <f t="shared" si="6"/>
        <v>-9.2675436350375673E-2</v>
      </c>
      <c r="F259" s="106"/>
      <c r="G259" s="106">
        <v>6.3485399919963408</v>
      </c>
      <c r="H259" s="106">
        <v>6.3426564548568809</v>
      </c>
      <c r="I259" s="106"/>
      <c r="J259" s="106">
        <f t="shared" si="7"/>
        <v>-5.8835371394598823E-3</v>
      </c>
    </row>
    <row r="260" spans="1:10" x14ac:dyDescent="0.25">
      <c r="A260" s="111" t="s">
        <v>50</v>
      </c>
      <c r="B260" s="63">
        <v>99.910864052976095</v>
      </c>
      <c r="C260" s="63">
        <v>99.888330061351155</v>
      </c>
      <c r="D260" s="63"/>
      <c r="E260" s="63">
        <f t="shared" si="6"/>
        <v>-2.2554095431492893E-2</v>
      </c>
      <c r="F260" s="63"/>
      <c r="G260" s="63">
        <v>5.8663606847337926</v>
      </c>
      <c r="H260" s="63">
        <v>5.8650375801466019</v>
      </c>
      <c r="I260" s="63"/>
      <c r="J260" s="63">
        <f t="shared" si="7"/>
        <v>-1.3231045871906488E-3</v>
      </c>
    </row>
    <row r="261" spans="1:10" x14ac:dyDescent="0.25">
      <c r="A261" s="113" t="s">
        <v>270</v>
      </c>
      <c r="B261" s="106">
        <v>100.42126344430503</v>
      </c>
      <c r="C261" s="106">
        <v>100.42126344430503</v>
      </c>
      <c r="D261" s="106"/>
      <c r="E261" s="106">
        <f t="shared" si="6"/>
        <v>0</v>
      </c>
      <c r="F261" s="106"/>
      <c r="G261" s="106">
        <v>3.6834918293829684E-2</v>
      </c>
      <c r="H261" s="106">
        <v>3.6834918293829684E-2</v>
      </c>
      <c r="I261" s="106"/>
      <c r="J261" s="106">
        <f t="shared" si="7"/>
        <v>0</v>
      </c>
    </row>
    <row r="262" spans="1:10" x14ac:dyDescent="0.25">
      <c r="A262" s="111" t="s">
        <v>270</v>
      </c>
      <c r="B262" s="63">
        <v>100.42126344430503</v>
      </c>
      <c r="C262" s="63">
        <v>100.42126344430503</v>
      </c>
      <c r="D262" s="63"/>
      <c r="E262" s="63">
        <f t="shared" si="6"/>
        <v>0</v>
      </c>
      <c r="F262" s="63"/>
      <c r="G262" s="63">
        <v>3.6834918293829684E-2</v>
      </c>
      <c r="H262" s="63">
        <v>3.6834918293829684E-2</v>
      </c>
      <c r="I262" s="63"/>
      <c r="J262" s="63">
        <f t="shared" si="7"/>
        <v>0</v>
      </c>
    </row>
    <row r="263" spans="1:10" x14ac:dyDescent="0.25">
      <c r="A263" s="113" t="s">
        <v>52</v>
      </c>
      <c r="B263" s="106">
        <v>99.906672844473803</v>
      </c>
      <c r="C263" s="106">
        <v>99.883525687891535</v>
      </c>
      <c r="D263" s="106"/>
      <c r="E263" s="106">
        <f t="shared" ref="E263:E275" si="8">((C263/B263-1)*100)</f>
        <v>-2.3168779345006385E-2</v>
      </c>
      <c r="F263" s="106"/>
      <c r="G263" s="106">
        <v>5.7107220345477376</v>
      </c>
      <c r="H263" s="106">
        <v>5.7093989299605479</v>
      </c>
      <c r="I263" s="106"/>
      <c r="J263" s="106">
        <f t="shared" si="7"/>
        <v>-1.3231045871897607E-3</v>
      </c>
    </row>
    <row r="264" spans="1:10" x14ac:dyDescent="0.25">
      <c r="A264" s="111" t="s">
        <v>52</v>
      </c>
      <c r="B264" s="63">
        <v>99.906672844473803</v>
      </c>
      <c r="C264" s="63">
        <v>99.883525687891535</v>
      </c>
      <c r="D264" s="63"/>
      <c r="E264" s="63">
        <f t="shared" si="8"/>
        <v>-2.3168779345006385E-2</v>
      </c>
      <c r="F264" s="63"/>
      <c r="G264" s="63">
        <v>5.7107220345477376</v>
      </c>
      <c r="H264" s="63">
        <v>5.7093989299605479</v>
      </c>
      <c r="I264" s="63"/>
      <c r="J264" s="63">
        <f t="shared" ref="J264:J275" si="9">H264-G264</f>
        <v>-1.3231045871897607E-3</v>
      </c>
    </row>
    <row r="265" spans="1:10" x14ac:dyDescent="0.25">
      <c r="A265" s="113" t="s">
        <v>51</v>
      </c>
      <c r="B265" s="106">
        <v>99.954912941633339</v>
      </c>
      <c r="C265" s="106">
        <v>99.954912941633339</v>
      </c>
      <c r="D265" s="106"/>
      <c r="E265" s="106">
        <f t="shared" si="8"/>
        <v>0</v>
      </c>
      <c r="F265" s="106"/>
      <c r="G265" s="106">
        <v>0.11880373189222555</v>
      </c>
      <c r="H265" s="106">
        <v>0.11880373189222557</v>
      </c>
      <c r="I265" s="106"/>
      <c r="J265" s="106">
        <f t="shared" si="9"/>
        <v>0</v>
      </c>
    </row>
    <row r="266" spans="1:10" x14ac:dyDescent="0.25">
      <c r="A266" s="111" t="s">
        <v>271</v>
      </c>
      <c r="B266" s="63">
        <v>99.950402966294064</v>
      </c>
      <c r="C266" s="63">
        <v>99.950402966294064</v>
      </c>
      <c r="D266" s="63"/>
      <c r="E266" s="63">
        <f t="shared" si="8"/>
        <v>0</v>
      </c>
      <c r="F266" s="63"/>
      <c r="G266" s="63">
        <v>9.4385057881733847E-2</v>
      </c>
      <c r="H266" s="63">
        <v>9.4385057881733847E-2</v>
      </c>
      <c r="I266" s="63"/>
      <c r="J266" s="63">
        <f t="shared" si="9"/>
        <v>0</v>
      </c>
    </row>
    <row r="267" spans="1:10" x14ac:dyDescent="0.25">
      <c r="A267" s="113" t="s">
        <v>272</v>
      </c>
      <c r="B267" s="106">
        <v>99.972349095154314</v>
      </c>
      <c r="C267" s="106">
        <v>99.972349095154314</v>
      </c>
      <c r="D267" s="106"/>
      <c r="E267" s="106">
        <f t="shared" si="8"/>
        <v>0</v>
      </c>
      <c r="F267" s="106"/>
      <c r="G267" s="106">
        <v>2.441867401049172E-2</v>
      </c>
      <c r="H267" s="106">
        <v>2.4418674010491723E-2</v>
      </c>
      <c r="I267" s="106"/>
      <c r="J267" s="106">
        <f t="shared" si="9"/>
        <v>0</v>
      </c>
    </row>
    <row r="268" spans="1:10" x14ac:dyDescent="0.25">
      <c r="A268" s="111" t="s">
        <v>273</v>
      </c>
      <c r="B268" s="63">
        <v>98.723104637611357</v>
      </c>
      <c r="C268" s="63">
        <v>97.400083258691694</v>
      </c>
      <c r="D268" s="63"/>
      <c r="E268" s="63">
        <f t="shared" si="8"/>
        <v>-1.3401334811908083</v>
      </c>
      <c r="F268" s="63"/>
      <c r="G268" s="63">
        <v>0.34029688954702575</v>
      </c>
      <c r="H268" s="63">
        <v>0.33573645699475518</v>
      </c>
      <c r="I268" s="63"/>
      <c r="J268" s="63">
        <f t="shared" si="9"/>
        <v>-4.5604325522705658E-3</v>
      </c>
    </row>
    <row r="269" spans="1:10" x14ac:dyDescent="0.25">
      <c r="A269" s="113" t="s">
        <v>274</v>
      </c>
      <c r="B269" s="106">
        <v>100</v>
      </c>
      <c r="C269" s="106">
        <v>100</v>
      </c>
      <c r="D269" s="106"/>
      <c r="E269" s="106">
        <f t="shared" si="8"/>
        <v>0</v>
      </c>
      <c r="F269" s="106"/>
      <c r="G269" s="106">
        <v>9.4127447695812369E-2</v>
      </c>
      <c r="H269" s="106">
        <v>9.4127447695812369E-2</v>
      </c>
      <c r="I269" s="106"/>
      <c r="J269" s="106">
        <f t="shared" si="9"/>
        <v>0</v>
      </c>
    </row>
    <row r="270" spans="1:10" x14ac:dyDescent="0.25">
      <c r="A270" s="111" t="s">
        <v>274</v>
      </c>
      <c r="B270" s="63">
        <v>100</v>
      </c>
      <c r="C270" s="63">
        <v>100</v>
      </c>
      <c r="D270" s="63"/>
      <c r="E270" s="63">
        <f t="shared" si="8"/>
        <v>0</v>
      </c>
      <c r="F270" s="63"/>
      <c r="G270" s="63">
        <v>9.4127447695812369E-2</v>
      </c>
      <c r="H270" s="63">
        <v>9.4127447695812369E-2</v>
      </c>
      <c r="I270" s="63"/>
      <c r="J270" s="63">
        <f t="shared" si="9"/>
        <v>0</v>
      </c>
    </row>
    <row r="271" spans="1:10" x14ac:dyDescent="0.25">
      <c r="A271" s="113" t="s">
        <v>275</v>
      </c>
      <c r="B271" s="106">
        <v>98.243436361658524</v>
      </c>
      <c r="C271" s="106">
        <v>96.423419377172607</v>
      </c>
      <c r="D271" s="106"/>
      <c r="E271" s="106">
        <f t="shared" si="8"/>
        <v>-1.852558350856115</v>
      </c>
      <c r="F271" s="106"/>
      <c r="G271" s="106">
        <v>0.24616944185121337</v>
      </c>
      <c r="H271" s="106">
        <v>0.24160900929894283</v>
      </c>
      <c r="I271" s="106"/>
      <c r="J271" s="106">
        <f t="shared" si="9"/>
        <v>-4.560432552270538E-3</v>
      </c>
    </row>
    <row r="272" spans="1:10" x14ac:dyDescent="0.25">
      <c r="A272" s="111" t="s">
        <v>276</v>
      </c>
      <c r="B272" s="63">
        <v>98.243436361658524</v>
      </c>
      <c r="C272" s="63">
        <v>96.423419377172607</v>
      </c>
      <c r="D272" s="63"/>
      <c r="E272" s="63">
        <f t="shared" si="8"/>
        <v>-1.852558350856115</v>
      </c>
      <c r="F272" s="63"/>
      <c r="G272" s="63">
        <v>0.24616944185121337</v>
      </c>
      <c r="H272" s="63">
        <v>0.24160900929894283</v>
      </c>
      <c r="I272" s="63"/>
      <c r="J272" s="63">
        <f t="shared" si="9"/>
        <v>-4.560432552270538E-3</v>
      </c>
    </row>
    <row r="273" spans="1:10" x14ac:dyDescent="0.25">
      <c r="A273" s="113" t="s">
        <v>277</v>
      </c>
      <c r="B273" s="106">
        <v>99.965067722704546</v>
      </c>
      <c r="C273" s="106">
        <v>99.965067722704546</v>
      </c>
      <c r="D273" s="106"/>
      <c r="E273" s="106">
        <f t="shared" si="8"/>
        <v>0</v>
      </c>
      <c r="F273" s="106"/>
      <c r="G273" s="106">
        <v>0.14188241771552237</v>
      </c>
      <c r="H273" s="106">
        <v>0.1418824177155224</v>
      </c>
      <c r="I273" s="106"/>
      <c r="J273" s="106">
        <f t="shared" si="9"/>
        <v>0</v>
      </c>
    </row>
    <row r="274" spans="1:10" x14ac:dyDescent="0.25">
      <c r="A274" s="111" t="s">
        <v>278</v>
      </c>
      <c r="B274" s="63">
        <v>99.965067722704546</v>
      </c>
      <c r="C274" s="63">
        <v>99.965067722704546</v>
      </c>
      <c r="D274" s="63"/>
      <c r="E274" s="63">
        <f t="shared" si="8"/>
        <v>0</v>
      </c>
      <c r="F274" s="63"/>
      <c r="G274" s="63">
        <v>0.14188241771552237</v>
      </c>
      <c r="H274" s="63">
        <v>0.1418824177155224</v>
      </c>
      <c r="I274" s="63"/>
      <c r="J274" s="63">
        <f t="shared" si="9"/>
        <v>0</v>
      </c>
    </row>
    <row r="275" spans="1:10" x14ac:dyDescent="0.25">
      <c r="A275" s="113" t="s">
        <v>279</v>
      </c>
      <c r="B275" s="106">
        <v>99.965067722704546</v>
      </c>
      <c r="C275" s="106">
        <v>99.965067722704546</v>
      </c>
      <c r="D275" s="106"/>
      <c r="E275" s="106">
        <f t="shared" si="8"/>
        <v>0</v>
      </c>
      <c r="F275" s="106"/>
      <c r="G275" s="106">
        <v>0.14188241771552237</v>
      </c>
      <c r="H275" s="106">
        <v>0.1418824177155224</v>
      </c>
      <c r="I275" s="106"/>
      <c r="J275" s="106">
        <f t="shared" si="9"/>
        <v>0</v>
      </c>
    </row>
    <row r="276" spans="1:10" ht="15.75" x14ac:dyDescent="0.25">
      <c r="A276" s="31"/>
      <c r="B276" s="59"/>
      <c r="C276" s="59"/>
      <c r="D276" s="30"/>
      <c r="E276" s="30"/>
      <c r="F276" s="30"/>
      <c r="G276" s="59"/>
      <c r="H276" s="59"/>
      <c r="I276" s="26"/>
      <c r="J276" s="30"/>
    </row>
    <row r="277" spans="1:10" x14ac:dyDescent="0.25">
      <c r="A277" s="134"/>
      <c r="B277" s="135"/>
      <c r="C277" s="135"/>
    </row>
    <row r="278" spans="1:10" x14ac:dyDescent="0.25">
      <c r="A278" s="105" t="s">
        <v>285</v>
      </c>
    </row>
    <row r="279" spans="1:10" x14ac:dyDescent="0.25">
      <c r="A279" s="20"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5"/>
  <sheetViews>
    <sheetView zoomScale="115" zoomScaleNormal="115" workbookViewId="0">
      <pane xSplit="1" ySplit="4" topLeftCell="B5" activePane="bottomRight" state="frozen"/>
      <selection activeCell="A11" sqref="A11"/>
      <selection pane="topRight" activeCell="A11" sqref="A11"/>
      <selection pane="bottomLeft" activeCell="A11" sqref="A11"/>
      <selection pane="bottomRight" activeCell="J10" sqref="J10"/>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75" t="s">
        <v>95</v>
      </c>
      <c r="B1" s="51"/>
      <c r="C1" s="51"/>
      <c r="D1" s="28"/>
      <c r="E1" s="28"/>
      <c r="F1" s="28"/>
      <c r="G1" s="28"/>
      <c r="H1" s="28"/>
      <c r="I1" s="28"/>
    </row>
    <row r="2" spans="1:16" ht="6" customHeight="1" x14ac:dyDescent="0.25">
      <c r="A2" s="26"/>
      <c r="B2" s="26"/>
      <c r="C2" s="26"/>
      <c r="D2" s="26"/>
      <c r="E2" s="26"/>
      <c r="F2" s="26"/>
      <c r="G2" s="26"/>
      <c r="H2" s="26"/>
      <c r="I2" s="26"/>
    </row>
    <row r="3" spans="1:16" ht="60" customHeight="1" x14ac:dyDescent="0.25">
      <c r="A3" s="141"/>
      <c r="B3" s="138" t="s">
        <v>84</v>
      </c>
      <c r="C3" s="138"/>
      <c r="D3" s="26"/>
      <c r="E3" s="32" t="s">
        <v>85</v>
      </c>
      <c r="F3" s="28"/>
      <c r="G3" s="143" t="s">
        <v>86</v>
      </c>
      <c r="H3" s="143"/>
      <c r="I3" s="123" t="s">
        <v>87</v>
      </c>
    </row>
    <row r="4" spans="1:16" ht="30" x14ac:dyDescent="0.25">
      <c r="A4" s="142"/>
      <c r="B4" s="76">
        <v>43800</v>
      </c>
      <c r="C4" s="76">
        <v>43831</v>
      </c>
      <c r="D4" s="82"/>
      <c r="E4" s="95" t="s">
        <v>292</v>
      </c>
      <c r="F4" s="82"/>
      <c r="G4" s="76">
        <v>43800</v>
      </c>
      <c r="H4" s="76">
        <v>43831</v>
      </c>
      <c r="I4" s="95" t="s">
        <v>292</v>
      </c>
    </row>
    <row r="5" spans="1:16" ht="15.75" x14ac:dyDescent="0.25">
      <c r="A5" s="33" t="s">
        <v>66</v>
      </c>
      <c r="B5" s="72"/>
      <c r="C5" s="72"/>
      <c r="D5" s="72"/>
      <c r="E5" s="72"/>
      <c r="F5" s="72"/>
      <c r="G5" s="23"/>
      <c r="H5" s="23"/>
    </row>
    <row r="6" spans="1:16" ht="1.5" customHeight="1" x14ac:dyDescent="0.25">
      <c r="A6" s="34"/>
      <c r="B6" s="72"/>
      <c r="C6" s="72"/>
      <c r="D6" s="72"/>
      <c r="E6" s="72"/>
      <c r="F6" s="72"/>
      <c r="G6" s="23"/>
      <c r="H6" s="23"/>
    </row>
    <row r="7" spans="1:16" ht="15.75" x14ac:dyDescent="0.25">
      <c r="A7" s="27" t="s">
        <v>83</v>
      </c>
      <c r="B7" s="80">
        <v>100.39026462014091</v>
      </c>
      <c r="C7" s="80">
        <v>100.25198249012915</v>
      </c>
      <c r="D7" s="63"/>
      <c r="E7" s="63">
        <f>((C7/B7-1)*100)</f>
        <v>-0.13774456172119809</v>
      </c>
      <c r="F7" s="87"/>
      <c r="G7" s="80">
        <v>100.39026462014091</v>
      </c>
      <c r="H7" s="80">
        <v>100.25198249012915</v>
      </c>
      <c r="I7" s="63">
        <f t="shared" ref="I7:I21" si="0">H7-G7</f>
        <v>-0.13828213001175982</v>
      </c>
      <c r="J7" s="1"/>
      <c r="N7" s="1"/>
      <c r="P7" s="1"/>
    </row>
    <row r="8" spans="1:16" x14ac:dyDescent="0.25">
      <c r="A8" t="s">
        <v>53</v>
      </c>
      <c r="B8" s="80">
        <v>100.52259174037253</v>
      </c>
      <c r="C8" s="80">
        <v>100.22836836331116</v>
      </c>
      <c r="D8" s="90"/>
      <c r="E8" s="63">
        <f>((C8/B8-1)*100)</f>
        <v>-0.29269378352408948</v>
      </c>
      <c r="F8" s="88"/>
      <c r="G8" s="83">
        <v>96.397440057931064</v>
      </c>
      <c r="H8" s="83">
        <v>96.11529074340514</v>
      </c>
      <c r="I8" s="63">
        <f t="shared" si="0"/>
        <v>-0.28214931452592396</v>
      </c>
      <c r="K8" s="1"/>
      <c r="L8" s="1"/>
      <c r="N8" s="1"/>
      <c r="P8" s="1"/>
    </row>
    <row r="9" spans="1:16" x14ac:dyDescent="0.25">
      <c r="A9" t="s">
        <v>54</v>
      </c>
      <c r="B9" s="80">
        <v>103.62404724933926</v>
      </c>
      <c r="C9" s="80">
        <v>102.85709028867964</v>
      </c>
      <c r="D9" s="90"/>
      <c r="E9" s="63">
        <f>((C9/B9-1)*100)</f>
        <v>-0.74013414937766919</v>
      </c>
      <c r="F9" s="88"/>
      <c r="G9" s="80">
        <v>18.508835114227466</v>
      </c>
      <c r="H9" s="80">
        <v>18.371844904895063</v>
      </c>
      <c r="I9" s="63">
        <f t="shared" si="0"/>
        <v>-0.13699020933240291</v>
      </c>
      <c r="K9" s="1"/>
      <c r="L9" s="1"/>
      <c r="N9" s="1"/>
      <c r="P9" s="1"/>
    </row>
    <row r="10" spans="1:16" x14ac:dyDescent="0.25">
      <c r="A10" t="s">
        <v>55</v>
      </c>
      <c r="B10" s="83">
        <v>99.812693756563675</v>
      </c>
      <c r="C10" s="83">
        <v>99.626675258438951</v>
      </c>
      <c r="D10" s="23"/>
      <c r="E10" s="23">
        <f>((C10/B10-1)*100)</f>
        <v>-0.1863675762307504</v>
      </c>
      <c r="F10" s="23"/>
      <c r="G10" s="83">
        <v>77.888604943703612</v>
      </c>
      <c r="H10" s="83">
        <v>77.743445838510098</v>
      </c>
      <c r="I10" s="74">
        <f t="shared" si="0"/>
        <v>-0.14515910519351394</v>
      </c>
      <c r="J10" s="1"/>
      <c r="K10" s="1"/>
      <c r="L10" s="1"/>
      <c r="N10" s="1"/>
      <c r="O10" s="1"/>
      <c r="P10" s="1"/>
    </row>
    <row r="11" spans="1:16" x14ac:dyDescent="0.25">
      <c r="A11" t="s">
        <v>56</v>
      </c>
      <c r="B11" s="83">
        <v>100.3967010378023</v>
      </c>
      <c r="C11" s="83">
        <v>100.26437695174639</v>
      </c>
      <c r="D11" s="23"/>
      <c r="E11" s="23">
        <f t="shared" ref="E11:E22" si="1">((C11/B11-1)*100)</f>
        <v>-0.13180122921179205</v>
      </c>
      <c r="F11" s="23"/>
      <c r="G11" s="83">
        <v>98.635449187534007</v>
      </c>
      <c r="H11" s="83">
        <v>98.505446453066256</v>
      </c>
      <c r="I11" s="74">
        <f t="shared" si="0"/>
        <v>-0.13000273446775168</v>
      </c>
      <c r="J11" s="1"/>
      <c r="K11" s="1"/>
      <c r="L11" s="1"/>
      <c r="M11" s="73"/>
      <c r="N11" s="1"/>
      <c r="O11" s="1"/>
      <c r="P11" s="1"/>
    </row>
    <row r="12" spans="1:16" ht="15.75" x14ac:dyDescent="0.25">
      <c r="A12" t="s">
        <v>57</v>
      </c>
      <c r="B12" s="83">
        <v>100.44876163654523</v>
      </c>
      <c r="C12" s="83">
        <v>100.31088813772526</v>
      </c>
      <c r="D12" s="23"/>
      <c r="E12" s="23">
        <f>((C12/B12-1)*100)</f>
        <v>-0.13725753963880205</v>
      </c>
      <c r="F12" s="23"/>
      <c r="G12" s="83">
        <v>96.086603066012017</v>
      </c>
      <c r="H12" s="83">
        <v>95.954716958721107</v>
      </c>
      <c r="I12" s="74">
        <f t="shared" si="0"/>
        <v>-0.1318861072909101</v>
      </c>
      <c r="J12" s="1"/>
      <c r="K12" s="1"/>
      <c r="L12" s="84"/>
      <c r="M12" s="73"/>
      <c r="N12" s="1"/>
      <c r="O12" s="1"/>
      <c r="P12" s="1"/>
    </row>
    <row r="13" spans="1:16" ht="15.75" x14ac:dyDescent="0.25">
      <c r="A13" t="s">
        <v>58</v>
      </c>
      <c r="B13" s="83">
        <v>100.48909416786287</v>
      </c>
      <c r="C13" s="83">
        <v>100.30668551268641</v>
      </c>
      <c r="D13" s="23"/>
      <c r="E13" s="23">
        <f t="shared" si="1"/>
        <v>-0.18152084729886608</v>
      </c>
      <c r="F13" s="23"/>
      <c r="G13" s="83">
        <v>76.957590862423572</v>
      </c>
      <c r="H13" s="83">
        <v>76.81789679142932</v>
      </c>
      <c r="I13" s="74">
        <f t="shared" si="0"/>
        <v>-0.13969407099425268</v>
      </c>
      <c r="J13" s="1"/>
      <c r="K13" s="1"/>
      <c r="L13" s="84"/>
      <c r="M13" s="73"/>
      <c r="N13" s="1"/>
      <c r="O13" s="1"/>
      <c r="P13" s="1"/>
    </row>
    <row r="14" spans="1:16" ht="15.75" x14ac:dyDescent="0.25">
      <c r="A14" t="s">
        <v>59</v>
      </c>
      <c r="B14" s="83">
        <v>100.51441317079916</v>
      </c>
      <c r="C14" s="83">
        <v>100.36455354120231</v>
      </c>
      <c r="D14" s="23"/>
      <c r="E14" s="23">
        <f t="shared" si="1"/>
        <v>-0.14909267722849062</v>
      </c>
      <c r="F14" s="23"/>
      <c r="G14" s="83">
        <v>93.740125662892538</v>
      </c>
      <c r="H14" s="83">
        <v>93.600365999904383</v>
      </c>
      <c r="I14" s="74">
        <f t="shared" si="0"/>
        <v>-0.13975966298815479</v>
      </c>
      <c r="J14" s="1"/>
      <c r="K14" s="1"/>
      <c r="L14" s="84"/>
      <c r="M14" s="73"/>
      <c r="N14" s="1"/>
      <c r="O14" s="1"/>
      <c r="P14" s="1"/>
    </row>
    <row r="15" spans="1:16" ht="15.75" x14ac:dyDescent="0.25">
      <c r="A15" t="s">
        <v>60</v>
      </c>
      <c r="B15" s="83">
        <v>100.40485854933732</v>
      </c>
      <c r="C15" s="83">
        <v>100.25892706042158</v>
      </c>
      <c r="D15" s="23"/>
      <c r="E15" s="23">
        <f t="shared" si="1"/>
        <v>-0.14534305513116408</v>
      </c>
      <c r="F15" s="23"/>
      <c r="G15" s="83">
        <v>93.749929541577814</v>
      </c>
      <c r="H15" s="83">
        <v>93.613670529798739</v>
      </c>
      <c r="I15" s="74">
        <f>H15-G15</f>
        <v>-0.13625901177907451</v>
      </c>
      <c r="J15" s="1"/>
      <c r="K15" s="1"/>
      <c r="L15" s="84"/>
      <c r="M15" s="73"/>
      <c r="N15" s="1"/>
      <c r="O15" s="1"/>
      <c r="P15" s="1"/>
    </row>
    <row r="16" spans="1:16" ht="15.75" x14ac:dyDescent="0.25">
      <c r="A16" t="s">
        <v>61</v>
      </c>
      <c r="B16" s="83">
        <v>100.56579546078315</v>
      </c>
      <c r="C16" s="83">
        <v>100.38355729322743</v>
      </c>
      <c r="D16" s="23"/>
      <c r="E16" s="23">
        <f>((C16/B16-1)*100)</f>
        <v>-0.18121287334399439</v>
      </c>
      <c r="F16" s="23"/>
      <c r="G16" s="83">
        <v>92.425532166137302</v>
      </c>
      <c r="H16" s="83">
        <v>92.258045203595572</v>
      </c>
      <c r="I16" s="74">
        <f t="shared" si="0"/>
        <v>-0.16748696254173012</v>
      </c>
      <c r="J16" s="1"/>
      <c r="K16" s="1"/>
      <c r="L16" s="84"/>
      <c r="M16" s="73"/>
      <c r="N16" s="1"/>
      <c r="O16" s="1"/>
      <c r="P16" s="1"/>
    </row>
    <row r="17" spans="1:16" ht="15.75" x14ac:dyDescent="0.25">
      <c r="A17" t="s">
        <v>280</v>
      </c>
      <c r="B17" s="83">
        <v>100.36542350848275</v>
      </c>
      <c r="C17" s="83">
        <v>100.38539966288451</v>
      </c>
      <c r="D17" s="23"/>
      <c r="E17" s="23">
        <f t="shared" si="1"/>
        <v>1.9903422616529554E-2</v>
      </c>
      <c r="F17" s="23"/>
      <c r="G17" s="83">
        <v>90.219570988319603</v>
      </c>
      <c r="H17" s="83">
        <v>90.237527770816229</v>
      </c>
      <c r="I17" s="74">
        <f t="shared" si="0"/>
        <v>1.7956782496625578E-2</v>
      </c>
      <c r="J17" s="1"/>
      <c r="K17" s="1"/>
      <c r="L17" s="84"/>
      <c r="M17" s="73"/>
      <c r="N17" s="1"/>
      <c r="O17" s="1"/>
      <c r="P17" s="1"/>
    </row>
    <row r="18" spans="1:16" ht="15.75" x14ac:dyDescent="0.25">
      <c r="A18" t="s">
        <v>281</v>
      </c>
      <c r="B18" s="83">
        <v>100.39431798064773</v>
      </c>
      <c r="C18" s="83">
        <v>100.25509465201536</v>
      </c>
      <c r="D18" s="23"/>
      <c r="E18" s="23">
        <f t="shared" si="1"/>
        <v>-0.1386765022490688</v>
      </c>
      <c r="F18" s="23"/>
      <c r="G18" s="83">
        <v>97.851746764130297</v>
      </c>
      <c r="H18" s="83">
        <v>97.716049384328187</v>
      </c>
      <c r="I18" s="74">
        <f>H18-G18</f>
        <v>-0.13569737980211016</v>
      </c>
      <c r="J18" s="1"/>
      <c r="K18" s="1"/>
      <c r="L18" s="84"/>
      <c r="M18" s="73"/>
      <c r="N18" s="1"/>
      <c r="O18" s="1"/>
      <c r="P18" s="1"/>
    </row>
    <row r="19" spans="1:16" ht="15.75" x14ac:dyDescent="0.25">
      <c r="A19" t="s">
        <v>62</v>
      </c>
      <c r="B19" s="83">
        <v>100.40469067468371</v>
      </c>
      <c r="C19" s="83">
        <v>100.2607524854517</v>
      </c>
      <c r="D19" s="23"/>
      <c r="E19" s="23">
        <f t="shared" si="1"/>
        <v>-0.14335803264249325</v>
      </c>
      <c r="F19" s="23"/>
      <c r="G19" s="83">
        <v>96.459282722311499</v>
      </c>
      <c r="H19" s="83">
        <v>96.32100059229974</v>
      </c>
      <c r="I19" s="74">
        <f t="shared" si="0"/>
        <v>-0.13828213001175982</v>
      </c>
      <c r="J19" s="1"/>
      <c r="K19" s="1"/>
      <c r="L19" s="84"/>
      <c r="M19" s="73"/>
      <c r="N19" s="1"/>
      <c r="O19" s="1"/>
      <c r="P19" s="1"/>
    </row>
    <row r="20" spans="1:16" ht="15.75" x14ac:dyDescent="0.25">
      <c r="A20" t="s">
        <v>282</v>
      </c>
      <c r="B20" s="83">
        <v>100.3929804349944</v>
      </c>
      <c r="C20" s="83">
        <v>100.24818057169024</v>
      </c>
      <c r="D20" s="23"/>
      <c r="E20" s="23">
        <f t="shared" si="1"/>
        <v>-0.14423305561479527</v>
      </c>
      <c r="F20" s="23"/>
      <c r="G20" s="83">
        <v>95.45805747831389</v>
      </c>
      <c r="H20" s="83">
        <v>95.320375405182403</v>
      </c>
      <c r="I20" s="74">
        <f t="shared" si="0"/>
        <v>-0.1376820731314865</v>
      </c>
      <c r="J20" s="1"/>
      <c r="K20" s="1"/>
      <c r="L20" s="84"/>
      <c r="M20" s="73"/>
      <c r="N20" s="1"/>
      <c r="O20" s="1"/>
      <c r="P20" s="1"/>
    </row>
    <row r="21" spans="1:16" ht="15.75" x14ac:dyDescent="0.25">
      <c r="A21" t="s">
        <v>283</v>
      </c>
      <c r="B21" s="83">
        <v>100.39069632863892</v>
      </c>
      <c r="C21" s="83">
        <v>100.25226123172325</v>
      </c>
      <c r="D21" s="23"/>
      <c r="E21" s="23">
        <f>((C21/B21-1)*100)</f>
        <v>-0.13789634097415293</v>
      </c>
      <c r="F21" s="23"/>
      <c r="G21" s="83">
        <v>100.27976742158283</v>
      </c>
      <c r="H21" s="83">
        <v>100.14148529157107</v>
      </c>
      <c r="I21" s="74">
        <f t="shared" si="0"/>
        <v>-0.13828213001175982</v>
      </c>
      <c r="J21" s="1"/>
      <c r="K21" s="1"/>
      <c r="L21" s="84"/>
      <c r="M21" s="73"/>
      <c r="N21" s="1"/>
      <c r="O21" s="1"/>
      <c r="P21" s="1"/>
    </row>
    <row r="22" spans="1:16" ht="15.75" x14ac:dyDescent="0.25">
      <c r="A22" t="s">
        <v>284</v>
      </c>
      <c r="B22" s="83">
        <v>100.41513825753491</v>
      </c>
      <c r="C22" s="83">
        <v>100.27006397786781</v>
      </c>
      <c r="D22" s="23"/>
      <c r="E22" s="23">
        <f t="shared" si="1"/>
        <v>-0.14447451070079831</v>
      </c>
      <c r="F22" s="23"/>
      <c r="G22" s="83">
        <v>94.93091463675195</v>
      </c>
      <c r="H22" s="83">
        <v>94.793763662326711</v>
      </c>
      <c r="I22" s="74">
        <f>H22-G22</f>
        <v>-0.13715097442523927</v>
      </c>
      <c r="J22" s="1"/>
      <c r="K22" s="1"/>
      <c r="L22" s="84"/>
      <c r="M22" s="73"/>
      <c r="N22" s="1"/>
      <c r="O22" s="1"/>
      <c r="P22" s="1"/>
    </row>
    <row r="23" spans="1:16" ht="7.5" customHeight="1" x14ac:dyDescent="0.25">
      <c r="A23" s="13"/>
      <c r="B23" s="63"/>
      <c r="C23" s="63"/>
      <c r="D23" s="23"/>
      <c r="E23" s="23"/>
      <c r="F23" s="23"/>
      <c r="G23" s="92"/>
      <c r="H23" s="92"/>
      <c r="L23" s="84"/>
    </row>
    <row r="24" spans="1:16" ht="15.75" x14ac:dyDescent="0.25">
      <c r="A24" s="14" t="s">
        <v>64</v>
      </c>
      <c r="B24" s="63"/>
      <c r="C24" s="63"/>
      <c r="D24" s="23"/>
      <c r="E24" s="23"/>
      <c r="F24" s="23"/>
      <c r="G24" s="92"/>
      <c r="H24" s="92"/>
      <c r="I24" s="81"/>
      <c r="K24" s="56"/>
    </row>
    <row r="25" spans="1:16" ht="7.5" customHeight="1" x14ac:dyDescent="0.25">
      <c r="A25" s="34"/>
      <c r="B25" s="63"/>
      <c r="C25" s="63"/>
      <c r="D25" s="23"/>
      <c r="E25" s="23"/>
      <c r="F25" s="23"/>
      <c r="G25" s="63"/>
      <c r="H25" s="63"/>
    </row>
    <row r="26" spans="1:16" ht="15.75" x14ac:dyDescent="0.25">
      <c r="A26" s="27" t="s">
        <v>83</v>
      </c>
      <c r="B26" s="83">
        <v>100.30183987752945</v>
      </c>
      <c r="C26" s="83">
        <v>100.19648536912554</v>
      </c>
      <c r="D26" s="56"/>
      <c r="E26" s="63">
        <f>((C26/B26-1)*100)</f>
        <v>-0.10503746345286169</v>
      </c>
      <c r="F26" s="89"/>
      <c r="G26" s="83">
        <v>100.30183987752945</v>
      </c>
      <c r="H26" s="83">
        <v>100.19648536912554</v>
      </c>
      <c r="I26" s="63">
        <f>H26-G26</f>
        <v>-0.10535450840390581</v>
      </c>
      <c r="K26" s="1"/>
      <c r="L26" s="1"/>
      <c r="N26" s="1"/>
      <c r="P26" s="1"/>
    </row>
    <row r="27" spans="1:16" x14ac:dyDescent="0.25">
      <c r="A27" t="s">
        <v>53</v>
      </c>
      <c r="B27" s="80">
        <v>100.34819172135451</v>
      </c>
      <c r="C27" s="80">
        <v>100.256100485994</v>
      </c>
      <c r="D27" s="63"/>
      <c r="E27" s="63">
        <f t="shared" ref="E27:E41" si="2">((C27/B27-1)*100)</f>
        <v>-9.1771693919739938E-2</v>
      </c>
      <c r="F27" s="87"/>
      <c r="G27" s="80">
        <v>97.082200283250231</v>
      </c>
      <c r="H27" s="80">
        <v>96.993106303555749</v>
      </c>
      <c r="I27" s="63">
        <f t="shared" ref="I27:I41" si="3">H27-G27</f>
        <v>-8.9093979694482073E-2</v>
      </c>
      <c r="K27" s="1"/>
      <c r="L27" s="1"/>
      <c r="N27" s="1"/>
      <c r="P27" s="1"/>
    </row>
    <row r="28" spans="1:16" x14ac:dyDescent="0.25">
      <c r="A28" t="s">
        <v>54</v>
      </c>
      <c r="B28" s="80">
        <v>102.39981558796283</v>
      </c>
      <c r="C28" s="80">
        <v>102.79641623662479</v>
      </c>
      <c r="D28" s="63"/>
      <c r="E28" s="63">
        <f>((C28/B28-1)*100)</f>
        <v>0.38730601845788915</v>
      </c>
      <c r="F28" s="87"/>
      <c r="G28" s="80">
        <v>15.528643365801386</v>
      </c>
      <c r="H28" s="80">
        <v>15.588786736142</v>
      </c>
      <c r="I28" s="63">
        <f t="shared" si="3"/>
        <v>6.0143370340613345E-2</v>
      </c>
      <c r="K28" s="1"/>
      <c r="L28" s="1"/>
      <c r="N28" s="1"/>
      <c r="P28" s="1"/>
    </row>
    <row r="29" spans="1:16" x14ac:dyDescent="0.25">
      <c r="A29" t="s">
        <v>55</v>
      </c>
      <c r="B29" s="80">
        <v>99.966823003325217</v>
      </c>
      <c r="C29" s="80">
        <v>99.783890654077155</v>
      </c>
      <c r="D29" s="72"/>
      <c r="E29" s="72">
        <f>((C29/B29-1)*100)</f>
        <v>-0.18299306084977873</v>
      </c>
      <c r="F29" s="72"/>
      <c r="G29" s="83">
        <v>81.553556917448844</v>
      </c>
      <c r="H29" s="83">
        <v>81.404319567413737</v>
      </c>
      <c r="I29" s="74">
        <f>H29-G29</f>
        <v>-0.14923735003510785</v>
      </c>
      <c r="J29" s="1"/>
      <c r="K29" s="1"/>
      <c r="L29" s="1"/>
      <c r="N29" s="1"/>
      <c r="P29" s="1"/>
    </row>
    <row r="30" spans="1:16" x14ac:dyDescent="0.25">
      <c r="A30" t="s">
        <v>56</v>
      </c>
      <c r="B30" s="83">
        <v>100.30979299012272</v>
      </c>
      <c r="C30" s="83">
        <v>100.20808794802507</v>
      </c>
      <c r="D30" s="72"/>
      <c r="E30" s="72">
        <f>((C30/B30-1)*100)</f>
        <v>-0.10139094007268756</v>
      </c>
      <c r="F30" s="72"/>
      <c r="G30" s="83">
        <v>99.033268622212091</v>
      </c>
      <c r="H30" s="83">
        <v>98.932857860171325</v>
      </c>
      <c r="I30" s="74">
        <f t="shared" si="3"/>
        <v>-0.1004107620407666</v>
      </c>
      <c r="J30" s="1"/>
      <c r="K30" s="1"/>
      <c r="L30" s="1"/>
      <c r="N30" s="1"/>
      <c r="P30" s="1"/>
    </row>
    <row r="31" spans="1:16" x14ac:dyDescent="0.25">
      <c r="A31" t="s">
        <v>57</v>
      </c>
      <c r="B31" s="83">
        <v>100.31678149853671</v>
      </c>
      <c r="C31" s="83">
        <v>100.21849974786539</v>
      </c>
      <c r="D31" s="72"/>
      <c r="E31" s="72">
        <f>((C31/B31-1)*100)</f>
        <v>-9.7971395416784901E-2</v>
      </c>
      <c r="F31" s="72"/>
      <c r="G31" s="83">
        <v>96.511468135376646</v>
      </c>
      <c r="H31" s="83">
        <v>96.416914503307211</v>
      </c>
      <c r="I31" s="74">
        <f t="shared" si="3"/>
        <v>-9.4553632069434457E-2</v>
      </c>
      <c r="J31" s="1"/>
      <c r="K31" s="1"/>
      <c r="L31" s="1"/>
      <c r="N31" s="1"/>
      <c r="P31" s="1"/>
    </row>
    <row r="32" spans="1:16" x14ac:dyDescent="0.25">
      <c r="A32" t="s">
        <v>58</v>
      </c>
      <c r="B32" s="83">
        <v>100.40481147011295</v>
      </c>
      <c r="C32" s="83">
        <v>100.24681877995849</v>
      </c>
      <c r="D32" s="72"/>
      <c r="E32" s="72">
        <f t="shared" si="2"/>
        <v>-0.15735569624717449</v>
      </c>
      <c r="F32" s="72"/>
      <c r="G32" s="83">
        <v>68.384853004032792</v>
      </c>
      <c r="H32" s="83">
        <v>68.27724554246069</v>
      </c>
      <c r="I32" s="74">
        <f t="shared" si="3"/>
        <v>-0.10760746157210122</v>
      </c>
      <c r="J32" s="1"/>
      <c r="K32" s="1"/>
      <c r="L32" s="1"/>
      <c r="N32" s="1"/>
      <c r="P32" s="1"/>
    </row>
    <row r="33" spans="1:16" x14ac:dyDescent="0.25">
      <c r="A33" t="s">
        <v>59</v>
      </c>
      <c r="B33" s="83">
        <v>100.48212237624334</v>
      </c>
      <c r="C33" s="83">
        <v>100.37251184487489</v>
      </c>
      <c r="D33" s="72"/>
      <c r="E33" s="72">
        <f t="shared" si="2"/>
        <v>-0.10908461005433301</v>
      </c>
      <c r="F33" s="72"/>
      <c r="G33" s="83">
        <v>94.996854189832106</v>
      </c>
      <c r="H33" s="83">
        <v>94.893227241875252</v>
      </c>
      <c r="I33" s="74">
        <f t="shared" si="3"/>
        <v>-0.10362694795685456</v>
      </c>
      <c r="J33" s="1"/>
      <c r="K33" s="1"/>
      <c r="L33" s="1"/>
      <c r="N33" s="1"/>
      <c r="P33" s="1"/>
    </row>
    <row r="34" spans="1:16" x14ac:dyDescent="0.25">
      <c r="A34" t="s">
        <v>60</v>
      </c>
      <c r="B34" s="83">
        <v>100.31827929305481</v>
      </c>
      <c r="C34" s="83">
        <v>100.2071539786139</v>
      </c>
      <c r="D34" s="72"/>
      <c r="E34" s="72">
        <f t="shared" si="2"/>
        <v>-0.11077274772256507</v>
      </c>
      <c r="F34" s="72"/>
      <c r="G34" s="83">
        <v>95.108689248895274</v>
      </c>
      <c r="H34" s="83">
        <v>95.003334740491368</v>
      </c>
      <c r="I34" s="74">
        <f t="shared" si="3"/>
        <v>-0.10535450840390581</v>
      </c>
      <c r="J34" s="1"/>
      <c r="K34" s="1"/>
      <c r="L34" s="1"/>
      <c r="N34" s="1"/>
      <c r="P34" s="1"/>
    </row>
    <row r="35" spans="1:16" x14ac:dyDescent="0.25">
      <c r="A35" t="s">
        <v>61</v>
      </c>
      <c r="B35" s="83">
        <v>100.3146993354341</v>
      </c>
      <c r="C35" s="83">
        <v>100.19760152906416</v>
      </c>
      <c r="D35" s="72"/>
      <c r="E35" s="72">
        <f t="shared" si="2"/>
        <v>-0.11673045639940538</v>
      </c>
      <c r="F35" s="72"/>
      <c r="G35" s="83">
        <v>93.636044278297035</v>
      </c>
      <c r="H35" s="83">
        <v>93.52674249645662</v>
      </c>
      <c r="I35" s="74">
        <f t="shared" si="3"/>
        <v>-0.10930178184041495</v>
      </c>
      <c r="J35" s="1"/>
      <c r="K35" s="1"/>
      <c r="L35" s="1"/>
      <c r="N35" s="1"/>
      <c r="P35" s="1"/>
    </row>
    <row r="36" spans="1:16" x14ac:dyDescent="0.25">
      <c r="A36" t="s">
        <v>280</v>
      </c>
      <c r="B36" s="83">
        <v>100.25997622063957</v>
      </c>
      <c r="C36" s="83">
        <v>100.29863052678463</v>
      </c>
      <c r="D36" s="72"/>
      <c r="E36" s="72">
        <f t="shared" si="2"/>
        <v>3.8554074718710751E-2</v>
      </c>
      <c r="F36" s="72"/>
      <c r="G36" s="83">
        <v>90.90836922294136</v>
      </c>
      <c r="H36" s="83">
        <v>90.943418103537141</v>
      </c>
      <c r="I36" s="74">
        <f t="shared" si="3"/>
        <v>3.5048880595780929E-2</v>
      </c>
      <c r="J36" s="1"/>
      <c r="K36" s="1"/>
      <c r="L36" s="1"/>
      <c r="N36" s="1"/>
      <c r="P36" s="1"/>
    </row>
    <row r="37" spans="1:16" x14ac:dyDescent="0.25">
      <c r="A37" t="s">
        <v>281</v>
      </c>
      <c r="B37" s="83">
        <v>100.3083748053543</v>
      </c>
      <c r="C37" s="83">
        <v>100.20038744239204</v>
      </c>
      <c r="D37" s="72"/>
      <c r="E37" s="72">
        <f t="shared" si="2"/>
        <v>-0.10765538089099191</v>
      </c>
      <c r="F37" s="72"/>
      <c r="G37" s="83">
        <v>97.862742699862196</v>
      </c>
      <c r="H37" s="83">
        <v>97.757388191458276</v>
      </c>
      <c r="I37" s="74">
        <f t="shared" si="3"/>
        <v>-0.10535450840392002</v>
      </c>
      <c r="J37" s="1"/>
      <c r="K37" s="1"/>
      <c r="L37" s="1"/>
      <c r="N37" s="1"/>
      <c r="P37" s="1"/>
    </row>
    <row r="38" spans="1:16" x14ac:dyDescent="0.25">
      <c r="A38" t="s">
        <v>62</v>
      </c>
      <c r="B38" s="83">
        <v>100.31824505703194</v>
      </c>
      <c r="C38" s="83">
        <v>100.20716447469547</v>
      </c>
      <c r="D38" s="72"/>
      <c r="E38" s="72">
        <f>((C38/B38-1)*100)</f>
        <v>-0.11072819532810252</v>
      </c>
      <c r="F38" s="72"/>
      <c r="G38" s="83">
        <v>95.146957007420241</v>
      </c>
      <c r="H38" s="83">
        <v>95.041602499016335</v>
      </c>
      <c r="I38" s="74">
        <f t="shared" si="3"/>
        <v>-0.10535450840390581</v>
      </c>
      <c r="J38" s="1"/>
      <c r="K38" s="1"/>
      <c r="L38" s="1"/>
      <c r="N38" s="1"/>
      <c r="P38" s="1"/>
    </row>
    <row r="39" spans="1:16" x14ac:dyDescent="0.25">
      <c r="A39" t="s">
        <v>282</v>
      </c>
      <c r="B39" s="83">
        <v>100.28861208946967</v>
      </c>
      <c r="C39" s="83">
        <v>100.17716329399227</v>
      </c>
      <c r="D39" s="72"/>
      <c r="E39" s="72">
        <f t="shared" si="2"/>
        <v>-0.111128066442856</v>
      </c>
      <c r="F39" s="72"/>
      <c r="G39" s="83">
        <v>94.804590573962159</v>
      </c>
      <c r="H39" s="83">
        <v>94.699236065558253</v>
      </c>
      <c r="I39" s="74">
        <f t="shared" si="3"/>
        <v>-0.10535450840390581</v>
      </c>
      <c r="J39" s="1"/>
      <c r="K39" s="1"/>
      <c r="L39" s="1"/>
      <c r="N39" s="1"/>
      <c r="P39" s="1"/>
    </row>
    <row r="40" spans="1:16" x14ac:dyDescent="0.25">
      <c r="A40" t="s">
        <v>283</v>
      </c>
      <c r="B40" s="83">
        <v>100.30225532110782</v>
      </c>
      <c r="C40" s="83">
        <v>100.19675580584025</v>
      </c>
      <c r="D40" s="72"/>
      <c r="E40" s="72">
        <f t="shared" si="2"/>
        <v>-0.10518159828990514</v>
      </c>
      <c r="F40" s="72"/>
      <c r="G40" s="83">
        <v>100.1643919818785</v>
      </c>
      <c r="H40" s="83">
        <v>100.05903747347459</v>
      </c>
      <c r="I40" s="74">
        <f t="shared" si="3"/>
        <v>-0.10535450840390581</v>
      </c>
      <c r="J40" s="1"/>
      <c r="K40" s="1"/>
      <c r="L40" s="1"/>
      <c r="N40" s="1"/>
      <c r="P40" s="1"/>
    </row>
    <row r="41" spans="1:16" x14ac:dyDescent="0.25">
      <c r="A41" t="s">
        <v>284</v>
      </c>
      <c r="B41" s="83">
        <v>100.31342710560705</v>
      </c>
      <c r="C41" s="83">
        <v>100.20021380488797</v>
      </c>
      <c r="D41" s="72"/>
      <c r="E41" s="72">
        <f t="shared" si="2"/>
        <v>-0.11285956824094168</v>
      </c>
      <c r="F41" s="72"/>
      <c r="G41" s="83">
        <v>95.510292648194095</v>
      </c>
      <c r="H41" s="83">
        <v>95.402500144285682</v>
      </c>
      <c r="I41" s="74">
        <f t="shared" si="3"/>
        <v>-0.10779250390841355</v>
      </c>
      <c r="J41" s="1"/>
      <c r="K41" s="1"/>
      <c r="L41" s="1"/>
      <c r="N41" s="1"/>
      <c r="P41" s="1"/>
    </row>
    <row r="42" spans="1:16" ht="7.5" customHeight="1" x14ac:dyDescent="0.25">
      <c r="A42" s="13"/>
      <c r="B42" s="90"/>
      <c r="C42" s="90"/>
      <c r="D42" s="72"/>
      <c r="E42" s="72"/>
      <c r="F42" s="72"/>
      <c r="G42" s="90"/>
      <c r="H42" s="90"/>
    </row>
    <row r="43" spans="1:16" ht="15.75" x14ac:dyDescent="0.25">
      <c r="A43" s="14" t="s">
        <v>65</v>
      </c>
      <c r="B43" s="90"/>
      <c r="C43" s="90"/>
      <c r="D43" s="72"/>
      <c r="E43" s="72"/>
      <c r="F43" s="72"/>
      <c r="G43" s="90"/>
      <c r="H43" s="90"/>
      <c r="I43" s="74"/>
    </row>
    <row r="44" spans="1:16" ht="7.5" customHeight="1" x14ac:dyDescent="0.25">
      <c r="A44" s="34"/>
      <c r="B44" s="90"/>
      <c r="C44" s="90"/>
      <c r="D44" s="72"/>
      <c r="E44" s="72"/>
      <c r="F44" s="72"/>
      <c r="G44" s="90"/>
      <c r="H44" s="90"/>
    </row>
    <row r="45" spans="1:16" ht="15.75" x14ac:dyDescent="0.25">
      <c r="A45" s="27" t="s">
        <v>83</v>
      </c>
      <c r="B45" s="80">
        <v>100.50800357399591</v>
      </c>
      <c r="C45" s="80">
        <v>100.32587779110438</v>
      </c>
      <c r="D45" s="89"/>
      <c r="E45" s="63">
        <f>((C45/B45-1)*100)</f>
        <v>-0.18120525372633534</v>
      </c>
      <c r="F45" s="89"/>
      <c r="G45" s="83">
        <v>100.50800357399591</v>
      </c>
      <c r="H45" s="1">
        <v>100.32587779110438</v>
      </c>
      <c r="I45" s="63">
        <f>H45-G45</f>
        <v>-0.18212578289153214</v>
      </c>
      <c r="K45" s="1"/>
      <c r="L45" s="1"/>
      <c r="N45" s="1"/>
      <c r="P45" s="1"/>
    </row>
    <row r="46" spans="1:16" x14ac:dyDescent="0.25">
      <c r="A46" t="s">
        <v>53</v>
      </c>
      <c r="B46" s="80">
        <v>100.75965892432635</v>
      </c>
      <c r="C46" s="1">
        <v>100.19067125601445</v>
      </c>
      <c r="D46" s="87"/>
      <c r="E46" s="63">
        <f t="shared" ref="E46:E60" si="4">((C46/B46-1)*100)</f>
        <v>-0.56469789039204077</v>
      </c>
      <c r="F46" s="87"/>
      <c r="G46" s="83">
        <v>95.485670906112531</v>
      </c>
      <c r="H46" s="83">
        <v>94.946465336879029</v>
      </c>
      <c r="I46" s="63">
        <f t="shared" ref="I46:I59" si="5">H46-G46</f>
        <v>-0.53920556923350205</v>
      </c>
      <c r="K46" s="1"/>
      <c r="L46" s="1"/>
      <c r="N46" s="1"/>
      <c r="P46" s="1"/>
    </row>
    <row r="47" spans="1:16" x14ac:dyDescent="0.25">
      <c r="A47" t="s">
        <v>54</v>
      </c>
      <c r="B47" s="80">
        <v>104.77635666676061</v>
      </c>
      <c r="C47" s="1">
        <v>102.914199807884</v>
      </c>
      <c r="D47" s="87"/>
      <c r="E47" s="63">
        <f t="shared" si="4"/>
        <v>-1.7772681911427446</v>
      </c>
      <c r="F47" s="87"/>
      <c r="G47" s="80">
        <v>22.477007917273184</v>
      </c>
      <c r="H47" s="80">
        <v>22.077531205238852</v>
      </c>
      <c r="I47" s="63">
        <f t="shared" si="5"/>
        <v>-0.39947671203433188</v>
      </c>
      <c r="K47" s="1"/>
      <c r="L47" s="1"/>
      <c r="N47" s="1"/>
      <c r="P47" s="1"/>
    </row>
    <row r="48" spans="1:16" x14ac:dyDescent="0.25">
      <c r="A48" t="s">
        <v>55</v>
      </c>
      <c r="B48" s="83">
        <v>99.584325869361379</v>
      </c>
      <c r="C48" s="1">
        <v>99.393734732925893</v>
      </c>
      <c r="D48" s="23"/>
      <c r="E48" s="74">
        <f t="shared" si="4"/>
        <v>-0.19138668135938453</v>
      </c>
      <c r="F48" s="23"/>
      <c r="G48" s="83">
        <v>73.008662988839362</v>
      </c>
      <c r="H48" s="83">
        <v>72.868934131640174</v>
      </c>
      <c r="I48" s="74">
        <f t="shared" si="5"/>
        <v>-0.13972885719918793</v>
      </c>
      <c r="J48" s="1"/>
      <c r="K48" s="1"/>
      <c r="L48" s="1"/>
      <c r="M48" s="1"/>
      <c r="N48" s="1"/>
      <c r="P48" s="1"/>
    </row>
    <row r="49" spans="1:16" x14ac:dyDescent="0.25">
      <c r="A49" t="s">
        <v>56</v>
      </c>
      <c r="B49" s="83">
        <v>100.51375205190244</v>
      </c>
      <c r="C49" s="1">
        <v>100.34018909048592</v>
      </c>
      <c r="D49" s="23"/>
      <c r="E49" s="74">
        <f t="shared" si="4"/>
        <v>-0.17267583576713319</v>
      </c>
      <c r="F49" s="23"/>
      <c r="G49" s="83">
        <v>98.105746270919184</v>
      </c>
      <c r="H49" s="83">
        <v>97.936341353610288</v>
      </c>
      <c r="I49" s="74">
        <f t="shared" si="5"/>
        <v>-0.16940491730889562</v>
      </c>
      <c r="J49" s="1"/>
      <c r="K49" s="1"/>
      <c r="L49" s="1"/>
      <c r="M49" s="1"/>
      <c r="N49" s="1"/>
      <c r="P49" s="1"/>
    </row>
    <row r="50" spans="1:16" x14ac:dyDescent="0.25">
      <c r="A50" t="s">
        <v>57</v>
      </c>
      <c r="B50" s="83">
        <v>100.62686653928277</v>
      </c>
      <c r="C50" s="1">
        <v>100.43556466434787</v>
      </c>
      <c r="D50" s="23"/>
      <c r="E50" s="74">
        <f t="shared" si="4"/>
        <v>-0.19011013809142607</v>
      </c>
      <c r="F50" s="23"/>
      <c r="G50" s="83">
        <v>95.520888455833855</v>
      </c>
      <c r="H50" s="83">
        <v>95.339293562884322</v>
      </c>
      <c r="I50" s="74">
        <f t="shared" si="5"/>
        <v>-0.18159489294953346</v>
      </c>
      <c r="J50" s="1"/>
      <c r="K50" s="1"/>
      <c r="L50" s="1"/>
      <c r="M50" s="1"/>
      <c r="N50" s="1"/>
      <c r="P50" s="1"/>
    </row>
    <row r="51" spans="1:16" x14ac:dyDescent="0.25">
      <c r="A51" t="s">
        <v>58</v>
      </c>
      <c r="B51" s="83">
        <v>100.57608402466971</v>
      </c>
      <c r="C51" s="1">
        <v>100.36847516402095</v>
      </c>
      <c r="D51" s="23"/>
      <c r="E51" s="74">
        <f t="shared" si="4"/>
        <v>-0.20641970967754109</v>
      </c>
      <c r="F51" s="23"/>
      <c r="G51" s="83">
        <v>88.372327929349694</v>
      </c>
      <c r="H51" s="83">
        <v>88.189910026602661</v>
      </c>
      <c r="I51" s="74">
        <f t="shared" si="5"/>
        <v>-0.18241790274703362</v>
      </c>
      <c r="J51" s="1"/>
      <c r="K51" s="1"/>
      <c r="L51" s="1"/>
      <c r="M51" s="1"/>
      <c r="N51" s="1"/>
      <c r="P51" s="1"/>
    </row>
    <row r="52" spans="1:16" x14ac:dyDescent="0.25">
      <c r="A52" t="s">
        <v>59</v>
      </c>
      <c r="B52" s="83">
        <v>100.55881110259374</v>
      </c>
      <c r="C52" s="1">
        <v>100.35361134456338</v>
      </c>
      <c r="D52" s="23"/>
      <c r="E52" s="74">
        <f t="shared" si="4"/>
        <v>-0.2040594511613758</v>
      </c>
      <c r="F52" s="23"/>
      <c r="G52" s="83">
        <v>92.066771603024691</v>
      </c>
      <c r="H52" s="83">
        <v>91.878900654189565</v>
      </c>
      <c r="I52" s="74">
        <f t="shared" si="5"/>
        <v>-0.18787094883512623</v>
      </c>
      <c r="J52" s="1"/>
      <c r="K52" s="1"/>
      <c r="L52" s="1"/>
      <c r="M52" s="1"/>
      <c r="N52" s="1"/>
      <c r="P52" s="1"/>
    </row>
    <row r="53" spans="1:16" x14ac:dyDescent="0.25">
      <c r="A53" t="s">
        <v>60</v>
      </c>
      <c r="B53" s="83">
        <v>100.5243574058689</v>
      </c>
      <c r="C53" s="1">
        <v>100.3303855637719</v>
      </c>
      <c r="D53" s="23"/>
      <c r="E53" s="74">
        <f t="shared" si="4"/>
        <v>-0.19296004182730586</v>
      </c>
      <c r="F53" s="23"/>
      <c r="G53" s="83">
        <v>91.940719339147279</v>
      </c>
      <c r="H53" s="83">
        <v>91.763310488654128</v>
      </c>
      <c r="I53" s="74">
        <f t="shared" si="5"/>
        <v>-0.17740885049315125</v>
      </c>
      <c r="J53" s="1"/>
      <c r="K53" s="1"/>
      <c r="L53" s="1"/>
      <c r="M53" s="1"/>
      <c r="N53" s="1"/>
      <c r="P53" s="1"/>
    </row>
    <row r="54" spans="1:16" x14ac:dyDescent="0.25">
      <c r="A54" t="s">
        <v>61</v>
      </c>
      <c r="B54" s="83">
        <v>100.91257919709457</v>
      </c>
      <c r="C54" s="1">
        <v>100.64037700558077</v>
      </c>
      <c r="D54" s="23"/>
      <c r="E54" s="74">
        <f t="shared" si="4"/>
        <v>-0.26974059495809</v>
      </c>
      <c r="F54" s="23"/>
      <c r="G54" s="83">
        <v>90.813715999017646</v>
      </c>
      <c r="H54" s="83">
        <v>90.56875454117835</v>
      </c>
      <c r="I54" s="74">
        <f t="shared" si="5"/>
        <v>-0.24496145783929535</v>
      </c>
      <c r="J54" s="1"/>
      <c r="K54" s="1"/>
      <c r="L54" s="1"/>
      <c r="M54" s="1"/>
      <c r="N54" s="1"/>
      <c r="P54" s="1"/>
    </row>
    <row r="55" spans="1:16" x14ac:dyDescent="0.25">
      <c r="A55" t="s">
        <v>280</v>
      </c>
      <c r="B55" s="83">
        <v>100.50870776958594</v>
      </c>
      <c r="C55" s="1">
        <v>100.50330361097967</v>
      </c>
      <c r="D55" s="23"/>
      <c r="E55" s="74">
        <f t="shared" si="4"/>
        <v>-5.3768063744907835E-3</v>
      </c>
      <c r="F55" s="23"/>
      <c r="G55" s="83">
        <v>89.30242516276806</v>
      </c>
      <c r="H55" s="83">
        <v>89.297623544279347</v>
      </c>
      <c r="I55" s="74">
        <f t="shared" si="5"/>
        <v>-4.8016184887131885E-3</v>
      </c>
      <c r="J55" s="1"/>
      <c r="K55" s="1"/>
      <c r="L55" s="1"/>
      <c r="M55" s="1"/>
      <c r="N55" s="1"/>
      <c r="P55" s="1"/>
    </row>
    <row r="56" spans="1:16" x14ac:dyDescent="0.25">
      <c r="A56" t="s">
        <v>281</v>
      </c>
      <c r="B56" s="83">
        <v>100.50901162679567</v>
      </c>
      <c r="C56" s="1">
        <v>100.32810300108856</v>
      </c>
      <c r="D56" s="23"/>
      <c r="E56" s="74">
        <f t="shared" si="4"/>
        <v>-0.17999244324363728</v>
      </c>
      <c r="F56" s="23"/>
      <c r="G56" s="83">
        <v>97.837105500480561</v>
      </c>
      <c r="H56" s="83">
        <v>97.661006103891381</v>
      </c>
      <c r="I56" s="74">
        <f t="shared" si="5"/>
        <v>-0.17609939658917995</v>
      </c>
      <c r="J56" s="1"/>
      <c r="K56" s="1"/>
      <c r="L56" s="1"/>
      <c r="M56" s="1"/>
      <c r="N56" s="1"/>
      <c r="P56" s="1"/>
    </row>
    <row r="57" spans="1:16" x14ac:dyDescent="0.25">
      <c r="A57" t="s">
        <v>62</v>
      </c>
      <c r="B57" s="83">
        <v>100.51642855072814</v>
      </c>
      <c r="C57" s="1">
        <v>100.33001927613473</v>
      </c>
      <c r="D57" s="23"/>
      <c r="E57" s="74">
        <f t="shared" si="4"/>
        <v>-0.18545154984225265</v>
      </c>
      <c r="F57" s="23"/>
      <c r="G57" s="83">
        <v>98.206665323890448</v>
      </c>
      <c r="H57" s="83">
        <v>98.02453954099893</v>
      </c>
      <c r="I57" s="74">
        <f t="shared" si="5"/>
        <v>-0.18212578289151793</v>
      </c>
      <c r="J57" s="1"/>
      <c r="K57" s="1"/>
      <c r="L57" s="1"/>
      <c r="M57" s="1"/>
      <c r="N57" s="1"/>
      <c r="P57" s="1"/>
    </row>
    <row r="58" spans="1:16" x14ac:dyDescent="0.25">
      <c r="A58" t="s">
        <v>282</v>
      </c>
      <c r="B58" s="83">
        <v>100.53007987480544</v>
      </c>
      <c r="C58" s="1">
        <v>100.34146967137222</v>
      </c>
      <c r="D58" s="23"/>
      <c r="E58" s="74">
        <f t="shared" si="4"/>
        <v>-0.18761569041634285</v>
      </c>
      <c r="F58" s="23"/>
      <c r="G58" s="83">
        <v>96.328159074598219</v>
      </c>
      <c r="H58" s="83">
        <v>96.147432333885064</v>
      </c>
      <c r="I58" s="74">
        <f t="shared" si="5"/>
        <v>-0.18072674071315475</v>
      </c>
      <c r="J58" s="1"/>
      <c r="K58" s="1"/>
      <c r="L58" s="1"/>
      <c r="M58" s="1"/>
      <c r="N58" s="1"/>
      <c r="P58" s="1"/>
    </row>
    <row r="59" spans="1:16" x14ac:dyDescent="0.25">
      <c r="A59" t="s">
        <v>283</v>
      </c>
      <c r="B59" s="83">
        <v>100.508382888209</v>
      </c>
      <c r="C59" s="1">
        <v>100.32612111631747</v>
      </c>
      <c r="D59" s="23"/>
      <c r="E59" s="74">
        <f t="shared" si="4"/>
        <v>-0.18133987101778271</v>
      </c>
      <c r="F59" s="23"/>
      <c r="G59" s="83">
        <v>100.43339165808233</v>
      </c>
      <c r="H59" s="83">
        <v>100.2512658751908</v>
      </c>
      <c r="I59" s="74">
        <f t="shared" si="5"/>
        <v>-0.18212578289153214</v>
      </c>
      <c r="J59" s="1"/>
      <c r="K59" s="1"/>
      <c r="L59" s="1"/>
      <c r="M59" s="1"/>
      <c r="N59" s="1"/>
      <c r="P59" s="1"/>
    </row>
    <row r="60" spans="1:16" x14ac:dyDescent="0.25">
      <c r="A60" t="s">
        <v>284</v>
      </c>
      <c r="B60" s="83">
        <v>100.5528390407805</v>
      </c>
      <c r="C60" s="1">
        <v>100.36463004409414</v>
      </c>
      <c r="D60" s="23"/>
      <c r="E60" s="74">
        <f t="shared" si="4"/>
        <v>-0.18717422449904264</v>
      </c>
      <c r="F60" s="23"/>
      <c r="G60" s="83">
        <v>94.15946358199956</v>
      </c>
      <c r="H60" s="83">
        <v>93.983221336247496</v>
      </c>
      <c r="I60" s="74">
        <f>H60-G60</f>
        <v>-0.17624224575206426</v>
      </c>
      <c r="J60" s="1"/>
      <c r="K60" s="1"/>
      <c r="L60" s="1"/>
      <c r="M60" s="1"/>
      <c r="N60" s="1"/>
      <c r="P60" s="1"/>
    </row>
    <row r="61" spans="1:16" ht="1.5" customHeight="1" x14ac:dyDescent="0.25">
      <c r="A61" s="35"/>
      <c r="B61" s="36"/>
      <c r="C61" s="36"/>
      <c r="D61" s="36"/>
      <c r="E61" s="36"/>
      <c r="F61" s="36"/>
      <c r="G61" s="36"/>
      <c r="H61" s="36"/>
      <c r="I61" s="36"/>
    </row>
    <row r="63" spans="1:16" x14ac:dyDescent="0.25">
      <c r="A63" s="139" t="s">
        <v>285</v>
      </c>
      <c r="B63" s="140"/>
      <c r="C63" s="140"/>
      <c r="D63" s="140"/>
    </row>
    <row r="64" spans="1:16" x14ac:dyDescent="0.25">
      <c r="A64" s="20"/>
      <c r="B64" s="6"/>
      <c r="C64" s="6"/>
      <c r="D64" s="6"/>
    </row>
    <row r="129" spans="7:7" x14ac:dyDescent="0.25">
      <c r="G129" s="71"/>
    </row>
    <row r="130" spans="7:7" x14ac:dyDescent="0.25">
      <c r="G130" s="71"/>
    </row>
    <row r="131" spans="7:7" x14ac:dyDescent="0.25">
      <c r="G131" s="71"/>
    </row>
    <row r="132" spans="7:7" x14ac:dyDescent="0.25">
      <c r="G132" s="71"/>
    </row>
    <row r="133" spans="7:7" x14ac:dyDescent="0.25">
      <c r="G133" s="71"/>
    </row>
    <row r="134" spans="7:7" x14ac:dyDescent="0.25">
      <c r="G134" s="71"/>
    </row>
    <row r="135" spans="7:7" x14ac:dyDescent="0.25">
      <c r="G135" s="71"/>
    </row>
    <row r="136" spans="7:7" x14ac:dyDescent="0.25">
      <c r="G136" s="71"/>
    </row>
    <row r="137" spans="7:7" x14ac:dyDescent="0.25">
      <c r="G137" s="71"/>
    </row>
    <row r="138" spans="7:7" x14ac:dyDescent="0.25">
      <c r="G138" s="71"/>
    </row>
    <row r="139" spans="7:7" x14ac:dyDescent="0.25">
      <c r="G139" s="71"/>
    </row>
    <row r="140" spans="7:7" x14ac:dyDescent="0.25">
      <c r="G140" s="71"/>
    </row>
    <row r="141" spans="7:7" x14ac:dyDescent="0.25">
      <c r="G141" s="71"/>
    </row>
    <row r="142" spans="7:7" x14ac:dyDescent="0.25">
      <c r="G142" s="71"/>
    </row>
    <row r="143" spans="7:7" x14ac:dyDescent="0.25">
      <c r="G143" s="71"/>
    </row>
    <row r="144" spans="7:7" x14ac:dyDescent="0.25">
      <c r="G144" s="71"/>
    </row>
    <row r="145" spans="7:7" x14ac:dyDescent="0.25">
      <c r="G145" s="71"/>
    </row>
    <row r="146" spans="7:7" x14ac:dyDescent="0.25">
      <c r="G146" s="71"/>
    </row>
    <row r="147" spans="7:7" x14ac:dyDescent="0.25">
      <c r="G147" s="71"/>
    </row>
    <row r="148" spans="7:7" x14ac:dyDescent="0.25">
      <c r="G148" s="71"/>
    </row>
    <row r="149" spans="7:7" x14ac:dyDescent="0.25">
      <c r="G149" s="71"/>
    </row>
    <row r="150" spans="7:7" x14ac:dyDescent="0.25">
      <c r="G150" s="71"/>
    </row>
    <row r="151" spans="7:7" x14ac:dyDescent="0.25">
      <c r="G151" s="71"/>
    </row>
    <row r="152" spans="7:7" x14ac:dyDescent="0.25">
      <c r="G152" s="71"/>
    </row>
    <row r="153" spans="7:7" x14ac:dyDescent="0.25">
      <c r="G153" s="71"/>
    </row>
    <row r="154" spans="7:7" x14ac:dyDescent="0.25">
      <c r="G154" s="71"/>
    </row>
    <row r="155" spans="7:7" x14ac:dyDescent="0.25">
      <c r="G155" s="71"/>
    </row>
    <row r="156" spans="7:7" x14ac:dyDescent="0.25">
      <c r="G156" s="71"/>
    </row>
    <row r="157" spans="7:7" x14ac:dyDescent="0.25">
      <c r="G157" s="71"/>
    </row>
    <row r="158" spans="7:7" x14ac:dyDescent="0.25">
      <c r="G158" s="71"/>
    </row>
    <row r="159" spans="7:7" x14ac:dyDescent="0.25">
      <c r="G159" s="71"/>
    </row>
    <row r="160" spans="7:7" x14ac:dyDescent="0.25">
      <c r="G160" s="71"/>
    </row>
    <row r="161" spans="7:7" x14ac:dyDescent="0.25">
      <c r="G161" s="71"/>
    </row>
    <row r="162" spans="7:7" x14ac:dyDescent="0.25">
      <c r="G162" s="71"/>
    </row>
    <row r="163" spans="7:7" x14ac:dyDescent="0.25">
      <c r="G163" s="71"/>
    </row>
    <row r="164" spans="7:7" x14ac:dyDescent="0.25">
      <c r="G164" s="71"/>
    </row>
    <row r="165" spans="7:7" x14ac:dyDescent="0.25">
      <c r="G165" s="71"/>
    </row>
    <row r="166" spans="7:7" x14ac:dyDescent="0.25">
      <c r="G166" s="71"/>
    </row>
    <row r="167" spans="7:7" x14ac:dyDescent="0.25">
      <c r="G167" s="71"/>
    </row>
    <row r="168" spans="7:7" x14ac:dyDescent="0.25">
      <c r="G168" s="71"/>
    </row>
    <row r="169" spans="7:7" x14ac:dyDescent="0.25">
      <c r="G169" s="71"/>
    </row>
    <row r="170" spans="7:7" x14ac:dyDescent="0.25">
      <c r="G170" s="71"/>
    </row>
    <row r="171" spans="7:7" x14ac:dyDescent="0.25">
      <c r="G171" s="71"/>
    </row>
    <row r="172" spans="7:7" x14ac:dyDescent="0.25">
      <c r="G172" s="71"/>
    </row>
    <row r="173" spans="7:7" x14ac:dyDescent="0.25">
      <c r="G173" s="71"/>
    </row>
    <row r="174" spans="7:7" x14ac:dyDescent="0.25">
      <c r="G174" s="71"/>
    </row>
    <row r="175" spans="7:7" x14ac:dyDescent="0.25">
      <c r="G175" s="71"/>
    </row>
    <row r="176" spans="7:7" x14ac:dyDescent="0.25">
      <c r="G176" s="71"/>
    </row>
    <row r="177" spans="7:7" x14ac:dyDescent="0.25">
      <c r="G177" s="71"/>
    </row>
    <row r="178" spans="7:7" x14ac:dyDescent="0.25">
      <c r="G178" s="71"/>
    </row>
    <row r="179" spans="7:7" x14ac:dyDescent="0.25">
      <c r="G179" s="71"/>
    </row>
    <row r="180" spans="7:7" x14ac:dyDescent="0.25">
      <c r="G180" s="71"/>
    </row>
    <row r="181" spans="7:7" x14ac:dyDescent="0.25">
      <c r="G181" s="71"/>
    </row>
    <row r="182" spans="7:7" x14ac:dyDescent="0.25">
      <c r="G182" s="71"/>
    </row>
    <row r="183" spans="7:7" x14ac:dyDescent="0.25">
      <c r="G183" s="71"/>
    </row>
    <row r="184" spans="7:7" x14ac:dyDescent="0.25">
      <c r="G184" s="71"/>
    </row>
    <row r="185" spans="7:7" x14ac:dyDescent="0.25">
      <c r="G185" s="71"/>
    </row>
    <row r="186" spans="7:7" x14ac:dyDescent="0.25">
      <c r="G186" s="71"/>
    </row>
    <row r="187" spans="7:7" x14ac:dyDescent="0.25">
      <c r="G187" s="71"/>
    </row>
    <row r="188" spans="7:7" x14ac:dyDescent="0.25">
      <c r="G188" s="71"/>
    </row>
    <row r="189" spans="7:7" x14ac:dyDescent="0.25">
      <c r="G189" s="71"/>
    </row>
    <row r="190" spans="7:7" x14ac:dyDescent="0.25">
      <c r="G190" s="71"/>
    </row>
    <row r="191" spans="7:7" x14ac:dyDescent="0.25">
      <c r="G191" s="71"/>
    </row>
    <row r="192" spans="7:7" x14ac:dyDescent="0.25">
      <c r="G192" s="71"/>
    </row>
    <row r="193" spans="7:7" x14ac:dyDescent="0.25">
      <c r="G193" s="71"/>
    </row>
    <row r="194" spans="7:7" x14ac:dyDescent="0.25">
      <c r="G194" s="71"/>
    </row>
    <row r="195" spans="7:7" x14ac:dyDescent="0.25">
      <c r="G195" s="71"/>
    </row>
    <row r="196" spans="7:7" x14ac:dyDescent="0.25">
      <c r="G196" s="71"/>
    </row>
    <row r="197" spans="7:7" x14ac:dyDescent="0.25">
      <c r="G197" s="71"/>
    </row>
    <row r="198" spans="7:7" x14ac:dyDescent="0.25">
      <c r="G198" s="71"/>
    </row>
    <row r="199" spans="7:7" x14ac:dyDescent="0.25">
      <c r="G199" s="71"/>
    </row>
    <row r="200" spans="7:7" x14ac:dyDescent="0.25">
      <c r="G200" s="71"/>
    </row>
    <row r="201" spans="7:7" x14ac:dyDescent="0.25">
      <c r="G201" s="71"/>
    </row>
    <row r="202" spans="7:7" x14ac:dyDescent="0.25">
      <c r="G202" s="71"/>
    </row>
    <row r="203" spans="7:7" x14ac:dyDescent="0.25">
      <c r="G203" s="71"/>
    </row>
    <row r="204" spans="7:7" x14ac:dyDescent="0.25">
      <c r="G204" s="71"/>
    </row>
    <row r="205" spans="7:7" x14ac:dyDescent="0.25">
      <c r="G205" s="71"/>
    </row>
    <row r="206" spans="7:7" x14ac:dyDescent="0.25">
      <c r="G206" s="71"/>
    </row>
    <row r="207" spans="7:7" x14ac:dyDescent="0.25">
      <c r="G207" s="71"/>
    </row>
    <row r="208" spans="7:7" x14ac:dyDescent="0.25">
      <c r="G208" s="71"/>
    </row>
    <row r="209" spans="7:7" x14ac:dyDescent="0.25">
      <c r="G209" s="71"/>
    </row>
    <row r="210" spans="7:7" x14ac:dyDescent="0.25">
      <c r="G210" s="71"/>
    </row>
    <row r="211" spans="7:7" x14ac:dyDescent="0.25">
      <c r="G211" s="71"/>
    </row>
    <row r="212" spans="7:7" x14ac:dyDescent="0.25">
      <c r="G212" s="71"/>
    </row>
    <row r="213" spans="7:7" x14ac:dyDescent="0.25">
      <c r="G213" s="71"/>
    </row>
    <row r="214" spans="7:7" x14ac:dyDescent="0.25">
      <c r="G214" s="71"/>
    </row>
    <row r="215" spans="7:7" x14ac:dyDescent="0.25">
      <c r="G215" s="71"/>
    </row>
    <row r="216" spans="7:7" x14ac:dyDescent="0.25">
      <c r="G216" s="71"/>
    </row>
    <row r="217" spans="7:7" x14ac:dyDescent="0.25">
      <c r="G217" s="71"/>
    </row>
    <row r="218" spans="7:7" x14ac:dyDescent="0.25">
      <c r="G218" s="71"/>
    </row>
    <row r="219" spans="7:7" x14ac:dyDescent="0.25">
      <c r="G219" s="71"/>
    </row>
    <row r="220" spans="7:7" x14ac:dyDescent="0.25">
      <c r="G220" s="71"/>
    </row>
    <row r="221" spans="7:7" x14ac:dyDescent="0.25">
      <c r="G221" s="71"/>
    </row>
    <row r="222" spans="7:7" x14ac:dyDescent="0.25">
      <c r="G222" s="71"/>
    </row>
    <row r="223" spans="7:7" x14ac:dyDescent="0.25">
      <c r="G223" s="71"/>
    </row>
    <row r="224" spans="7:7" x14ac:dyDescent="0.25">
      <c r="G224" s="71"/>
    </row>
    <row r="225" spans="7:7" x14ac:dyDescent="0.25">
      <c r="G225" s="71"/>
    </row>
    <row r="226" spans="7:7" x14ac:dyDescent="0.25">
      <c r="G226" s="71"/>
    </row>
    <row r="227" spans="7:7" x14ac:dyDescent="0.25">
      <c r="G227" s="71"/>
    </row>
    <row r="228" spans="7:7" x14ac:dyDescent="0.25">
      <c r="G228" s="71"/>
    </row>
    <row r="229" spans="7:7" x14ac:dyDescent="0.25">
      <c r="G229" s="71"/>
    </row>
    <row r="230" spans="7:7" x14ac:dyDescent="0.25">
      <c r="G230" s="71"/>
    </row>
    <row r="231" spans="7:7" x14ac:dyDescent="0.25">
      <c r="G231" s="71"/>
    </row>
    <row r="232" spans="7:7" x14ac:dyDescent="0.25">
      <c r="G232" s="71"/>
    </row>
    <row r="233" spans="7:7" x14ac:dyDescent="0.25">
      <c r="G233" s="71"/>
    </row>
    <row r="234" spans="7:7" x14ac:dyDescent="0.25">
      <c r="G234" s="71"/>
    </row>
    <row r="235" spans="7:7" x14ac:dyDescent="0.25">
      <c r="G235" s="71"/>
    </row>
    <row r="236" spans="7:7" x14ac:dyDescent="0.25">
      <c r="G236" s="71"/>
    </row>
    <row r="237" spans="7:7" x14ac:dyDescent="0.25">
      <c r="G237" s="71"/>
    </row>
    <row r="238" spans="7:7" x14ac:dyDescent="0.25">
      <c r="G238" s="71"/>
    </row>
    <row r="239" spans="7:7" x14ac:dyDescent="0.25">
      <c r="G239" s="71"/>
    </row>
    <row r="240" spans="7:7" x14ac:dyDescent="0.25">
      <c r="G240" s="71"/>
    </row>
    <row r="241" spans="7:7" x14ac:dyDescent="0.25">
      <c r="G241" s="71"/>
    </row>
    <row r="242" spans="7:7" x14ac:dyDescent="0.25">
      <c r="G242" s="71"/>
    </row>
    <row r="243" spans="7:7" x14ac:dyDescent="0.25">
      <c r="G243" s="71"/>
    </row>
    <row r="244" spans="7:7" x14ac:dyDescent="0.25">
      <c r="G244" s="71"/>
    </row>
    <row r="245" spans="7:7" x14ac:dyDescent="0.25">
      <c r="G245" s="71"/>
    </row>
    <row r="246" spans="7:7" x14ac:dyDescent="0.25">
      <c r="G246" s="71"/>
    </row>
    <row r="247" spans="7:7" x14ac:dyDescent="0.25">
      <c r="G247" s="71"/>
    </row>
    <row r="248" spans="7:7" x14ac:dyDescent="0.25">
      <c r="G248" s="71"/>
    </row>
    <row r="249" spans="7:7" x14ac:dyDescent="0.25">
      <c r="G249" s="71"/>
    </row>
    <row r="250" spans="7:7" x14ac:dyDescent="0.25">
      <c r="G250" s="71"/>
    </row>
    <row r="251" spans="7:7" x14ac:dyDescent="0.25">
      <c r="G251" s="71"/>
    </row>
    <row r="252" spans="7:7" x14ac:dyDescent="0.25">
      <c r="G252" s="71"/>
    </row>
    <row r="253" spans="7:7" x14ac:dyDescent="0.25">
      <c r="G253" s="71"/>
    </row>
    <row r="254" spans="7:7" x14ac:dyDescent="0.25">
      <c r="G254" s="71"/>
    </row>
    <row r="255" spans="7:7" x14ac:dyDescent="0.25">
      <c r="G255" s="71"/>
    </row>
    <row r="256" spans="7:7" x14ac:dyDescent="0.25">
      <c r="G256" s="71"/>
    </row>
    <row r="257" spans="7:7" x14ac:dyDescent="0.25">
      <c r="G257" s="71"/>
    </row>
    <row r="258" spans="7:7" x14ac:dyDescent="0.25">
      <c r="G258" s="71"/>
    </row>
    <row r="259" spans="7:7" x14ac:dyDescent="0.25">
      <c r="G259" s="71"/>
    </row>
    <row r="260" spans="7:7" x14ac:dyDescent="0.25">
      <c r="G260" s="71"/>
    </row>
    <row r="261" spans="7:7" x14ac:dyDescent="0.25">
      <c r="G261" s="71"/>
    </row>
    <row r="262" spans="7:7" x14ac:dyDescent="0.25">
      <c r="G262" s="71"/>
    </row>
    <row r="263" spans="7:7" x14ac:dyDescent="0.25">
      <c r="G263" s="71"/>
    </row>
    <row r="264" spans="7:7" x14ac:dyDescent="0.25">
      <c r="G264" s="71"/>
    </row>
    <row r="265" spans="7:7" x14ac:dyDescent="0.25">
      <c r="G265" s="71"/>
    </row>
    <row r="266" spans="7:7" x14ac:dyDescent="0.25">
      <c r="G266" s="71"/>
    </row>
    <row r="267" spans="7:7" x14ac:dyDescent="0.25">
      <c r="G267" s="71"/>
    </row>
    <row r="268" spans="7:7" x14ac:dyDescent="0.25">
      <c r="G268" s="71"/>
    </row>
    <row r="269" spans="7:7" x14ac:dyDescent="0.25">
      <c r="G269" s="71"/>
    </row>
    <row r="270" spans="7:7" x14ac:dyDescent="0.25">
      <c r="G270" s="71"/>
    </row>
    <row r="271" spans="7:7" x14ac:dyDescent="0.25">
      <c r="G271" s="71"/>
    </row>
    <row r="272" spans="7:7" x14ac:dyDescent="0.25">
      <c r="G272" s="71"/>
    </row>
    <row r="273" spans="7:7" x14ac:dyDescent="0.25">
      <c r="G273" s="71"/>
    </row>
    <row r="274" spans="7:7" x14ac:dyDescent="0.25">
      <c r="G274" s="71"/>
    </row>
    <row r="275" spans="7:7" x14ac:dyDescent="0.25">
      <c r="G275" s="71"/>
    </row>
    <row r="276" spans="7:7" x14ac:dyDescent="0.25">
      <c r="G276" s="71"/>
    </row>
    <row r="277" spans="7:7" x14ac:dyDescent="0.25">
      <c r="G277" s="71"/>
    </row>
    <row r="278" spans="7:7" x14ac:dyDescent="0.25">
      <c r="G278" s="71"/>
    </row>
    <row r="279" spans="7:7" x14ac:dyDescent="0.25">
      <c r="G279" s="71"/>
    </row>
    <row r="280" spans="7:7" x14ac:dyDescent="0.25">
      <c r="G280" s="71"/>
    </row>
    <row r="281" spans="7:7" x14ac:dyDescent="0.25">
      <c r="G281" s="71"/>
    </row>
    <row r="282" spans="7:7" x14ac:dyDescent="0.25">
      <c r="G282" s="71"/>
    </row>
    <row r="283" spans="7:7" x14ac:dyDescent="0.25">
      <c r="G283" s="71"/>
    </row>
    <row r="284" spans="7:7" x14ac:dyDescent="0.25">
      <c r="G284" s="71"/>
    </row>
    <row r="285" spans="7:7" x14ac:dyDescent="0.25">
      <c r="G285" s="71"/>
    </row>
    <row r="286" spans="7:7" x14ac:dyDescent="0.25">
      <c r="G286" s="71"/>
    </row>
    <row r="287" spans="7:7" x14ac:dyDescent="0.25">
      <c r="G287" s="71"/>
    </row>
    <row r="288" spans="7:7" x14ac:dyDescent="0.25">
      <c r="G288" s="71"/>
    </row>
    <row r="289" spans="7:7" x14ac:dyDescent="0.25">
      <c r="G289" s="71"/>
    </row>
    <row r="290" spans="7:7" x14ac:dyDescent="0.25">
      <c r="G290" s="71"/>
    </row>
    <row r="291" spans="7:7" x14ac:dyDescent="0.25">
      <c r="G291" s="71"/>
    </row>
    <row r="292" spans="7:7" x14ac:dyDescent="0.25">
      <c r="G292" s="71"/>
    </row>
    <row r="293" spans="7:7" x14ac:dyDescent="0.25">
      <c r="G293" s="71"/>
    </row>
    <row r="294" spans="7:7" x14ac:dyDescent="0.25">
      <c r="G294" s="71"/>
    </row>
    <row r="295" spans="7:7" x14ac:dyDescent="0.25">
      <c r="G295" s="71"/>
    </row>
    <row r="296" spans="7:7" x14ac:dyDescent="0.25">
      <c r="G296" s="71"/>
    </row>
    <row r="297" spans="7:7" x14ac:dyDescent="0.25">
      <c r="G297" s="71"/>
    </row>
    <row r="298" spans="7:7" x14ac:dyDescent="0.25">
      <c r="G298" s="71"/>
    </row>
    <row r="299" spans="7:7" x14ac:dyDescent="0.25">
      <c r="G299" s="71"/>
    </row>
    <row r="300" spans="7:7" x14ac:dyDescent="0.25">
      <c r="G300" s="71"/>
    </row>
    <row r="301" spans="7:7" x14ac:dyDescent="0.25">
      <c r="G301" s="71"/>
    </row>
    <row r="302" spans="7:7" x14ac:dyDescent="0.25">
      <c r="G302" s="71"/>
    </row>
    <row r="303" spans="7:7" x14ac:dyDescent="0.25">
      <c r="G303" s="71"/>
    </row>
    <row r="304" spans="7:7" x14ac:dyDescent="0.25">
      <c r="G304" s="71"/>
    </row>
    <row r="305" spans="7:7" x14ac:dyDescent="0.25">
      <c r="G305" s="71"/>
    </row>
    <row r="306" spans="7:7" x14ac:dyDescent="0.25">
      <c r="G306" s="71"/>
    </row>
    <row r="307" spans="7:7" x14ac:dyDescent="0.25">
      <c r="G307" s="71"/>
    </row>
    <row r="308" spans="7:7" x14ac:dyDescent="0.25">
      <c r="G308" s="71"/>
    </row>
    <row r="309" spans="7:7" x14ac:dyDescent="0.25">
      <c r="G309" s="71"/>
    </row>
    <row r="310" spans="7:7" x14ac:dyDescent="0.25">
      <c r="G310" s="71"/>
    </row>
    <row r="311" spans="7:7" x14ac:dyDescent="0.25">
      <c r="G311" s="71"/>
    </row>
    <row r="312" spans="7:7" x14ac:dyDescent="0.25">
      <c r="G312" s="71"/>
    </row>
    <row r="313" spans="7:7" x14ac:dyDescent="0.25">
      <c r="G313" s="71"/>
    </row>
    <row r="314" spans="7:7" x14ac:dyDescent="0.25">
      <c r="G314" s="71"/>
    </row>
    <row r="315" spans="7:7" x14ac:dyDescent="0.25">
      <c r="G315" s="71"/>
    </row>
    <row r="316" spans="7:7" x14ac:dyDescent="0.25">
      <c r="G316" s="71"/>
    </row>
    <row r="317" spans="7:7" x14ac:dyDescent="0.25">
      <c r="G317" s="71"/>
    </row>
    <row r="318" spans="7:7" x14ac:dyDescent="0.25">
      <c r="G318" s="71"/>
    </row>
    <row r="319" spans="7:7" x14ac:dyDescent="0.25">
      <c r="G319" s="71"/>
    </row>
    <row r="320" spans="7:7" x14ac:dyDescent="0.25">
      <c r="G320" s="71"/>
    </row>
    <row r="321" spans="7:7" x14ac:dyDescent="0.25">
      <c r="G321" s="71"/>
    </row>
    <row r="322" spans="7:7" x14ac:dyDescent="0.25">
      <c r="G322" s="71"/>
    </row>
    <row r="323" spans="7:7" x14ac:dyDescent="0.25">
      <c r="G323" s="71"/>
    </row>
    <row r="324" spans="7:7" x14ac:dyDescent="0.25">
      <c r="G324" s="71"/>
    </row>
    <row r="325" spans="7:7" x14ac:dyDescent="0.25">
      <c r="G325" s="71"/>
    </row>
    <row r="326" spans="7:7" x14ac:dyDescent="0.25">
      <c r="G326" s="71"/>
    </row>
    <row r="327" spans="7:7" x14ac:dyDescent="0.25">
      <c r="G327" s="71"/>
    </row>
    <row r="328" spans="7:7" x14ac:dyDescent="0.25">
      <c r="G328" s="71"/>
    </row>
    <row r="329" spans="7:7" x14ac:dyDescent="0.25">
      <c r="G329" s="71"/>
    </row>
    <row r="330" spans="7:7" x14ac:dyDescent="0.25">
      <c r="G330" s="71"/>
    </row>
    <row r="331" spans="7:7" x14ac:dyDescent="0.25">
      <c r="G331" s="71"/>
    </row>
    <row r="332" spans="7:7" x14ac:dyDescent="0.25">
      <c r="G332" s="71"/>
    </row>
    <row r="333" spans="7:7" x14ac:dyDescent="0.25">
      <c r="G333" s="71"/>
    </row>
    <row r="334" spans="7:7" x14ac:dyDescent="0.25">
      <c r="G334" s="71"/>
    </row>
    <row r="335" spans="7:7" x14ac:dyDescent="0.25">
      <c r="G335" s="71"/>
    </row>
    <row r="336" spans="7:7" x14ac:dyDescent="0.25">
      <c r="G336" s="71"/>
    </row>
    <row r="337" spans="7:7" x14ac:dyDescent="0.25">
      <c r="G337" s="71"/>
    </row>
    <row r="338" spans="7:7" x14ac:dyDescent="0.25">
      <c r="G338" s="71"/>
    </row>
    <row r="339" spans="7:7" x14ac:dyDescent="0.25">
      <c r="G339" s="71"/>
    </row>
    <row r="340" spans="7:7" x14ac:dyDescent="0.25">
      <c r="G340" s="71"/>
    </row>
    <row r="341" spans="7:7" x14ac:dyDescent="0.25">
      <c r="G341" s="71"/>
    </row>
    <row r="342" spans="7:7" x14ac:dyDescent="0.25">
      <c r="G342" s="71"/>
    </row>
    <row r="343" spans="7:7" x14ac:dyDescent="0.25">
      <c r="G343" s="71"/>
    </row>
    <row r="344" spans="7:7" x14ac:dyDescent="0.25">
      <c r="G344" s="71"/>
    </row>
    <row r="345" spans="7:7" x14ac:dyDescent="0.25">
      <c r="G345" s="71"/>
    </row>
    <row r="346" spans="7:7" x14ac:dyDescent="0.25">
      <c r="G346" s="71"/>
    </row>
    <row r="347" spans="7:7" x14ac:dyDescent="0.25">
      <c r="G347" s="71"/>
    </row>
    <row r="348" spans="7:7" x14ac:dyDescent="0.25">
      <c r="G348" s="71"/>
    </row>
    <row r="349" spans="7:7" x14ac:dyDescent="0.25">
      <c r="G349" s="71"/>
    </row>
    <row r="350" spans="7:7" x14ac:dyDescent="0.25">
      <c r="G350" s="71"/>
    </row>
    <row r="351" spans="7:7" x14ac:dyDescent="0.25">
      <c r="G351" s="71"/>
    </row>
    <row r="352" spans="7:7" x14ac:dyDescent="0.25">
      <c r="G352" s="71"/>
    </row>
    <row r="353" spans="7:7" x14ac:dyDescent="0.25">
      <c r="G353" s="71"/>
    </row>
    <row r="354" spans="7:7" x14ac:dyDescent="0.25">
      <c r="G354" s="71"/>
    </row>
    <row r="355" spans="7:7" x14ac:dyDescent="0.25">
      <c r="G355" s="71"/>
    </row>
    <row r="356" spans="7:7" x14ac:dyDescent="0.25">
      <c r="G356" s="71"/>
    </row>
    <row r="357" spans="7:7" x14ac:dyDescent="0.25">
      <c r="G357" s="71"/>
    </row>
    <row r="358" spans="7:7" x14ac:dyDescent="0.25">
      <c r="G358" s="71"/>
    </row>
    <row r="359" spans="7:7" x14ac:dyDescent="0.25">
      <c r="G359" s="71"/>
    </row>
    <row r="360" spans="7:7" x14ac:dyDescent="0.25">
      <c r="G360" s="71"/>
    </row>
    <row r="361" spans="7:7" x14ac:dyDescent="0.25">
      <c r="G361" s="71"/>
    </row>
    <row r="362" spans="7:7" x14ac:dyDescent="0.25">
      <c r="G362" s="71"/>
    </row>
    <row r="363" spans="7:7" x14ac:dyDescent="0.25">
      <c r="G363" s="71"/>
    </row>
    <row r="364" spans="7:7" x14ac:dyDescent="0.25">
      <c r="G364" s="71"/>
    </row>
    <row r="365" spans="7:7" x14ac:dyDescent="0.25">
      <c r="G365" s="71"/>
    </row>
    <row r="366" spans="7:7" x14ac:dyDescent="0.25">
      <c r="G366" s="71"/>
    </row>
    <row r="367" spans="7:7" x14ac:dyDescent="0.25">
      <c r="G367" s="71"/>
    </row>
    <row r="368" spans="7:7" x14ac:dyDescent="0.25">
      <c r="G368" s="71"/>
    </row>
    <row r="369" spans="7:7" x14ac:dyDescent="0.25">
      <c r="G369" s="71"/>
    </row>
    <row r="370" spans="7:7" x14ac:dyDescent="0.25">
      <c r="G370" s="71"/>
    </row>
    <row r="371" spans="7:7" x14ac:dyDescent="0.25">
      <c r="G371" s="71"/>
    </row>
    <row r="372" spans="7:7" x14ac:dyDescent="0.25">
      <c r="G372" s="71"/>
    </row>
    <row r="373" spans="7:7" x14ac:dyDescent="0.25">
      <c r="G373" s="71"/>
    </row>
    <row r="374" spans="7:7" x14ac:dyDescent="0.25">
      <c r="G374" s="71"/>
    </row>
    <row r="375" spans="7:7" x14ac:dyDescent="0.25">
      <c r="G375" s="71"/>
    </row>
    <row r="376" spans="7:7" x14ac:dyDescent="0.25">
      <c r="G376" s="71"/>
    </row>
    <row r="377" spans="7:7" x14ac:dyDescent="0.25">
      <c r="G377" s="71"/>
    </row>
    <row r="378" spans="7:7" x14ac:dyDescent="0.25">
      <c r="G378" s="71"/>
    </row>
    <row r="379" spans="7:7" x14ac:dyDescent="0.25">
      <c r="G379" s="71"/>
    </row>
    <row r="380" spans="7:7" x14ac:dyDescent="0.25">
      <c r="G380" s="71"/>
    </row>
    <row r="381" spans="7:7" x14ac:dyDescent="0.25">
      <c r="G381" s="71"/>
    </row>
    <row r="382" spans="7:7" x14ac:dyDescent="0.25">
      <c r="G382" s="71"/>
    </row>
    <row r="383" spans="7:7" x14ac:dyDescent="0.25">
      <c r="G383" s="71"/>
    </row>
    <row r="384" spans="7:7" x14ac:dyDescent="0.25">
      <c r="G384" s="71"/>
    </row>
    <row r="385" spans="7:7" x14ac:dyDescent="0.25">
      <c r="G385" s="71"/>
    </row>
    <row r="386" spans="7:7" x14ac:dyDescent="0.25">
      <c r="G386" s="71"/>
    </row>
    <row r="387" spans="7:7" x14ac:dyDescent="0.25">
      <c r="G387" s="71"/>
    </row>
    <row r="388" spans="7:7" x14ac:dyDescent="0.25">
      <c r="G388" s="71"/>
    </row>
    <row r="389" spans="7:7" x14ac:dyDescent="0.25">
      <c r="G389" s="71"/>
    </row>
    <row r="390" spans="7:7" x14ac:dyDescent="0.25">
      <c r="G390" s="71"/>
    </row>
    <row r="391" spans="7:7" x14ac:dyDescent="0.25">
      <c r="G391" s="71"/>
    </row>
    <row r="392" spans="7:7" x14ac:dyDescent="0.25">
      <c r="G392" s="71"/>
    </row>
    <row r="393" spans="7:7" x14ac:dyDescent="0.25">
      <c r="G393" s="71"/>
    </row>
    <row r="394" spans="7:7" x14ac:dyDescent="0.25">
      <c r="G394" s="71"/>
    </row>
    <row r="395" spans="7:7" x14ac:dyDescent="0.25">
      <c r="G395" s="71"/>
    </row>
    <row r="396" spans="7:7" x14ac:dyDescent="0.25">
      <c r="G396" s="71"/>
    </row>
    <row r="397" spans="7:7" x14ac:dyDescent="0.25">
      <c r="G397" s="71"/>
    </row>
    <row r="398" spans="7:7" x14ac:dyDescent="0.25">
      <c r="G398" s="71"/>
    </row>
    <row r="399" spans="7:7" x14ac:dyDescent="0.25">
      <c r="G399" s="71"/>
    </row>
    <row r="400" spans="7:7" x14ac:dyDescent="0.25">
      <c r="G400" s="71"/>
    </row>
    <row r="401" spans="7:7" x14ac:dyDescent="0.25">
      <c r="G401" s="71"/>
    </row>
    <row r="402" spans="7:7" x14ac:dyDescent="0.25">
      <c r="G402" s="71"/>
    </row>
    <row r="403" spans="7:7" x14ac:dyDescent="0.25">
      <c r="G403" s="71"/>
    </row>
    <row r="404" spans="7:7" x14ac:dyDescent="0.25">
      <c r="G404" s="71"/>
    </row>
    <row r="405" spans="7:7" x14ac:dyDescent="0.25">
      <c r="G405" s="71"/>
    </row>
    <row r="406" spans="7:7" x14ac:dyDescent="0.25">
      <c r="G406" s="71"/>
    </row>
    <row r="407" spans="7:7" x14ac:dyDescent="0.25">
      <c r="G407" s="71"/>
    </row>
    <row r="408" spans="7:7" x14ac:dyDescent="0.25">
      <c r="G408" s="71"/>
    </row>
    <row r="409" spans="7:7" x14ac:dyDescent="0.25">
      <c r="G409" s="71"/>
    </row>
    <row r="410" spans="7:7" x14ac:dyDescent="0.25">
      <c r="G410" s="71"/>
    </row>
    <row r="411" spans="7:7" x14ac:dyDescent="0.25">
      <c r="G411" s="71"/>
    </row>
    <row r="412" spans="7:7" x14ac:dyDescent="0.25">
      <c r="G412" s="71"/>
    </row>
    <row r="413" spans="7:7" x14ac:dyDescent="0.25">
      <c r="G413" s="71"/>
    </row>
    <row r="414" spans="7:7" x14ac:dyDescent="0.25">
      <c r="G414" s="71"/>
    </row>
    <row r="415" spans="7:7" x14ac:dyDescent="0.25">
      <c r="G415" s="71"/>
    </row>
    <row r="416" spans="7:7" x14ac:dyDescent="0.25">
      <c r="G416" s="71"/>
    </row>
    <row r="417" spans="7:7" x14ac:dyDescent="0.25">
      <c r="G417" s="71"/>
    </row>
    <row r="418" spans="7:7" x14ac:dyDescent="0.25">
      <c r="G418" s="71"/>
    </row>
    <row r="419" spans="7:7" x14ac:dyDescent="0.25">
      <c r="G419" s="71"/>
    </row>
    <row r="420" spans="7:7" x14ac:dyDescent="0.25">
      <c r="G420" s="71"/>
    </row>
    <row r="421" spans="7:7" x14ac:dyDescent="0.25">
      <c r="G421" s="71"/>
    </row>
    <row r="422" spans="7:7" x14ac:dyDescent="0.25">
      <c r="G422" s="71"/>
    </row>
    <row r="423" spans="7:7" x14ac:dyDescent="0.25">
      <c r="G423" s="71"/>
    </row>
    <row r="424" spans="7:7" x14ac:dyDescent="0.25">
      <c r="G424" s="71"/>
    </row>
    <row r="425" spans="7:7" x14ac:dyDescent="0.25">
      <c r="G425" s="71"/>
    </row>
    <row r="426" spans="7:7" x14ac:dyDescent="0.25">
      <c r="G426" s="71"/>
    </row>
    <row r="427" spans="7:7" x14ac:dyDescent="0.25">
      <c r="G427" s="71"/>
    </row>
    <row r="428" spans="7:7" x14ac:dyDescent="0.25">
      <c r="G428" s="71"/>
    </row>
    <row r="429" spans="7:7" x14ac:dyDescent="0.25">
      <c r="G429" s="71"/>
    </row>
    <row r="430" spans="7:7" x14ac:dyDescent="0.25">
      <c r="G430" s="71"/>
    </row>
    <row r="431" spans="7:7" x14ac:dyDescent="0.25">
      <c r="G431" s="71"/>
    </row>
    <row r="432" spans="7:7" x14ac:dyDescent="0.25">
      <c r="G432" s="71"/>
    </row>
    <row r="433" spans="7:7" x14ac:dyDescent="0.25">
      <c r="G433" s="71"/>
    </row>
    <row r="434" spans="7:7" x14ac:dyDescent="0.25">
      <c r="G434" s="71"/>
    </row>
    <row r="435" spans="7:7" x14ac:dyDescent="0.25">
      <c r="G435" s="71"/>
    </row>
    <row r="436" spans="7:7" x14ac:dyDescent="0.25">
      <c r="G436" s="71"/>
    </row>
    <row r="437" spans="7:7" x14ac:dyDescent="0.25">
      <c r="G437" s="71"/>
    </row>
    <row r="438" spans="7:7" x14ac:dyDescent="0.25">
      <c r="G438" s="71"/>
    </row>
    <row r="439" spans="7:7" x14ac:dyDescent="0.25">
      <c r="G439" s="71"/>
    </row>
    <row r="440" spans="7:7" x14ac:dyDescent="0.25">
      <c r="G440" s="71"/>
    </row>
    <row r="441" spans="7:7" x14ac:dyDescent="0.25">
      <c r="G441" s="71"/>
    </row>
    <row r="442" spans="7:7" x14ac:dyDescent="0.25">
      <c r="G442" s="71"/>
    </row>
    <row r="443" spans="7:7" x14ac:dyDescent="0.25">
      <c r="G443" s="71"/>
    </row>
    <row r="444" spans="7:7" x14ac:dyDescent="0.25">
      <c r="G444" s="71"/>
    </row>
    <row r="445" spans="7:7" x14ac:dyDescent="0.25">
      <c r="G445" s="71"/>
    </row>
    <row r="446" spans="7:7" x14ac:dyDescent="0.25">
      <c r="G446" s="71"/>
    </row>
    <row r="447" spans="7:7" x14ac:dyDescent="0.25">
      <c r="G447" s="71"/>
    </row>
    <row r="448" spans="7:7" x14ac:dyDescent="0.25">
      <c r="G448" s="71"/>
    </row>
    <row r="449" spans="7:7" x14ac:dyDescent="0.25">
      <c r="G449" s="71"/>
    </row>
    <row r="450" spans="7:7" x14ac:dyDescent="0.25">
      <c r="G450" s="71"/>
    </row>
    <row r="451" spans="7:7" x14ac:dyDescent="0.25">
      <c r="G451" s="71"/>
    </row>
    <row r="452" spans="7:7" x14ac:dyDescent="0.25">
      <c r="G452" s="71"/>
    </row>
    <row r="453" spans="7:7" x14ac:dyDescent="0.25">
      <c r="G453" s="71"/>
    </row>
    <row r="454" spans="7:7" x14ac:dyDescent="0.25">
      <c r="G454" s="71"/>
    </row>
    <row r="455" spans="7:7" x14ac:dyDescent="0.25">
      <c r="G455" s="71"/>
    </row>
    <row r="456" spans="7:7" x14ac:dyDescent="0.25">
      <c r="G456" s="71"/>
    </row>
    <row r="457" spans="7:7" x14ac:dyDescent="0.25">
      <c r="G457" s="71"/>
    </row>
    <row r="458" spans="7:7" x14ac:dyDescent="0.25">
      <c r="G458" s="71"/>
    </row>
    <row r="459" spans="7:7" x14ac:dyDescent="0.25">
      <c r="G459" s="71"/>
    </row>
    <row r="460" spans="7:7" x14ac:dyDescent="0.25">
      <c r="G460" s="71"/>
    </row>
    <row r="461" spans="7:7" x14ac:dyDescent="0.25">
      <c r="G461" s="71"/>
    </row>
    <row r="462" spans="7:7" x14ac:dyDescent="0.25">
      <c r="G462" s="71"/>
    </row>
    <row r="463" spans="7:7" x14ac:dyDescent="0.25">
      <c r="G463" s="71"/>
    </row>
    <row r="464" spans="7:7" x14ac:dyDescent="0.25">
      <c r="G464" s="71"/>
    </row>
    <row r="465" spans="7:7" x14ac:dyDescent="0.25">
      <c r="G465" s="71"/>
    </row>
    <row r="466" spans="7:7" x14ac:dyDescent="0.25">
      <c r="G466" s="71"/>
    </row>
    <row r="467" spans="7:7" x14ac:dyDescent="0.25">
      <c r="G467" s="71"/>
    </row>
    <row r="468" spans="7:7" x14ac:dyDescent="0.25">
      <c r="G468" s="71"/>
    </row>
    <row r="469" spans="7:7" x14ac:dyDescent="0.25">
      <c r="G469" s="71"/>
    </row>
    <row r="470" spans="7:7" x14ac:dyDescent="0.25">
      <c r="G470" s="71"/>
    </row>
    <row r="471" spans="7:7" x14ac:dyDescent="0.25">
      <c r="G471" s="71"/>
    </row>
    <row r="472" spans="7:7" x14ac:dyDescent="0.25">
      <c r="G472" s="71"/>
    </row>
    <row r="473" spans="7:7" x14ac:dyDescent="0.25">
      <c r="G473" s="71"/>
    </row>
    <row r="474" spans="7:7" x14ac:dyDescent="0.25">
      <c r="G474" s="71"/>
    </row>
    <row r="475" spans="7:7" x14ac:dyDescent="0.25">
      <c r="G475" s="71"/>
    </row>
    <row r="476" spans="7:7" x14ac:dyDescent="0.25">
      <c r="G476" s="71"/>
    </row>
    <row r="477" spans="7:7" x14ac:dyDescent="0.25">
      <c r="G477" s="71"/>
    </row>
    <row r="478" spans="7:7" x14ac:dyDescent="0.25">
      <c r="G478" s="71"/>
    </row>
    <row r="479" spans="7:7" x14ac:dyDescent="0.25">
      <c r="G479" s="71"/>
    </row>
    <row r="480" spans="7:7" x14ac:dyDescent="0.25">
      <c r="G480" s="71"/>
    </row>
    <row r="481" spans="7:7" x14ac:dyDescent="0.25">
      <c r="G481" s="71"/>
    </row>
    <row r="482" spans="7:7" x14ac:dyDescent="0.25">
      <c r="G482" s="71"/>
    </row>
    <row r="483" spans="7:7" x14ac:dyDescent="0.25">
      <c r="G483" s="71"/>
    </row>
    <row r="484" spans="7:7" x14ac:dyDescent="0.25">
      <c r="G484" s="71"/>
    </row>
    <row r="485" spans="7:7" x14ac:dyDescent="0.25">
      <c r="G485" s="71"/>
    </row>
    <row r="486" spans="7:7" x14ac:dyDescent="0.25">
      <c r="G486" s="71"/>
    </row>
    <row r="487" spans="7:7" x14ac:dyDescent="0.25">
      <c r="G487" s="71"/>
    </row>
    <row r="488" spans="7:7" x14ac:dyDescent="0.25">
      <c r="G488" s="71"/>
    </row>
    <row r="489" spans="7:7" x14ac:dyDescent="0.25">
      <c r="G489" s="71"/>
    </row>
    <row r="490" spans="7:7" x14ac:dyDescent="0.25">
      <c r="G490" s="71"/>
    </row>
    <row r="491" spans="7:7" x14ac:dyDescent="0.25">
      <c r="G491" s="71"/>
    </row>
    <row r="492" spans="7:7" x14ac:dyDescent="0.25">
      <c r="G492" s="71"/>
    </row>
    <row r="493" spans="7:7" x14ac:dyDescent="0.25">
      <c r="G493" s="71"/>
    </row>
    <row r="494" spans="7:7" x14ac:dyDescent="0.25">
      <c r="G494" s="71"/>
    </row>
    <row r="495" spans="7:7" x14ac:dyDescent="0.25">
      <c r="G495" s="71"/>
    </row>
  </sheetData>
  <mergeCells count="4">
    <mergeCell ref="B3:C3"/>
    <mergeCell ref="A63:D63"/>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490"/>
  <sheetViews>
    <sheetView zoomScale="175" zoomScaleNormal="175" workbookViewId="0">
      <selection activeCell="G17" sqref="G17"/>
    </sheetView>
  </sheetViews>
  <sheetFormatPr defaultColWidth="9.140625" defaultRowHeight="15" x14ac:dyDescent="0.25"/>
  <cols>
    <col min="1" max="1" width="3.5703125" style="7" customWidth="1"/>
    <col min="2" max="2" width="13.42578125" style="8" customWidth="1"/>
    <col min="3" max="5" width="18.5703125" style="6" customWidth="1"/>
    <col min="6" max="6" width="9.140625" style="4"/>
    <col min="7" max="7" width="9.85546875" style="4" bestFit="1" customWidth="1"/>
    <col min="8" max="16384" width="9.140625" style="4"/>
  </cols>
  <sheetData>
    <row r="1" spans="1:5" ht="15.75" x14ac:dyDescent="0.25">
      <c r="A1" s="38" t="s">
        <v>93</v>
      </c>
      <c r="B1" s="12"/>
      <c r="C1" s="5"/>
      <c r="D1" s="5"/>
    </row>
    <row r="2" spans="1:5" ht="11.25" customHeight="1" x14ac:dyDescent="0.25">
      <c r="A2" s="17"/>
      <c r="B2" s="18"/>
      <c r="C2" s="16"/>
      <c r="D2" s="16"/>
      <c r="E2" s="19"/>
    </row>
    <row r="3" spans="1:5" ht="15" customHeight="1" x14ac:dyDescent="0.25">
      <c r="A3" s="151" t="s">
        <v>72</v>
      </c>
      <c r="B3" s="152"/>
      <c r="C3" s="37" t="s">
        <v>66</v>
      </c>
      <c r="D3" s="37" t="s">
        <v>64</v>
      </c>
      <c r="E3" s="37" t="s">
        <v>67</v>
      </c>
    </row>
    <row r="4" spans="1:5" x14ac:dyDescent="0.25">
      <c r="A4" s="153">
        <v>1985</v>
      </c>
      <c r="B4" s="154"/>
      <c r="C4" s="25"/>
      <c r="D4" s="25"/>
      <c r="E4" s="25"/>
    </row>
    <row r="5" spans="1:5" x14ac:dyDescent="0.25">
      <c r="A5" s="9"/>
      <c r="B5" s="10" t="s">
        <v>73</v>
      </c>
      <c r="C5" s="1">
        <v>18.953164381600367</v>
      </c>
      <c r="D5" s="1">
        <v>18.305794601765598</v>
      </c>
      <c r="E5" s="24" t="s">
        <v>2</v>
      </c>
    </row>
    <row r="6" spans="1:5" x14ac:dyDescent="0.25">
      <c r="A6" s="9"/>
      <c r="B6" s="10" t="s">
        <v>74</v>
      </c>
      <c r="C6" s="1">
        <v>17.304669319497009</v>
      </c>
      <c r="D6" s="1">
        <v>16.713606015136524</v>
      </c>
      <c r="E6" s="24" t="s">
        <v>2</v>
      </c>
    </row>
    <row r="7" spans="1:5" x14ac:dyDescent="0.25">
      <c r="A7" s="9"/>
      <c r="B7" s="10" t="s">
        <v>71</v>
      </c>
      <c r="C7" s="1">
        <v>18.060984361725748</v>
      </c>
      <c r="D7" s="1">
        <v>17.444088141419641</v>
      </c>
      <c r="E7" s="24" t="s">
        <v>2</v>
      </c>
    </row>
    <row r="8" spans="1:5" x14ac:dyDescent="0.25">
      <c r="A8" s="9"/>
      <c r="B8" s="10" t="s">
        <v>75</v>
      </c>
      <c r="C8" s="1">
        <v>16.652517426796784</v>
      </c>
      <c r="D8" s="1">
        <v>16.083729211634914</v>
      </c>
      <c r="E8" s="24" t="s">
        <v>2</v>
      </c>
    </row>
    <row r="9" spans="1:5" x14ac:dyDescent="0.25">
      <c r="A9" s="9"/>
      <c r="B9" s="10" t="s">
        <v>63</v>
      </c>
      <c r="C9" s="1">
        <v>17.191448504792113</v>
      </c>
      <c r="D9" s="1">
        <v>16.604252403417497</v>
      </c>
      <c r="E9" s="24" t="s">
        <v>2</v>
      </c>
    </row>
    <row r="10" spans="1:5" x14ac:dyDescent="0.25">
      <c r="A10" s="9"/>
      <c r="B10" s="10" t="s">
        <v>70</v>
      </c>
      <c r="C10" s="1">
        <v>18.359887312546682</v>
      </c>
      <c r="D10" s="1">
        <v>17.732781676357881</v>
      </c>
      <c r="E10" s="24" t="s">
        <v>2</v>
      </c>
    </row>
    <row r="11" spans="1:5" x14ac:dyDescent="0.25">
      <c r="A11" s="9"/>
      <c r="B11" s="10" t="s">
        <v>76</v>
      </c>
      <c r="C11" s="1">
        <v>17.413361301613715</v>
      </c>
      <c r="D11" s="1">
        <v>16.818585482386794</v>
      </c>
      <c r="E11" s="24" t="s">
        <v>2</v>
      </c>
    </row>
    <row r="12" spans="1:5" x14ac:dyDescent="0.25">
      <c r="A12" s="9"/>
      <c r="B12" s="10" t="s">
        <v>77</v>
      </c>
      <c r="C12" s="1">
        <v>18.187791674195232</v>
      </c>
      <c r="D12" s="1">
        <v>17.566564186544955</v>
      </c>
      <c r="E12" s="24" t="s">
        <v>2</v>
      </c>
    </row>
    <row r="13" spans="1:5" x14ac:dyDescent="0.25">
      <c r="A13" s="9"/>
      <c r="B13" s="10" t="s">
        <v>69</v>
      </c>
      <c r="C13" s="1">
        <v>19.990267044297255</v>
      </c>
      <c r="D13" s="1">
        <v>19.307473685111916</v>
      </c>
      <c r="E13" s="24" t="s">
        <v>2</v>
      </c>
    </row>
    <row r="14" spans="1:5" x14ac:dyDescent="0.25">
      <c r="A14" s="9"/>
      <c r="B14" s="10" t="s">
        <v>78</v>
      </c>
      <c r="C14" s="1">
        <v>19.4830377944193</v>
      </c>
      <c r="D14" s="1">
        <v>18.81756950461066</v>
      </c>
      <c r="E14" s="24" t="s">
        <v>2</v>
      </c>
    </row>
    <row r="15" spans="1:5" x14ac:dyDescent="0.25">
      <c r="A15" s="9"/>
      <c r="B15" s="10" t="s">
        <v>79</v>
      </c>
      <c r="C15" s="1">
        <v>17.707735419846458</v>
      </c>
      <c r="D15" s="1">
        <v>17.102904872856271</v>
      </c>
      <c r="E15" s="24" t="s">
        <v>2</v>
      </c>
    </row>
    <row r="16" spans="1:5" x14ac:dyDescent="0.25">
      <c r="A16" s="9"/>
      <c r="B16" s="10" t="s">
        <v>68</v>
      </c>
      <c r="C16" s="1">
        <v>18.0021095380792</v>
      </c>
      <c r="D16" s="1">
        <v>17.387224263325752</v>
      </c>
      <c r="E16" s="24" t="s">
        <v>2</v>
      </c>
    </row>
    <row r="17" spans="1:5" x14ac:dyDescent="0.25">
      <c r="A17" s="153">
        <v>1986</v>
      </c>
      <c r="B17" s="154"/>
      <c r="C17" s="1"/>
      <c r="D17" s="1"/>
      <c r="E17" s="24"/>
    </row>
    <row r="18" spans="1:5" x14ac:dyDescent="0.25">
      <c r="A18" s="9"/>
      <c r="B18" s="10" t="s">
        <v>73</v>
      </c>
      <c r="C18" s="1">
        <v>19.002981540070518</v>
      </c>
      <c r="D18" s="1">
        <v>18.353910190921972</v>
      </c>
      <c r="E18" s="24" t="s">
        <v>2</v>
      </c>
    </row>
    <row r="19" spans="1:5" x14ac:dyDescent="0.25">
      <c r="A19" s="9"/>
      <c r="B19" s="10" t="s">
        <v>74</v>
      </c>
      <c r="C19" s="1">
        <v>19.338115151597027</v>
      </c>
      <c r="D19" s="1">
        <v>18.677596881610299</v>
      </c>
      <c r="E19" s="24" t="s">
        <v>2</v>
      </c>
    </row>
    <row r="20" spans="1:5" x14ac:dyDescent="0.25">
      <c r="A20" s="9"/>
      <c r="B20" s="10" t="s">
        <v>71</v>
      </c>
      <c r="C20" s="1">
        <v>21.54818545463668</v>
      </c>
      <c r="D20" s="1">
        <v>20.812179382365759</v>
      </c>
      <c r="E20" s="24" t="s">
        <v>2</v>
      </c>
    </row>
    <row r="21" spans="1:5" x14ac:dyDescent="0.25">
      <c r="A21" s="9"/>
      <c r="B21" s="10" t="s">
        <v>75</v>
      </c>
      <c r="C21" s="1">
        <v>20.144247352295917</v>
      </c>
      <c r="D21" s="1">
        <v>19.456194597049791</v>
      </c>
      <c r="E21" s="24" t="s">
        <v>2</v>
      </c>
    </row>
    <row r="22" spans="1:5" x14ac:dyDescent="0.25">
      <c r="A22" s="9"/>
      <c r="B22" s="10" t="s">
        <v>63</v>
      </c>
      <c r="C22" s="1">
        <v>18.971279711953148</v>
      </c>
      <c r="D22" s="1">
        <v>18.323291179640648</v>
      </c>
      <c r="E22" s="24" t="s">
        <v>2</v>
      </c>
    </row>
    <row r="23" spans="1:5" x14ac:dyDescent="0.25">
      <c r="A23" s="9"/>
      <c r="B23" s="10" t="s">
        <v>70</v>
      </c>
      <c r="C23" s="1">
        <v>18.4549927968988</v>
      </c>
      <c r="D23" s="1">
        <v>17.824638710201867</v>
      </c>
      <c r="E23" s="24" t="s">
        <v>2</v>
      </c>
    </row>
    <row r="24" spans="1:5" x14ac:dyDescent="0.25">
      <c r="A24" s="9"/>
      <c r="B24" s="10" t="s">
        <v>76</v>
      </c>
      <c r="C24" s="1">
        <v>19.247538499833105</v>
      </c>
      <c r="D24" s="1">
        <v>18.590113992235079</v>
      </c>
      <c r="E24" s="24" t="s">
        <v>2</v>
      </c>
    </row>
    <row r="25" spans="1:5" x14ac:dyDescent="0.25">
      <c r="A25" s="9"/>
      <c r="B25" s="10" t="s">
        <v>77</v>
      </c>
      <c r="C25" s="1">
        <v>19.215836671715731</v>
      </c>
      <c r="D25" s="1">
        <v>18.559494980953748</v>
      </c>
      <c r="E25" s="24" t="s">
        <v>2</v>
      </c>
    </row>
    <row r="26" spans="1:5" x14ac:dyDescent="0.25">
      <c r="A26" s="9"/>
      <c r="B26" s="10" t="s">
        <v>69</v>
      </c>
      <c r="C26" s="1">
        <v>22.888719900742707</v>
      </c>
      <c r="D26" s="1">
        <v>22.106926145119075</v>
      </c>
      <c r="E26" s="24" t="s">
        <v>2</v>
      </c>
    </row>
    <row r="27" spans="1:5" x14ac:dyDescent="0.25">
      <c r="A27" s="9"/>
      <c r="B27" s="10" t="s">
        <v>78</v>
      </c>
      <c r="C27" s="1">
        <v>20.656005434762072</v>
      </c>
      <c r="D27" s="1">
        <v>19.950472922019806</v>
      </c>
      <c r="E27" s="24" t="s">
        <v>2</v>
      </c>
    </row>
    <row r="28" spans="1:5" x14ac:dyDescent="0.25">
      <c r="A28" s="9"/>
      <c r="B28" s="10" t="s">
        <v>79</v>
      </c>
      <c r="C28" s="1">
        <v>20.656005434762072</v>
      </c>
      <c r="D28" s="1">
        <v>19.950472922019806</v>
      </c>
      <c r="E28" s="24" t="s">
        <v>2</v>
      </c>
    </row>
    <row r="29" spans="1:5" x14ac:dyDescent="0.25">
      <c r="A29" s="9"/>
      <c r="B29" s="10" t="s">
        <v>68</v>
      </c>
      <c r="C29" s="1">
        <v>18.310070154076527</v>
      </c>
      <c r="D29" s="1">
        <v>17.68466608720151</v>
      </c>
      <c r="E29" s="24" t="s">
        <v>2</v>
      </c>
    </row>
    <row r="30" spans="1:5" x14ac:dyDescent="0.25">
      <c r="A30" s="153">
        <v>1987</v>
      </c>
      <c r="B30" s="154"/>
      <c r="C30" s="1"/>
      <c r="D30" s="1"/>
      <c r="E30" s="24"/>
    </row>
    <row r="31" spans="1:5" x14ac:dyDescent="0.25">
      <c r="A31" s="9"/>
      <c r="B31" s="10" t="s">
        <v>73</v>
      </c>
      <c r="C31" s="1">
        <v>22.472067302628673</v>
      </c>
      <c r="D31" s="1">
        <v>21.704504853993043</v>
      </c>
      <c r="E31" s="24" t="s">
        <v>2</v>
      </c>
    </row>
    <row r="32" spans="1:5" x14ac:dyDescent="0.25">
      <c r="A32" s="9"/>
      <c r="B32" s="10" t="s">
        <v>74</v>
      </c>
      <c r="C32" s="1">
        <v>22.594345782509969</v>
      </c>
      <c r="D32" s="1">
        <v>21.822606754649598</v>
      </c>
      <c r="E32" s="24" t="s">
        <v>2</v>
      </c>
    </row>
    <row r="33" spans="1:5" x14ac:dyDescent="0.25">
      <c r="A33" s="9"/>
      <c r="B33" s="10" t="s">
        <v>71</v>
      </c>
      <c r="C33" s="1">
        <v>20.397861977234896</v>
      </c>
      <c r="D33" s="1">
        <v>19.701146687300422</v>
      </c>
      <c r="E33" s="24" t="s">
        <v>2</v>
      </c>
    </row>
    <row r="34" spans="1:5" x14ac:dyDescent="0.25">
      <c r="A34" s="9"/>
      <c r="B34" s="10" t="s">
        <v>75</v>
      </c>
      <c r="C34" s="1">
        <v>21.543656622048491</v>
      </c>
      <c r="D34" s="1">
        <v>20.807805237897</v>
      </c>
      <c r="E34" s="24" t="s">
        <v>2</v>
      </c>
    </row>
    <row r="35" spans="1:5" x14ac:dyDescent="0.25">
      <c r="A35" s="9"/>
      <c r="B35" s="10" t="s">
        <v>63</v>
      </c>
      <c r="C35" s="1">
        <v>20.040084202767407</v>
      </c>
      <c r="D35" s="1">
        <v>19.355589274268283</v>
      </c>
      <c r="E35" s="24" t="s">
        <v>2</v>
      </c>
    </row>
    <row r="36" spans="1:5" x14ac:dyDescent="0.25">
      <c r="A36" s="9"/>
      <c r="B36" s="10" t="s">
        <v>70</v>
      </c>
      <c r="C36" s="1">
        <v>19.958565216179881</v>
      </c>
      <c r="D36" s="1">
        <v>19.276854673830584</v>
      </c>
      <c r="E36" s="24" t="s">
        <v>2</v>
      </c>
    </row>
    <row r="37" spans="1:5" x14ac:dyDescent="0.25">
      <c r="A37" s="9"/>
      <c r="B37" s="10" t="s">
        <v>76</v>
      </c>
      <c r="C37" s="1">
        <v>19.560027948418625</v>
      </c>
      <c r="D37" s="1">
        <v>18.891929960579596</v>
      </c>
      <c r="E37" s="24" t="s">
        <v>2</v>
      </c>
    </row>
    <row r="38" spans="1:5" x14ac:dyDescent="0.25">
      <c r="A38" s="9"/>
      <c r="B38" s="10" t="s">
        <v>77</v>
      </c>
      <c r="C38" s="1">
        <v>20.040084202767407</v>
      </c>
      <c r="D38" s="1">
        <v>19.355589274268283</v>
      </c>
      <c r="E38" s="24" t="s">
        <v>2</v>
      </c>
    </row>
    <row r="39" spans="1:5" x14ac:dyDescent="0.25">
      <c r="A39" s="9"/>
      <c r="B39" s="10" t="s">
        <v>69</v>
      </c>
      <c r="C39" s="1">
        <v>22.521884461098825</v>
      </c>
      <c r="D39" s="1">
        <v>21.752620443149418</v>
      </c>
      <c r="E39" s="24" t="s">
        <v>2</v>
      </c>
    </row>
    <row r="40" spans="1:5" x14ac:dyDescent="0.25">
      <c r="A40" s="9"/>
      <c r="B40" s="10" t="s">
        <v>78</v>
      </c>
      <c r="C40" s="1">
        <v>23.568044788972113</v>
      </c>
      <c r="D40" s="1">
        <v>22.763047815433254</v>
      </c>
      <c r="E40" s="24" t="s">
        <v>2</v>
      </c>
    </row>
    <row r="41" spans="1:5" x14ac:dyDescent="0.25">
      <c r="A41" s="9"/>
      <c r="B41" s="10" t="s">
        <v>79</v>
      </c>
      <c r="C41" s="1">
        <v>26.674823944474586</v>
      </c>
      <c r="D41" s="1">
        <v>25.763710921003437</v>
      </c>
      <c r="E41" s="24" t="s">
        <v>2</v>
      </c>
    </row>
    <row r="42" spans="1:5" x14ac:dyDescent="0.25">
      <c r="A42" s="9"/>
      <c r="B42" s="10" t="s">
        <v>68</v>
      </c>
      <c r="C42" s="1">
        <v>22.200337347336916</v>
      </c>
      <c r="D42" s="1">
        <v>21.442056185867379</v>
      </c>
      <c r="E42" s="24" t="s">
        <v>2</v>
      </c>
    </row>
    <row r="43" spans="1:5" x14ac:dyDescent="0.25">
      <c r="A43" s="153">
        <v>1988</v>
      </c>
      <c r="B43" s="154"/>
      <c r="C43" s="1"/>
      <c r="D43" s="1"/>
      <c r="E43" s="24"/>
    </row>
    <row r="44" spans="1:5" x14ac:dyDescent="0.25">
      <c r="A44" s="9"/>
      <c r="B44" s="10" t="s">
        <v>73</v>
      </c>
      <c r="C44" s="1">
        <v>21.335330322991474</v>
      </c>
      <c r="D44" s="1">
        <v>20.606594592333991</v>
      </c>
      <c r="E44" s="24" t="s">
        <v>2</v>
      </c>
    </row>
    <row r="45" spans="1:5" x14ac:dyDescent="0.25">
      <c r="A45" s="9"/>
      <c r="B45" s="10" t="s">
        <v>74</v>
      </c>
      <c r="C45" s="1">
        <v>22.345259990159185</v>
      </c>
      <c r="D45" s="1">
        <v>21.582028808867733</v>
      </c>
      <c r="E45" s="24" t="s">
        <v>2</v>
      </c>
    </row>
    <row r="46" spans="1:5" x14ac:dyDescent="0.25">
      <c r="A46" s="9"/>
      <c r="B46" s="10" t="s">
        <v>71</v>
      </c>
      <c r="C46" s="1">
        <v>24.691195270844727</v>
      </c>
      <c r="D46" s="1">
        <v>23.847835643686032</v>
      </c>
      <c r="E46" s="24" t="s">
        <v>2</v>
      </c>
    </row>
    <row r="47" spans="1:5" x14ac:dyDescent="0.25">
      <c r="A47" s="9"/>
      <c r="B47" s="10" t="s">
        <v>75</v>
      </c>
      <c r="C47" s="1">
        <v>24.052629875909084</v>
      </c>
      <c r="D47" s="1">
        <v>23.2310812735907</v>
      </c>
      <c r="E47" s="24" t="s">
        <v>2</v>
      </c>
    </row>
    <row r="48" spans="1:5" x14ac:dyDescent="0.25">
      <c r="A48" s="9"/>
      <c r="B48" s="10" t="s">
        <v>63</v>
      </c>
      <c r="C48" s="1">
        <v>21.946722722397936</v>
      </c>
      <c r="D48" s="1">
        <v>21.197104095616748</v>
      </c>
      <c r="E48" s="24" t="s">
        <v>2</v>
      </c>
    </row>
    <row r="49" spans="1:5" x14ac:dyDescent="0.25">
      <c r="A49" s="9"/>
      <c r="B49" s="10" t="s">
        <v>70</v>
      </c>
      <c r="C49" s="1">
        <v>22.177693184395935</v>
      </c>
      <c r="D49" s="1">
        <v>21.42018546352357</v>
      </c>
      <c r="E49" s="24" t="s">
        <v>2</v>
      </c>
    </row>
    <row r="50" spans="1:5" x14ac:dyDescent="0.25">
      <c r="A50" s="9"/>
      <c r="B50" s="10" t="s">
        <v>76</v>
      </c>
      <c r="C50" s="1">
        <v>22.979296552506632</v>
      </c>
      <c r="D50" s="1">
        <v>22.194409034494303</v>
      </c>
      <c r="E50" s="24" t="s">
        <v>2</v>
      </c>
    </row>
    <row r="51" spans="1:5" x14ac:dyDescent="0.25">
      <c r="A51" s="9"/>
      <c r="B51" s="10" t="s">
        <v>77</v>
      </c>
      <c r="C51" s="1">
        <v>24.863290909196174</v>
      </c>
      <c r="D51" s="1">
        <v>24.014053133498955</v>
      </c>
      <c r="E51" s="24" t="s">
        <v>2</v>
      </c>
    </row>
    <row r="52" spans="1:5" x14ac:dyDescent="0.25">
      <c r="A52" s="9"/>
      <c r="B52" s="10" t="s">
        <v>69</v>
      </c>
      <c r="C52" s="1">
        <v>23.853361242028466</v>
      </c>
      <c r="D52" s="1">
        <v>23.038618916965213</v>
      </c>
      <c r="E52" s="24" t="s">
        <v>2</v>
      </c>
    </row>
    <row r="53" spans="1:5" x14ac:dyDescent="0.25">
      <c r="A53" s="9"/>
      <c r="B53" s="10" t="s">
        <v>78</v>
      </c>
      <c r="C53" s="1">
        <v>22.770970253449612</v>
      </c>
      <c r="D53" s="1">
        <v>21.993198388931287</v>
      </c>
      <c r="E53" s="24" t="s">
        <v>2</v>
      </c>
    </row>
    <row r="54" spans="1:5" x14ac:dyDescent="0.25">
      <c r="A54" s="9"/>
      <c r="B54" s="10" t="s">
        <v>79</v>
      </c>
      <c r="C54" s="1">
        <v>22.8932487333309</v>
      </c>
      <c r="D54" s="1">
        <v>22.111300289587835</v>
      </c>
      <c r="E54" s="24" t="s">
        <v>2</v>
      </c>
    </row>
    <row r="55" spans="1:5" x14ac:dyDescent="0.25">
      <c r="A55" s="9"/>
      <c r="B55" s="10" t="s">
        <v>68</v>
      </c>
      <c r="C55" s="1">
        <v>24.55080146061065</v>
      </c>
      <c r="D55" s="1">
        <v>23.712237165154438</v>
      </c>
      <c r="E55" s="24" t="s">
        <v>2</v>
      </c>
    </row>
    <row r="56" spans="1:5" x14ac:dyDescent="0.25">
      <c r="A56" s="153">
        <v>1989</v>
      </c>
      <c r="B56" s="154"/>
      <c r="C56" s="1"/>
      <c r="D56" s="1"/>
      <c r="E56" s="24"/>
    </row>
    <row r="57" spans="1:5" x14ac:dyDescent="0.25">
      <c r="A57" s="9"/>
      <c r="B57" s="10" t="s">
        <v>73</v>
      </c>
      <c r="C57" s="1">
        <v>24.736483596726689</v>
      </c>
      <c r="D57" s="1">
        <v>23.891577088373644</v>
      </c>
      <c r="E57" s="24" t="s">
        <v>2</v>
      </c>
    </row>
    <row r="58" spans="1:5" x14ac:dyDescent="0.25">
      <c r="A58" s="9"/>
      <c r="B58" s="10" t="s">
        <v>74</v>
      </c>
      <c r="C58" s="1">
        <v>24.596089786492612</v>
      </c>
      <c r="D58" s="1">
        <v>23.75597860984205</v>
      </c>
      <c r="E58" s="24" t="s">
        <v>2</v>
      </c>
    </row>
    <row r="59" spans="1:5" x14ac:dyDescent="0.25">
      <c r="A59" s="9"/>
      <c r="B59" s="10" t="s">
        <v>71</v>
      </c>
      <c r="C59" s="1">
        <v>24.899521569901744</v>
      </c>
      <c r="D59" s="1">
        <v>24.049046289249045</v>
      </c>
      <c r="E59" s="24" t="s">
        <v>2</v>
      </c>
    </row>
    <row r="60" spans="1:5" x14ac:dyDescent="0.25">
      <c r="A60" s="9"/>
      <c r="B60" s="10" t="s">
        <v>75</v>
      </c>
      <c r="C60" s="1">
        <v>24.627791614609983</v>
      </c>
      <c r="D60" s="1">
        <v>23.786597621123377</v>
      </c>
      <c r="E60" s="24" t="s">
        <v>2</v>
      </c>
    </row>
    <row r="61" spans="1:5" x14ac:dyDescent="0.25">
      <c r="A61" s="9"/>
      <c r="B61" s="10" t="s">
        <v>63</v>
      </c>
      <c r="C61" s="1">
        <v>24.645906944962768</v>
      </c>
      <c r="D61" s="1">
        <v>23.80409419899842</v>
      </c>
      <c r="E61" s="24" t="s">
        <v>2</v>
      </c>
    </row>
    <row r="62" spans="1:5" x14ac:dyDescent="0.25">
      <c r="A62" s="9"/>
      <c r="B62" s="10" t="s">
        <v>70</v>
      </c>
      <c r="C62" s="1">
        <v>24.750070094491274</v>
      </c>
      <c r="D62" s="1">
        <v>23.904699521779929</v>
      </c>
      <c r="E62" s="24" t="s">
        <v>2</v>
      </c>
    </row>
    <row r="63" spans="1:5" x14ac:dyDescent="0.25">
      <c r="A63" s="9"/>
      <c r="B63" s="10" t="s">
        <v>76</v>
      </c>
      <c r="C63" s="1">
        <v>24.351532826730026</v>
      </c>
      <c r="D63" s="1">
        <v>23.519774808528943</v>
      </c>
      <c r="E63" s="24" t="s">
        <v>2</v>
      </c>
    </row>
    <row r="64" spans="1:5" x14ac:dyDescent="0.25">
      <c r="A64" s="9"/>
      <c r="B64" s="10" t="s">
        <v>77</v>
      </c>
      <c r="C64" s="1">
        <v>24.152264192849398</v>
      </c>
      <c r="D64" s="1">
        <v>23.327312451903452</v>
      </c>
      <c r="E64" s="24" t="s">
        <v>2</v>
      </c>
    </row>
    <row r="65" spans="1:5" x14ac:dyDescent="0.25">
      <c r="A65" s="9"/>
      <c r="B65" s="10" t="s">
        <v>69</v>
      </c>
      <c r="C65" s="1">
        <v>24.188494853554968</v>
      </c>
      <c r="D65" s="1">
        <v>23.362305607653539</v>
      </c>
      <c r="E65" s="24" t="s">
        <v>2</v>
      </c>
    </row>
    <row r="66" spans="1:5" x14ac:dyDescent="0.25">
      <c r="A66" s="9"/>
      <c r="B66" s="10" t="s">
        <v>78</v>
      </c>
      <c r="C66" s="1">
        <v>26.185710024949412</v>
      </c>
      <c r="D66" s="1">
        <v>25.291303318377224</v>
      </c>
      <c r="E66" s="24" t="s">
        <v>2</v>
      </c>
    </row>
    <row r="67" spans="1:5" x14ac:dyDescent="0.25">
      <c r="A67" s="9"/>
      <c r="B67" s="10" t="s">
        <v>79</v>
      </c>
      <c r="C67" s="1">
        <v>26.190238857537608</v>
      </c>
      <c r="D67" s="1">
        <v>25.295677462845983</v>
      </c>
      <c r="E67" s="24" t="s">
        <v>2</v>
      </c>
    </row>
    <row r="68" spans="1:5" x14ac:dyDescent="0.25">
      <c r="A68" s="9"/>
      <c r="B68" s="10" t="s">
        <v>68</v>
      </c>
      <c r="C68" s="1">
        <v>25.089732538605979</v>
      </c>
      <c r="D68" s="1">
        <v>24.232760356937018</v>
      </c>
      <c r="E68" s="24" t="s">
        <v>2</v>
      </c>
    </row>
    <row r="69" spans="1:5" x14ac:dyDescent="0.25">
      <c r="A69" s="153">
        <v>1990</v>
      </c>
      <c r="B69" s="154"/>
      <c r="C69" s="1"/>
      <c r="D69" s="1"/>
      <c r="E69" s="24"/>
    </row>
    <row r="70" spans="1:5" x14ac:dyDescent="0.25">
      <c r="A70" s="9"/>
      <c r="B70" s="10" t="s">
        <v>73</v>
      </c>
      <c r="C70" s="1">
        <v>25.021800049783032</v>
      </c>
      <c r="D70" s="1">
        <v>24.1671481899056</v>
      </c>
      <c r="E70" s="24" t="s">
        <v>2</v>
      </c>
    </row>
    <row r="71" spans="1:5" x14ac:dyDescent="0.25">
      <c r="A71" s="9"/>
      <c r="B71" s="10" t="s">
        <v>74</v>
      </c>
      <c r="C71" s="1">
        <v>23.545400626031132</v>
      </c>
      <c r="D71" s="1">
        <v>22.741177093089451</v>
      </c>
      <c r="E71" s="24" t="s">
        <v>2</v>
      </c>
    </row>
    <row r="72" spans="1:5" x14ac:dyDescent="0.25">
      <c r="A72" s="9"/>
      <c r="B72" s="10" t="s">
        <v>71</v>
      </c>
      <c r="C72" s="1">
        <v>24.899521569901744</v>
      </c>
      <c r="D72" s="1">
        <v>24.049046289249045</v>
      </c>
      <c r="E72" s="24" t="s">
        <v>2</v>
      </c>
    </row>
    <row r="73" spans="1:5" x14ac:dyDescent="0.25">
      <c r="A73" s="9"/>
      <c r="B73" s="10" t="s">
        <v>75</v>
      </c>
      <c r="C73" s="1">
        <v>27.413023656350539</v>
      </c>
      <c r="D73" s="1">
        <v>26.476696469411507</v>
      </c>
      <c r="E73" s="24" t="s">
        <v>2</v>
      </c>
    </row>
    <row r="74" spans="1:5" x14ac:dyDescent="0.25">
      <c r="A74" s="9"/>
      <c r="B74" s="10" t="s">
        <v>63</v>
      </c>
      <c r="C74" s="1">
        <v>24.596089786492612</v>
      </c>
      <c r="D74" s="1">
        <v>23.75597860984205</v>
      </c>
      <c r="E74" s="24" t="s">
        <v>2</v>
      </c>
    </row>
    <row r="75" spans="1:5" x14ac:dyDescent="0.25">
      <c r="A75" s="9"/>
      <c r="B75" s="10" t="s">
        <v>70</v>
      </c>
      <c r="C75" s="1">
        <v>24.596089786492612</v>
      </c>
      <c r="D75" s="1">
        <v>23.75597860984205</v>
      </c>
      <c r="E75" s="24" t="s">
        <v>2</v>
      </c>
    </row>
    <row r="76" spans="1:5" x14ac:dyDescent="0.25">
      <c r="A76" s="9"/>
      <c r="B76" s="10" t="s">
        <v>76</v>
      </c>
      <c r="C76" s="1">
        <v>27.363206497880384</v>
      </c>
      <c r="D76" s="1">
        <v>26.428580880255144</v>
      </c>
      <c r="E76" s="24" t="s">
        <v>2</v>
      </c>
    </row>
    <row r="77" spans="1:5" x14ac:dyDescent="0.25">
      <c r="A77" s="9"/>
      <c r="B77" s="10" t="s">
        <v>77</v>
      </c>
      <c r="C77" s="1">
        <v>24.279071505318889</v>
      </c>
      <c r="D77" s="1">
        <v>23.449788497028763</v>
      </c>
      <c r="E77" s="24" t="s">
        <v>2</v>
      </c>
    </row>
    <row r="78" spans="1:5" x14ac:dyDescent="0.25">
      <c r="A78" s="9"/>
      <c r="B78" s="10" t="s">
        <v>69</v>
      </c>
      <c r="C78" s="1">
        <v>24.822531415902414</v>
      </c>
      <c r="D78" s="1">
        <v>23.974685833280109</v>
      </c>
      <c r="E78" s="24" t="s">
        <v>2</v>
      </c>
    </row>
    <row r="79" spans="1:5" x14ac:dyDescent="0.25">
      <c r="A79" s="9"/>
      <c r="B79" s="10" t="s">
        <v>78</v>
      </c>
      <c r="C79" s="1">
        <v>28.98452856445456</v>
      </c>
      <c r="D79" s="1">
        <v>27.994524600071646</v>
      </c>
      <c r="E79" s="24" t="s">
        <v>2</v>
      </c>
    </row>
    <row r="80" spans="1:5" x14ac:dyDescent="0.25">
      <c r="A80" s="9"/>
      <c r="B80" s="10" t="s">
        <v>79</v>
      </c>
      <c r="C80" s="1">
        <v>27.059774714471253</v>
      </c>
      <c r="D80" s="1">
        <v>26.135513200848138</v>
      </c>
      <c r="E80" s="24" t="s">
        <v>2</v>
      </c>
    </row>
    <row r="81" spans="1:5" x14ac:dyDescent="0.25">
      <c r="A81" s="9"/>
      <c r="B81" s="10" t="s">
        <v>68</v>
      </c>
      <c r="C81" s="1">
        <v>26.724641102944741</v>
      </c>
      <c r="D81" s="1">
        <v>25.811826510159808</v>
      </c>
      <c r="E81" s="24" t="s">
        <v>2</v>
      </c>
    </row>
    <row r="82" spans="1:5" x14ac:dyDescent="0.25">
      <c r="A82" s="153">
        <v>1991</v>
      </c>
      <c r="B82" s="154"/>
      <c r="C82" s="1"/>
      <c r="D82" s="1"/>
      <c r="E82" s="24"/>
    </row>
    <row r="83" spans="1:5" x14ac:dyDescent="0.25">
      <c r="A83" s="9"/>
      <c r="B83" s="10" t="s">
        <v>73</v>
      </c>
      <c r="C83" s="1">
        <v>26.493670640946743</v>
      </c>
      <c r="D83" s="1">
        <v>25.588745142252989</v>
      </c>
      <c r="E83" s="24" t="s">
        <v>2</v>
      </c>
    </row>
    <row r="84" spans="1:5" x14ac:dyDescent="0.25">
      <c r="A84" s="9"/>
      <c r="B84" s="10" t="s">
        <v>74</v>
      </c>
      <c r="C84" s="1">
        <v>28.730913939515577</v>
      </c>
      <c r="D84" s="1">
        <v>27.749572509821018</v>
      </c>
      <c r="E84" s="24" t="s">
        <v>2</v>
      </c>
    </row>
    <row r="85" spans="1:5" x14ac:dyDescent="0.25">
      <c r="A85" s="9"/>
      <c r="B85" s="10" t="s">
        <v>71</v>
      </c>
      <c r="C85" s="1">
        <v>29.68649761562494</v>
      </c>
      <c r="D85" s="1">
        <v>28.672516992729623</v>
      </c>
      <c r="E85" s="24" t="s">
        <v>2</v>
      </c>
    </row>
    <row r="86" spans="1:5" x14ac:dyDescent="0.25">
      <c r="A86" s="9"/>
      <c r="B86" s="10" t="s">
        <v>75</v>
      </c>
      <c r="C86" s="1">
        <v>29.278902682687306</v>
      </c>
      <c r="D86" s="1">
        <v>28.27884399054113</v>
      </c>
      <c r="E86" s="24" t="s">
        <v>2</v>
      </c>
    </row>
    <row r="87" spans="1:5" x14ac:dyDescent="0.25">
      <c r="A87" s="9"/>
      <c r="B87" s="10" t="s">
        <v>63</v>
      </c>
      <c r="C87" s="1">
        <v>30.578677635499556</v>
      </c>
      <c r="D87" s="1">
        <v>29.534223453075587</v>
      </c>
      <c r="E87" s="24" t="s">
        <v>2</v>
      </c>
    </row>
    <row r="88" spans="1:5" x14ac:dyDescent="0.25">
      <c r="A88" s="9"/>
      <c r="B88" s="10" t="s">
        <v>70</v>
      </c>
      <c r="C88" s="1">
        <v>31.77428943878331</v>
      </c>
      <c r="D88" s="1">
        <v>30.688997592828539</v>
      </c>
      <c r="E88" s="24" t="s">
        <v>2</v>
      </c>
    </row>
    <row r="89" spans="1:5" x14ac:dyDescent="0.25">
      <c r="A89" s="9"/>
      <c r="B89" s="10" t="s">
        <v>76</v>
      </c>
      <c r="C89" s="1">
        <v>31.054205057260141</v>
      </c>
      <c r="D89" s="1">
        <v>29.993508622295511</v>
      </c>
      <c r="E89" s="24" t="s">
        <v>2</v>
      </c>
    </row>
    <row r="90" spans="1:5" x14ac:dyDescent="0.25">
      <c r="A90" s="9"/>
      <c r="B90" s="10" t="s">
        <v>77</v>
      </c>
      <c r="C90" s="1">
        <v>28.441068653871032</v>
      </c>
      <c r="D90" s="1">
        <v>27.4696272638203</v>
      </c>
      <c r="E90" s="24" t="s">
        <v>2</v>
      </c>
    </row>
    <row r="91" spans="1:5" x14ac:dyDescent="0.25">
      <c r="A91" s="9"/>
      <c r="B91" s="10" t="s">
        <v>69</v>
      </c>
      <c r="C91" s="1">
        <v>29.283431515275492</v>
      </c>
      <c r="D91" s="1">
        <v>28.283218135009879</v>
      </c>
      <c r="E91" s="24" t="s">
        <v>2</v>
      </c>
    </row>
    <row r="92" spans="1:5" x14ac:dyDescent="0.25">
      <c r="A92" s="9"/>
      <c r="B92" s="10" t="s">
        <v>78</v>
      </c>
      <c r="C92" s="1">
        <v>29.025288057748323</v>
      </c>
      <c r="D92" s="1">
        <v>28.033891900290499</v>
      </c>
      <c r="E92" s="24" t="s">
        <v>2</v>
      </c>
    </row>
    <row r="93" spans="1:5" x14ac:dyDescent="0.25">
      <c r="A93" s="9"/>
      <c r="B93" s="10" t="s">
        <v>79</v>
      </c>
      <c r="C93" s="1">
        <v>30.755302106439203</v>
      </c>
      <c r="D93" s="1">
        <v>29.704815087357268</v>
      </c>
      <c r="E93" s="24" t="s">
        <v>2</v>
      </c>
    </row>
    <row r="94" spans="1:5" x14ac:dyDescent="0.25">
      <c r="A94" s="9"/>
      <c r="B94" s="10" t="s">
        <v>68</v>
      </c>
      <c r="C94" s="1">
        <v>29.713670611154118</v>
      </c>
      <c r="D94" s="1">
        <v>28.698761859542198</v>
      </c>
      <c r="E94" s="24" t="s">
        <v>2</v>
      </c>
    </row>
    <row r="95" spans="1:5" x14ac:dyDescent="0.25">
      <c r="A95" s="153">
        <v>1992</v>
      </c>
      <c r="B95" s="154"/>
      <c r="C95" s="1"/>
      <c r="D95" s="1"/>
      <c r="E95" s="24"/>
    </row>
    <row r="96" spans="1:5" x14ac:dyDescent="0.25">
      <c r="A96" s="9"/>
      <c r="B96" s="10" t="s">
        <v>73</v>
      </c>
      <c r="C96" s="1">
        <v>36.366525683214078</v>
      </c>
      <c r="D96" s="1">
        <v>35.124380084152392</v>
      </c>
      <c r="E96" s="24" t="s">
        <v>2</v>
      </c>
    </row>
    <row r="97" spans="1:5" x14ac:dyDescent="0.25">
      <c r="A97" s="9"/>
      <c r="B97" s="10" t="s">
        <v>74</v>
      </c>
      <c r="C97" s="1">
        <v>32.109423050309815</v>
      </c>
      <c r="D97" s="1">
        <v>31.012684283516872</v>
      </c>
      <c r="E97" s="24" t="s">
        <v>2</v>
      </c>
    </row>
    <row r="98" spans="1:5" x14ac:dyDescent="0.25">
      <c r="A98" s="9"/>
      <c r="B98" s="10" t="s">
        <v>71</v>
      </c>
      <c r="C98" s="1">
        <v>33.377496175004708</v>
      </c>
      <c r="D98" s="1">
        <v>32.237444734770001</v>
      </c>
      <c r="E98" s="24" t="s">
        <v>2</v>
      </c>
    </row>
    <row r="99" spans="1:5" x14ac:dyDescent="0.25">
      <c r="A99" s="9"/>
      <c r="B99" s="10" t="s">
        <v>75</v>
      </c>
      <c r="C99" s="1">
        <v>32.199999702073733</v>
      </c>
      <c r="D99" s="1">
        <v>31.100167172892096</v>
      </c>
      <c r="E99" s="24" t="s">
        <v>2</v>
      </c>
    </row>
    <row r="100" spans="1:5" x14ac:dyDescent="0.25">
      <c r="A100" s="9"/>
      <c r="B100" s="10" t="s">
        <v>63</v>
      </c>
      <c r="C100" s="1">
        <v>34.76331894699269</v>
      </c>
      <c r="D100" s="1">
        <v>33.575932942210926</v>
      </c>
      <c r="E100" s="24" t="s">
        <v>2</v>
      </c>
    </row>
    <row r="101" spans="1:5" x14ac:dyDescent="0.25">
      <c r="A101" s="9"/>
      <c r="B101" s="10" t="s">
        <v>70</v>
      </c>
      <c r="C101" s="1">
        <v>41.221434217760219</v>
      </c>
      <c r="D101" s="1">
        <v>39.813462954664388</v>
      </c>
      <c r="E101" s="24" t="s">
        <v>2</v>
      </c>
    </row>
    <row r="102" spans="1:5" x14ac:dyDescent="0.25">
      <c r="A102" s="9"/>
      <c r="B102" s="10" t="s">
        <v>76</v>
      </c>
      <c r="C102" s="1">
        <v>37.593839314615209</v>
      </c>
      <c r="D102" s="1">
        <v>36.309773235186682</v>
      </c>
      <c r="E102" s="24" t="s">
        <v>2</v>
      </c>
    </row>
    <row r="103" spans="1:5" x14ac:dyDescent="0.25">
      <c r="A103" s="9"/>
      <c r="B103" s="10" t="s">
        <v>77</v>
      </c>
      <c r="C103" s="1">
        <v>34.609338638994018</v>
      </c>
      <c r="D103" s="1">
        <v>33.427212030273047</v>
      </c>
      <c r="E103" s="24" t="s">
        <v>2</v>
      </c>
    </row>
    <row r="104" spans="1:5" x14ac:dyDescent="0.25">
      <c r="A104" s="9"/>
      <c r="B104" s="10" t="s">
        <v>69</v>
      </c>
      <c r="C104" s="1">
        <v>31.62936679596104</v>
      </c>
      <c r="D104" s="1">
        <v>30.549024969828181</v>
      </c>
      <c r="E104" s="24" t="s">
        <v>2</v>
      </c>
    </row>
    <row r="105" spans="1:5" x14ac:dyDescent="0.25">
      <c r="A105" s="9"/>
      <c r="B105" s="10" t="s">
        <v>78</v>
      </c>
      <c r="C105" s="1">
        <v>35.175442712518525</v>
      </c>
      <c r="D105" s="1">
        <v>33.973980088868203</v>
      </c>
      <c r="E105" s="24" t="s">
        <v>2</v>
      </c>
    </row>
    <row r="106" spans="1:5" x14ac:dyDescent="0.25">
      <c r="A106" s="9"/>
      <c r="B106" s="10" t="s">
        <v>79</v>
      </c>
      <c r="C106" s="1">
        <v>32.136596045838985</v>
      </c>
      <c r="D106" s="1">
        <v>31.03892915032943</v>
      </c>
      <c r="E106" s="24" t="s">
        <v>2</v>
      </c>
    </row>
    <row r="107" spans="1:5" x14ac:dyDescent="0.25">
      <c r="A107" s="9"/>
      <c r="B107" s="10" t="s">
        <v>68</v>
      </c>
      <c r="C107" s="1">
        <v>33.440899831239449</v>
      </c>
      <c r="D107" s="1">
        <v>32.298682757332664</v>
      </c>
      <c r="E107" s="24" t="s">
        <v>2</v>
      </c>
    </row>
    <row r="108" spans="1:5" x14ac:dyDescent="0.25">
      <c r="A108" s="153">
        <v>1993</v>
      </c>
      <c r="B108" s="154"/>
      <c r="C108" s="1"/>
      <c r="D108" s="1"/>
      <c r="E108" s="24"/>
    </row>
    <row r="109" spans="1:5" x14ac:dyDescent="0.25">
      <c r="A109" s="9"/>
      <c r="B109" s="10" t="s">
        <v>73</v>
      </c>
      <c r="C109" s="1">
        <v>43.748522801973593</v>
      </c>
      <c r="D109" s="1">
        <v>42.254235568233135</v>
      </c>
      <c r="E109" s="24" t="s">
        <v>2</v>
      </c>
    </row>
    <row r="110" spans="1:5" x14ac:dyDescent="0.25">
      <c r="A110" s="9"/>
      <c r="B110" s="10" t="s">
        <v>74</v>
      </c>
      <c r="C110" s="1">
        <v>42.915217605745539</v>
      </c>
      <c r="D110" s="1">
        <v>41.449392985981085</v>
      </c>
      <c r="E110" s="24" t="s">
        <v>2</v>
      </c>
    </row>
    <row r="111" spans="1:5" x14ac:dyDescent="0.25">
      <c r="A111" s="9"/>
      <c r="B111" s="10" t="s">
        <v>71</v>
      </c>
      <c r="C111" s="1">
        <v>40.265850541650856</v>
      </c>
      <c r="D111" s="1">
        <v>38.890518471755783</v>
      </c>
      <c r="E111" s="24" t="s">
        <v>2</v>
      </c>
    </row>
    <row r="112" spans="1:5" x14ac:dyDescent="0.25">
      <c r="A112" s="9"/>
      <c r="B112" s="10" t="s">
        <v>75</v>
      </c>
      <c r="C112" s="1">
        <v>43.445091018564469</v>
      </c>
      <c r="D112" s="1">
        <v>41.961167888826147</v>
      </c>
      <c r="E112" s="24" t="s">
        <v>2</v>
      </c>
    </row>
    <row r="113" spans="1:5" x14ac:dyDescent="0.25">
      <c r="A113" s="9"/>
      <c r="B113" s="10" t="s">
        <v>63</v>
      </c>
      <c r="C113" s="1">
        <v>44.504837844202328</v>
      </c>
      <c r="D113" s="1">
        <v>42.984717694516249</v>
      </c>
      <c r="E113" s="24" t="s">
        <v>2</v>
      </c>
    </row>
    <row r="114" spans="1:5" x14ac:dyDescent="0.25">
      <c r="A114" s="9"/>
      <c r="B114" s="10" t="s">
        <v>70</v>
      </c>
      <c r="C114" s="1">
        <v>45.061884252550449</v>
      </c>
      <c r="D114" s="1">
        <v>43.522737464173886</v>
      </c>
      <c r="E114" s="24" t="s">
        <v>2</v>
      </c>
    </row>
    <row r="115" spans="1:5" x14ac:dyDescent="0.25">
      <c r="A115" s="9"/>
      <c r="B115" s="10" t="s">
        <v>76</v>
      </c>
      <c r="C115" s="1">
        <v>38.753220457193379</v>
      </c>
      <c r="D115" s="1">
        <v>37.429554219189534</v>
      </c>
      <c r="E115" s="24" t="s">
        <v>2</v>
      </c>
    </row>
    <row r="116" spans="1:5" x14ac:dyDescent="0.25">
      <c r="A116" s="9"/>
      <c r="B116" s="10" t="s">
        <v>77</v>
      </c>
      <c r="C116" s="1">
        <v>38.680759135782246</v>
      </c>
      <c r="D116" s="1">
        <v>37.35956790768936</v>
      </c>
      <c r="E116" s="24" t="s">
        <v>2</v>
      </c>
    </row>
    <row r="117" spans="1:5" x14ac:dyDescent="0.25">
      <c r="A117" s="9"/>
      <c r="B117" s="10" t="s">
        <v>69</v>
      </c>
      <c r="C117" s="1">
        <v>41.601856155168683</v>
      </c>
      <c r="D117" s="1">
        <v>40.180891090040333</v>
      </c>
      <c r="E117" s="24" t="s">
        <v>2</v>
      </c>
    </row>
    <row r="118" spans="1:5" x14ac:dyDescent="0.25">
      <c r="A118" s="9"/>
      <c r="B118" s="10" t="s">
        <v>78</v>
      </c>
      <c r="C118" s="1">
        <v>39.391785852129033</v>
      </c>
      <c r="D118" s="1">
        <v>38.04630858928487</v>
      </c>
      <c r="E118" s="24" t="s">
        <v>2</v>
      </c>
    </row>
    <row r="119" spans="1:5" x14ac:dyDescent="0.25">
      <c r="A119" s="9"/>
      <c r="B119" s="10" t="s">
        <v>79</v>
      </c>
      <c r="C119" s="1">
        <v>39.509535499422114</v>
      </c>
      <c r="D119" s="1">
        <v>38.160036345472662</v>
      </c>
      <c r="E119" s="24" t="s">
        <v>2</v>
      </c>
    </row>
    <row r="120" spans="1:5" x14ac:dyDescent="0.25">
      <c r="A120" s="9"/>
      <c r="B120" s="10" t="s">
        <v>68</v>
      </c>
      <c r="C120" s="1">
        <v>40.197918052827916</v>
      </c>
      <c r="D120" s="1">
        <v>38.824906304724365</v>
      </c>
      <c r="E120" s="24" t="s">
        <v>2</v>
      </c>
    </row>
    <row r="121" spans="1:5" x14ac:dyDescent="0.25">
      <c r="A121" s="153">
        <v>1994</v>
      </c>
      <c r="B121" s="154"/>
      <c r="C121" s="1"/>
      <c r="D121" s="1"/>
      <c r="E121" s="24"/>
    </row>
    <row r="122" spans="1:5" x14ac:dyDescent="0.25">
      <c r="A122" s="9"/>
      <c r="B122" s="10" t="s">
        <v>73</v>
      </c>
      <c r="C122" s="1">
        <v>42.113614237634827</v>
      </c>
      <c r="D122" s="1">
        <v>40.675169415010345</v>
      </c>
      <c r="E122" s="24" t="s">
        <v>2</v>
      </c>
    </row>
    <row r="123" spans="1:5" x14ac:dyDescent="0.25">
      <c r="A123" s="9"/>
      <c r="B123" s="10" t="s">
        <v>74</v>
      </c>
      <c r="C123" s="1">
        <v>42.860871614687177</v>
      </c>
      <c r="D123" s="1">
        <v>41.396903252355941</v>
      </c>
      <c r="E123" s="24" t="s">
        <v>2</v>
      </c>
    </row>
    <row r="124" spans="1:5" x14ac:dyDescent="0.25">
      <c r="A124" s="9"/>
      <c r="B124" s="10" t="s">
        <v>71</v>
      </c>
      <c r="C124" s="1">
        <v>43.612657824327719</v>
      </c>
      <c r="D124" s="1">
        <v>42.123011234170299</v>
      </c>
      <c r="E124" s="24" t="s">
        <v>2</v>
      </c>
    </row>
    <row r="125" spans="1:5" x14ac:dyDescent="0.25">
      <c r="A125" s="9"/>
      <c r="B125" s="10" t="s">
        <v>75</v>
      </c>
      <c r="C125" s="1">
        <v>41.787538291284719</v>
      </c>
      <c r="D125" s="1">
        <v>40.360231013259536</v>
      </c>
      <c r="E125" s="24" t="s">
        <v>2</v>
      </c>
    </row>
    <row r="126" spans="1:5" x14ac:dyDescent="0.25">
      <c r="A126" s="9"/>
      <c r="B126" s="10" t="s">
        <v>63</v>
      </c>
      <c r="C126" s="1">
        <v>43.888916612207673</v>
      </c>
      <c r="D126" s="1">
        <v>42.389834046764733</v>
      </c>
      <c r="E126" s="24" t="s">
        <v>2</v>
      </c>
    </row>
    <row r="127" spans="1:5" x14ac:dyDescent="0.25">
      <c r="A127" s="9"/>
      <c r="B127" s="10" t="s">
        <v>70</v>
      </c>
      <c r="C127" s="1">
        <v>42.018508753282717</v>
      </c>
      <c r="D127" s="1">
        <v>40.583312381166365</v>
      </c>
      <c r="E127" s="24" t="s">
        <v>2</v>
      </c>
    </row>
    <row r="128" spans="1:5" x14ac:dyDescent="0.25">
      <c r="A128" s="9"/>
      <c r="B128" s="10" t="s">
        <v>76</v>
      </c>
      <c r="C128" s="1">
        <v>41.058396244585154</v>
      </c>
      <c r="D128" s="1">
        <v>39.655993753788984</v>
      </c>
      <c r="E128" s="24" t="s">
        <v>2</v>
      </c>
    </row>
    <row r="129" spans="1:5" x14ac:dyDescent="0.25">
      <c r="A129" s="9"/>
      <c r="B129" s="10" t="s">
        <v>77</v>
      </c>
      <c r="C129" s="1">
        <v>42.226835052339737</v>
      </c>
      <c r="D129" s="1">
        <v>40.784523026729374</v>
      </c>
      <c r="E129" s="24" t="s">
        <v>2</v>
      </c>
    </row>
    <row r="130" spans="1:5" x14ac:dyDescent="0.25">
      <c r="A130" s="9"/>
      <c r="B130" s="10" t="s">
        <v>69</v>
      </c>
      <c r="C130" s="1">
        <v>40.74590679599963</v>
      </c>
      <c r="D130" s="1">
        <v>39.354177785444463</v>
      </c>
      <c r="E130" s="24" t="s">
        <v>2</v>
      </c>
    </row>
    <row r="131" spans="1:5" x14ac:dyDescent="0.25">
      <c r="A131" s="9"/>
      <c r="B131" s="10" t="s">
        <v>78</v>
      </c>
      <c r="C131" s="1">
        <v>40.927060099527473</v>
      </c>
      <c r="D131" s="1">
        <v>39.529143564194911</v>
      </c>
      <c r="E131" s="24" t="s">
        <v>2</v>
      </c>
    </row>
    <row r="132" spans="1:5" x14ac:dyDescent="0.25">
      <c r="A132" s="9"/>
      <c r="B132" s="10" t="s">
        <v>79</v>
      </c>
      <c r="C132" s="1">
        <v>41.484106507875588</v>
      </c>
      <c r="D132" s="1">
        <v>40.067163333852541</v>
      </c>
      <c r="E132" s="24" t="s">
        <v>2</v>
      </c>
    </row>
    <row r="133" spans="1:5" x14ac:dyDescent="0.25">
      <c r="A133" s="9"/>
      <c r="B133" s="10" t="s">
        <v>68</v>
      </c>
      <c r="C133" s="1">
        <v>52.217439741900165</v>
      </c>
      <c r="D133" s="1">
        <v>50.433885724816577</v>
      </c>
      <c r="E133" s="24" t="s">
        <v>2</v>
      </c>
    </row>
    <row r="134" spans="1:5" x14ac:dyDescent="0.25">
      <c r="A134" s="153">
        <v>1995</v>
      </c>
      <c r="B134" s="154"/>
      <c r="C134" s="1"/>
      <c r="D134" s="1"/>
      <c r="E134" s="24"/>
    </row>
    <row r="135" spans="1:5" x14ac:dyDescent="0.25">
      <c r="A135" s="9"/>
      <c r="B135" s="10" t="s">
        <v>73</v>
      </c>
      <c r="C135" s="1">
        <v>44.58635683078986</v>
      </c>
      <c r="D135" s="1">
        <v>43.063452294953954</v>
      </c>
      <c r="E135" s="24" t="s">
        <v>2</v>
      </c>
    </row>
    <row r="136" spans="1:5" x14ac:dyDescent="0.25">
      <c r="A136" s="9"/>
      <c r="B136" s="10" t="s">
        <v>74</v>
      </c>
      <c r="C136" s="1">
        <v>48.694007988283659</v>
      </c>
      <c r="D136" s="1">
        <v>47.030801328120361</v>
      </c>
      <c r="E136" s="24" t="s">
        <v>2</v>
      </c>
    </row>
    <row r="137" spans="1:5" x14ac:dyDescent="0.25">
      <c r="A137" s="9"/>
      <c r="B137" s="10" t="s">
        <v>71</v>
      </c>
      <c r="C137" s="1">
        <v>45.96312193760145</v>
      </c>
      <c r="D137" s="1">
        <v>44.393192213457361</v>
      </c>
      <c r="E137" s="24" t="s">
        <v>2</v>
      </c>
    </row>
    <row r="138" spans="1:5" x14ac:dyDescent="0.25">
      <c r="A138" s="9"/>
      <c r="B138" s="10" t="s">
        <v>75</v>
      </c>
      <c r="C138" s="1">
        <v>46.325428544657136</v>
      </c>
      <c r="D138" s="1">
        <v>44.743123770958263</v>
      </c>
      <c r="E138" s="24" t="s">
        <v>2</v>
      </c>
    </row>
    <row r="139" spans="1:5" x14ac:dyDescent="0.25">
      <c r="A139" s="9"/>
      <c r="B139" s="10" t="s">
        <v>63</v>
      </c>
      <c r="C139" s="1">
        <v>40.188860387651523</v>
      </c>
      <c r="D139" s="1">
        <v>38.81615801578684</v>
      </c>
      <c r="E139" s="24" t="s">
        <v>2</v>
      </c>
    </row>
    <row r="140" spans="1:5" x14ac:dyDescent="0.25">
      <c r="A140" s="9"/>
      <c r="B140" s="10" t="s">
        <v>70</v>
      </c>
      <c r="C140" s="1">
        <v>45.288325881960247</v>
      </c>
      <c r="D140" s="1">
        <v>43.741444687611946</v>
      </c>
      <c r="E140" s="24" t="s">
        <v>2</v>
      </c>
    </row>
    <row r="141" spans="1:5" x14ac:dyDescent="0.25">
      <c r="A141" s="9"/>
      <c r="B141" s="10" t="s">
        <v>76</v>
      </c>
      <c r="C141" s="1">
        <v>44.957721103021939</v>
      </c>
      <c r="D141" s="1">
        <v>43.422132141392375</v>
      </c>
      <c r="E141" s="24" t="s">
        <v>2</v>
      </c>
    </row>
    <row r="142" spans="1:5" x14ac:dyDescent="0.25">
      <c r="A142" s="9"/>
      <c r="B142" s="10" t="s">
        <v>77</v>
      </c>
      <c r="C142" s="1">
        <v>46.117102245600123</v>
      </c>
      <c r="D142" s="1">
        <v>44.541913125395247</v>
      </c>
      <c r="E142" s="24" t="s">
        <v>2</v>
      </c>
    </row>
    <row r="143" spans="1:5" x14ac:dyDescent="0.25">
      <c r="A143" s="9"/>
      <c r="B143" s="10" t="s">
        <v>69</v>
      </c>
      <c r="C143" s="1">
        <v>45.483065683252676</v>
      </c>
      <c r="D143" s="1">
        <v>43.929532899768681</v>
      </c>
      <c r="E143" s="24" t="s">
        <v>2</v>
      </c>
    </row>
    <row r="144" spans="1:5" x14ac:dyDescent="0.25">
      <c r="A144" s="9"/>
      <c r="B144" s="10" t="s">
        <v>78</v>
      </c>
      <c r="C144" s="1">
        <v>45.138874406549782</v>
      </c>
      <c r="D144" s="1">
        <v>43.597097920142829</v>
      </c>
      <c r="E144" s="24" t="s">
        <v>2</v>
      </c>
    </row>
    <row r="145" spans="1:5" x14ac:dyDescent="0.25">
      <c r="A145" s="9"/>
      <c r="B145" s="10" t="s">
        <v>79</v>
      </c>
      <c r="C145" s="1">
        <v>44.839971455728843</v>
      </c>
      <c r="D145" s="1">
        <v>43.308404385204589</v>
      </c>
      <c r="E145" s="24" t="s">
        <v>2</v>
      </c>
    </row>
    <row r="146" spans="1:5" x14ac:dyDescent="0.25">
      <c r="A146" s="9"/>
      <c r="B146" s="10" t="s">
        <v>68</v>
      </c>
      <c r="C146" s="1">
        <v>45.623459493486749</v>
      </c>
      <c r="D146" s="1">
        <v>44.065131378300272</v>
      </c>
      <c r="E146" s="24" t="s">
        <v>2</v>
      </c>
    </row>
    <row r="147" spans="1:5" x14ac:dyDescent="0.25">
      <c r="A147" s="153">
        <v>1996</v>
      </c>
      <c r="B147" s="154"/>
      <c r="C147" s="1"/>
      <c r="D147" s="1"/>
      <c r="E147" s="24"/>
    </row>
    <row r="148" spans="1:5" x14ac:dyDescent="0.25">
      <c r="A148" s="9"/>
      <c r="B148" s="10" t="s">
        <v>73</v>
      </c>
      <c r="C148" s="1">
        <v>46.991166935121953</v>
      </c>
      <c r="D148" s="1">
        <v>45.386123007866154</v>
      </c>
      <c r="E148" s="24" t="s">
        <v>2</v>
      </c>
    </row>
    <row r="149" spans="1:5" x14ac:dyDescent="0.25">
      <c r="A149" s="9"/>
      <c r="B149" s="10" t="s">
        <v>74</v>
      </c>
      <c r="C149" s="1">
        <v>48.168663408052922</v>
      </c>
      <c r="D149" s="1">
        <v>46.523400569744069</v>
      </c>
      <c r="E149" s="24" t="s">
        <v>2</v>
      </c>
    </row>
    <row r="150" spans="1:5" x14ac:dyDescent="0.25">
      <c r="A150" s="9"/>
      <c r="B150" s="10" t="s">
        <v>71</v>
      </c>
      <c r="C150" s="1">
        <v>46.1352175759529</v>
      </c>
      <c r="D150" s="1">
        <v>44.559409703270283</v>
      </c>
      <c r="E150" s="24" t="s">
        <v>2</v>
      </c>
    </row>
    <row r="151" spans="1:5" x14ac:dyDescent="0.25">
      <c r="A151" s="9"/>
      <c r="B151" s="10" t="s">
        <v>75</v>
      </c>
      <c r="C151" s="1">
        <v>48.481152856638445</v>
      </c>
      <c r="D151" s="1">
        <v>46.82521653808859</v>
      </c>
      <c r="E151" s="24" t="s">
        <v>2</v>
      </c>
    </row>
    <row r="152" spans="1:5" x14ac:dyDescent="0.25">
      <c r="A152" s="9"/>
      <c r="B152" s="10" t="s">
        <v>63</v>
      </c>
      <c r="C152" s="1">
        <v>46.868888455240651</v>
      </c>
      <c r="D152" s="1">
        <v>45.268021107209599</v>
      </c>
      <c r="E152" s="24" t="s">
        <v>2</v>
      </c>
    </row>
    <row r="153" spans="1:5" x14ac:dyDescent="0.25">
      <c r="A153" s="9"/>
      <c r="B153" s="10" t="s">
        <v>70</v>
      </c>
      <c r="C153" s="1">
        <v>48.39963387005092</v>
      </c>
      <c r="D153" s="1">
        <v>46.746481937650884</v>
      </c>
      <c r="E153" s="24" t="s">
        <v>2</v>
      </c>
    </row>
    <row r="154" spans="1:5" x14ac:dyDescent="0.25">
      <c r="A154" s="9"/>
      <c r="B154" s="10" t="s">
        <v>76</v>
      </c>
      <c r="C154" s="1">
        <v>48.21395173393487</v>
      </c>
      <c r="D154" s="1">
        <v>46.567142014431674</v>
      </c>
      <c r="E154" s="24" t="s">
        <v>2</v>
      </c>
    </row>
    <row r="155" spans="1:5" x14ac:dyDescent="0.25">
      <c r="A155" s="9"/>
      <c r="B155" s="10" t="s">
        <v>77</v>
      </c>
      <c r="C155" s="1">
        <v>48.440393363344683</v>
      </c>
      <c r="D155" s="1">
        <v>46.785849237869733</v>
      </c>
      <c r="E155" s="24" t="s">
        <v>2</v>
      </c>
    </row>
    <row r="156" spans="1:5" x14ac:dyDescent="0.25">
      <c r="A156" s="9"/>
      <c r="B156" s="10" t="s">
        <v>69</v>
      </c>
      <c r="C156" s="1">
        <v>48.598902503931541</v>
      </c>
      <c r="D156" s="1">
        <v>46.938944294276375</v>
      </c>
      <c r="E156" s="24" t="s">
        <v>2</v>
      </c>
    </row>
    <row r="157" spans="1:5" x14ac:dyDescent="0.25">
      <c r="A157" s="9"/>
      <c r="B157" s="10" t="s">
        <v>78</v>
      </c>
      <c r="C157" s="1">
        <v>48.639661997225303</v>
      </c>
      <c r="D157" s="1">
        <v>46.978311594495224</v>
      </c>
      <c r="E157" s="24" t="s">
        <v>2</v>
      </c>
    </row>
    <row r="158" spans="1:5" x14ac:dyDescent="0.25">
      <c r="A158" s="9"/>
      <c r="B158" s="10" t="s">
        <v>79</v>
      </c>
      <c r="C158" s="1">
        <v>48.866103626635102</v>
      </c>
      <c r="D158" s="1">
        <v>47.197018817933291</v>
      </c>
      <c r="E158" s="24" t="s">
        <v>2</v>
      </c>
    </row>
    <row r="159" spans="1:5" x14ac:dyDescent="0.25">
      <c r="A159" s="9"/>
      <c r="B159" s="10" t="s">
        <v>68</v>
      </c>
      <c r="C159" s="1">
        <v>49.305400387690121</v>
      </c>
      <c r="D159" s="1">
        <v>47.621310831403122</v>
      </c>
      <c r="E159" s="24" t="s">
        <v>2</v>
      </c>
    </row>
    <row r="160" spans="1:5" x14ac:dyDescent="0.25">
      <c r="A160" s="153">
        <v>1997</v>
      </c>
      <c r="B160" s="154"/>
      <c r="C160" s="1"/>
      <c r="D160" s="1"/>
      <c r="E160" s="24"/>
    </row>
    <row r="161" spans="1:5" x14ac:dyDescent="0.25">
      <c r="A161" s="9"/>
      <c r="B161" s="10" t="s">
        <v>73</v>
      </c>
      <c r="C161" s="1">
        <v>54.667887324531769</v>
      </c>
      <c r="D161" s="1">
        <v>52.800635109082691</v>
      </c>
      <c r="E161" s="24" t="s">
        <v>2</v>
      </c>
    </row>
    <row r="162" spans="1:5" x14ac:dyDescent="0.25">
      <c r="A162" s="9"/>
      <c r="B162" s="10" t="s">
        <v>74</v>
      </c>
      <c r="C162" s="1">
        <v>51.246694823804809</v>
      </c>
      <c r="D162" s="1">
        <v>49.496297851700646</v>
      </c>
      <c r="E162" s="24" t="s">
        <v>2</v>
      </c>
    </row>
    <row r="163" spans="1:5" x14ac:dyDescent="0.25">
      <c r="A163" s="9"/>
      <c r="B163" s="10" t="s">
        <v>71</v>
      </c>
      <c r="C163" s="1">
        <v>51.248751264945483</v>
      </c>
      <c r="D163" s="1">
        <v>49.498284052441257</v>
      </c>
      <c r="E163" s="24" t="s">
        <v>2</v>
      </c>
    </row>
    <row r="164" spans="1:5" x14ac:dyDescent="0.25">
      <c r="A164" s="9"/>
      <c r="B164" s="10" t="s">
        <v>75</v>
      </c>
      <c r="C164" s="1">
        <v>50.161945635669611</v>
      </c>
      <c r="D164" s="1">
        <v>48.448599671458396</v>
      </c>
      <c r="E164" s="24" t="s">
        <v>2</v>
      </c>
    </row>
    <row r="165" spans="1:5" x14ac:dyDescent="0.25">
      <c r="A165" s="9"/>
      <c r="B165" s="10" t="s">
        <v>63</v>
      </c>
      <c r="C165" s="1">
        <v>52.366248930445025</v>
      </c>
      <c r="D165" s="1">
        <v>50.57761214355655</v>
      </c>
      <c r="E165" s="24" t="s">
        <v>2</v>
      </c>
    </row>
    <row r="166" spans="1:5" x14ac:dyDescent="0.25">
      <c r="A166" s="9"/>
      <c r="B166" s="10" t="s">
        <v>70</v>
      </c>
      <c r="C166" s="1">
        <v>47.81248036717821</v>
      </c>
      <c r="D166" s="1">
        <v>46.179383420121574</v>
      </c>
      <c r="E166" s="24" t="s">
        <v>2</v>
      </c>
    </row>
    <row r="167" spans="1:5" x14ac:dyDescent="0.25">
      <c r="A167" s="9"/>
      <c r="B167" s="10" t="s">
        <v>76</v>
      </c>
      <c r="C167" s="1">
        <v>51.990647534958214</v>
      </c>
      <c r="D167" s="1">
        <v>50.214839898274235</v>
      </c>
      <c r="E167" s="24" t="s">
        <v>2</v>
      </c>
    </row>
    <row r="168" spans="1:5" x14ac:dyDescent="0.25">
      <c r="A168" s="9"/>
      <c r="B168" s="10" t="s">
        <v>77</v>
      </c>
      <c r="C168" s="1">
        <v>50.459871759946076</v>
      </c>
      <c r="D168" s="1">
        <v>48.736349744622927</v>
      </c>
      <c r="E168" s="24" t="s">
        <v>2</v>
      </c>
    </row>
    <row r="169" spans="1:5" x14ac:dyDescent="0.25">
      <c r="A169" s="9"/>
      <c r="B169" s="10" t="s">
        <v>69</v>
      </c>
      <c r="C169" s="1">
        <v>51.266858112862515</v>
      </c>
      <c r="D169" s="1">
        <v>49.51577243760908</v>
      </c>
      <c r="E169" s="24" t="s">
        <v>2</v>
      </c>
    </row>
    <row r="170" spans="1:5" x14ac:dyDescent="0.25">
      <c r="A170" s="9"/>
      <c r="B170" s="10" t="s">
        <v>78</v>
      </c>
      <c r="C170" s="1">
        <v>52.823452237169533</v>
      </c>
      <c r="D170" s="1">
        <v>51.019199081528342</v>
      </c>
      <c r="E170" s="24" t="s">
        <v>2</v>
      </c>
    </row>
    <row r="171" spans="1:5" x14ac:dyDescent="0.25">
      <c r="A171" s="42"/>
      <c r="B171" s="10" t="s">
        <v>79</v>
      </c>
      <c r="C171" s="1">
        <v>51.177862859211309</v>
      </c>
      <c r="D171" s="1">
        <v>49.429816931653967</v>
      </c>
      <c r="E171" s="24" t="s">
        <v>2</v>
      </c>
    </row>
    <row r="172" spans="1:5" x14ac:dyDescent="0.25">
      <c r="A172" s="42"/>
      <c r="B172" s="10" t="s">
        <v>68</v>
      </c>
      <c r="C172" s="1">
        <v>55.589956656088333</v>
      </c>
      <c r="D172" s="1">
        <v>53.691209973111633</v>
      </c>
      <c r="E172" s="24" t="s">
        <v>2</v>
      </c>
    </row>
    <row r="173" spans="1:5" x14ac:dyDescent="0.25">
      <c r="A173" s="153">
        <v>1998</v>
      </c>
      <c r="B173" s="154"/>
      <c r="C173" s="1"/>
      <c r="D173" s="1"/>
      <c r="E173" s="43"/>
    </row>
    <row r="174" spans="1:5" ht="15" customHeight="1" x14ac:dyDescent="0.25">
      <c r="A174" s="9"/>
      <c r="B174" s="10" t="s">
        <v>73</v>
      </c>
      <c r="C174" s="1">
        <v>52.016796130508737</v>
      </c>
      <c r="D174" s="1">
        <v>50.24009535481094</v>
      </c>
      <c r="E174" s="24" t="s">
        <v>2</v>
      </c>
    </row>
    <row r="175" spans="1:5" ht="15" customHeight="1" x14ac:dyDescent="0.25">
      <c r="A175" s="42"/>
      <c r="B175" s="10" t="s">
        <v>74</v>
      </c>
      <c r="C175" s="1">
        <v>54.533362364576099</v>
      </c>
      <c r="D175" s="1">
        <v>52.670705022677176</v>
      </c>
      <c r="E175" s="24" t="s">
        <v>2</v>
      </c>
    </row>
    <row r="176" spans="1:5" ht="15" customHeight="1" x14ac:dyDescent="0.25">
      <c r="A176" s="42"/>
      <c r="B176" s="10" t="s">
        <v>71</v>
      </c>
      <c r="C176" s="1">
        <v>49.813415106534734</v>
      </c>
      <c r="D176" s="1">
        <v>48.11197365216519</v>
      </c>
      <c r="E176" s="24" t="s">
        <v>2</v>
      </c>
    </row>
    <row r="177" spans="1:9" ht="15" customHeight="1" x14ac:dyDescent="0.25">
      <c r="A177" s="42"/>
      <c r="B177" s="10" t="s">
        <v>75</v>
      </c>
      <c r="C177" s="1">
        <v>51.211283927369557</v>
      </c>
      <c r="D177" s="1">
        <v>49.46209646011468</v>
      </c>
      <c r="E177" s="24" t="s">
        <v>2</v>
      </c>
    </row>
    <row r="178" spans="1:9" ht="16.5" customHeight="1" x14ac:dyDescent="0.25">
      <c r="A178" s="66"/>
      <c r="B178" s="10" t="s">
        <v>63</v>
      </c>
      <c r="C178" s="1">
        <v>49.027607647419828</v>
      </c>
      <c r="D178" s="1">
        <v>47.353006460541117</v>
      </c>
      <c r="E178" s="24" t="s">
        <v>2</v>
      </c>
      <c r="H178" s="15"/>
      <c r="I178" s="15"/>
    </row>
    <row r="179" spans="1:9" ht="16.5" customHeight="1" x14ac:dyDescent="0.25">
      <c r="A179" s="67"/>
      <c r="B179" s="10" t="s">
        <v>70</v>
      </c>
      <c r="C179" s="1">
        <v>50.454971141989702</v>
      </c>
      <c r="D179" s="1">
        <v>48.731616513594858</v>
      </c>
      <c r="E179" s="24" t="s">
        <v>2</v>
      </c>
    </row>
    <row r="180" spans="1:9" ht="16.5" customHeight="1" x14ac:dyDescent="0.25">
      <c r="A180" s="67"/>
      <c r="B180" s="10" t="s">
        <v>76</v>
      </c>
      <c r="C180" s="1">
        <v>51.968910199010779</v>
      </c>
      <c r="D180" s="1">
        <v>50.193845029078155</v>
      </c>
      <c r="E180" s="24" t="s">
        <v>2</v>
      </c>
      <c r="H180" s="68"/>
      <c r="I180" s="68"/>
    </row>
    <row r="181" spans="1:9" ht="16.5" customHeight="1" x14ac:dyDescent="0.25">
      <c r="A181" s="67"/>
      <c r="B181" s="10" t="s">
        <v>77</v>
      </c>
      <c r="C181" s="1">
        <v>50.326883199929384</v>
      </c>
      <c r="D181" s="1">
        <v>48.60790358043446</v>
      </c>
      <c r="E181" s="24" t="s">
        <v>2</v>
      </c>
      <c r="H181" s="68"/>
      <c r="I181" s="68"/>
    </row>
    <row r="182" spans="1:9" ht="16.5" customHeight="1" x14ac:dyDescent="0.25">
      <c r="A182" s="67"/>
      <c r="B182" s="10" t="s">
        <v>69</v>
      </c>
      <c r="C182" s="1">
        <v>50.81984648286705</v>
      </c>
      <c r="D182" s="1">
        <v>49.084029066499966</v>
      </c>
      <c r="E182" s="24" t="s">
        <v>2</v>
      </c>
      <c r="H182" s="68"/>
      <c r="I182" s="68"/>
    </row>
    <row r="183" spans="1:9" ht="16.5" customHeight="1" x14ac:dyDescent="0.25">
      <c r="A183" s="67"/>
      <c r="B183" s="10" t="s">
        <v>78</v>
      </c>
      <c r="C183" s="1">
        <v>50.061510261728138</v>
      </c>
      <c r="D183" s="1">
        <v>48.351594797279752</v>
      </c>
      <c r="E183" s="24" t="s">
        <v>2</v>
      </c>
      <c r="H183" s="68"/>
      <c r="I183" s="68"/>
    </row>
    <row r="184" spans="1:9" ht="16.5" customHeight="1" x14ac:dyDescent="0.25">
      <c r="A184" s="67"/>
      <c r="B184" s="10" t="s">
        <v>79</v>
      </c>
      <c r="C184" s="1">
        <v>51.45917857842359</v>
      </c>
      <c r="D184" s="1">
        <v>49.701523949567417</v>
      </c>
      <c r="E184" s="24" t="s">
        <v>2</v>
      </c>
      <c r="H184" s="68"/>
      <c r="I184" s="68"/>
    </row>
    <row r="185" spans="1:9" ht="16.5" customHeight="1" x14ac:dyDescent="0.25">
      <c r="A185" s="67"/>
      <c r="B185" s="10" t="s">
        <v>68</v>
      </c>
      <c r="C185" s="1">
        <v>50.40111620777121</v>
      </c>
      <c r="D185" s="1">
        <v>48.679601064129741</v>
      </c>
      <c r="E185" s="24" t="s">
        <v>2</v>
      </c>
      <c r="H185" s="68"/>
      <c r="I185" s="68"/>
    </row>
    <row r="186" spans="1:9" ht="16.5" customHeight="1" x14ac:dyDescent="0.25">
      <c r="A186" s="153">
        <v>1999</v>
      </c>
      <c r="B186" s="154"/>
      <c r="C186" s="1"/>
      <c r="D186" s="1"/>
      <c r="E186" s="48"/>
      <c r="H186" s="68"/>
      <c r="I186" s="68"/>
    </row>
    <row r="187" spans="1:9" ht="15" customHeight="1" x14ac:dyDescent="0.25">
      <c r="A187" s="9"/>
      <c r="B187" s="10" t="s">
        <v>73</v>
      </c>
      <c r="C187" s="1">
        <v>51.534756046021798</v>
      </c>
      <c r="D187" s="1">
        <v>49.774519971261682</v>
      </c>
      <c r="E187" s="24" t="s">
        <v>2</v>
      </c>
      <c r="H187" s="15"/>
      <c r="I187" s="15"/>
    </row>
    <row r="188" spans="1:9" ht="15" customHeight="1" x14ac:dyDescent="0.25">
      <c r="A188" s="9"/>
      <c r="B188" s="10" t="s">
        <v>74</v>
      </c>
      <c r="C188" s="1">
        <v>51.417837445413141</v>
      </c>
      <c r="D188" s="1">
        <v>49.661594876286742</v>
      </c>
      <c r="E188" s="24" t="s">
        <v>2</v>
      </c>
      <c r="H188" s="15"/>
      <c r="I188" s="15"/>
    </row>
    <row r="189" spans="1:9" ht="15" customHeight="1" x14ac:dyDescent="0.25">
      <c r="A189" s="9"/>
      <c r="B189" s="10" t="s">
        <v>71</v>
      </c>
      <c r="C189" s="1">
        <v>53.107954662011338</v>
      </c>
      <c r="D189" s="1">
        <v>51.293983959029553</v>
      </c>
      <c r="E189" s="24" t="s">
        <v>2</v>
      </c>
      <c r="H189" s="15"/>
      <c r="I189" s="15"/>
    </row>
    <row r="190" spans="1:9" ht="15" customHeight="1" x14ac:dyDescent="0.25">
      <c r="A190" s="9"/>
      <c r="B190" s="10" t="s">
        <v>75</v>
      </c>
      <c r="C190" s="1">
        <v>56.831682161016694</v>
      </c>
      <c r="D190" s="1">
        <v>54.890522741540906</v>
      </c>
      <c r="E190" s="24" t="s">
        <v>2</v>
      </c>
      <c r="H190" s="15"/>
      <c r="I190" s="15"/>
    </row>
    <row r="191" spans="1:9" ht="15" customHeight="1" x14ac:dyDescent="0.25">
      <c r="A191" s="9"/>
      <c r="B191" s="10" t="s">
        <v>63</v>
      </c>
      <c r="C191" s="1">
        <v>53.820414718137002</v>
      </c>
      <c r="D191" s="1">
        <v>51.982109022834734</v>
      </c>
      <c r="E191" s="24" t="s">
        <v>2</v>
      </c>
      <c r="H191" s="15"/>
      <c r="I191" s="15"/>
    </row>
    <row r="192" spans="1:9" ht="15" customHeight="1" x14ac:dyDescent="0.25">
      <c r="A192" s="9"/>
      <c r="B192" s="10" t="s">
        <v>70</v>
      </c>
      <c r="C192" s="1">
        <v>51.446973064172155</v>
      </c>
      <c r="D192" s="1">
        <v>49.689735330400865</v>
      </c>
      <c r="E192" s="24" t="s">
        <v>2</v>
      </c>
      <c r="H192" s="15"/>
      <c r="I192" s="15"/>
    </row>
    <row r="193" spans="1:9" ht="15" customHeight="1" x14ac:dyDescent="0.25">
      <c r="A193" s="9"/>
      <c r="B193" s="10" t="s">
        <v>76</v>
      </c>
      <c r="C193" s="1">
        <v>51.392563393266869</v>
      </c>
      <c r="D193" s="1">
        <v>49.637184091996112</v>
      </c>
      <c r="E193" s="24" t="s">
        <v>2</v>
      </c>
      <c r="H193" s="15"/>
      <c r="I193" s="15"/>
    </row>
    <row r="194" spans="1:9" ht="15" customHeight="1" x14ac:dyDescent="0.25">
      <c r="A194" s="9"/>
      <c r="B194" s="10" t="s">
        <v>77</v>
      </c>
      <c r="C194" s="1">
        <v>51.610057313335169</v>
      </c>
      <c r="D194" s="1">
        <v>49.847249226648152</v>
      </c>
      <c r="E194" s="24" t="s">
        <v>2</v>
      </c>
      <c r="H194" s="15"/>
      <c r="I194" s="15"/>
    </row>
    <row r="195" spans="1:9" ht="15" customHeight="1" x14ac:dyDescent="0.25">
      <c r="A195" s="9"/>
      <c r="B195" s="10" t="s">
        <v>69</v>
      </c>
      <c r="C195" s="1">
        <v>50.505597953262374</v>
      </c>
      <c r="D195" s="1">
        <v>48.780514100817797</v>
      </c>
      <c r="E195" s="24" t="s">
        <v>2</v>
      </c>
      <c r="H195" s="15"/>
      <c r="I195" s="15"/>
    </row>
    <row r="196" spans="1:9" ht="15" customHeight="1" x14ac:dyDescent="0.25">
      <c r="A196" s="70"/>
      <c r="B196" s="10" t="s">
        <v>78</v>
      </c>
      <c r="C196" s="1">
        <v>55.015453708168508</v>
      </c>
      <c r="D196" s="1">
        <v>53.136329914511023</v>
      </c>
      <c r="E196" s="24" t="s">
        <v>2</v>
      </c>
      <c r="H196" s="68"/>
      <c r="I196" s="68"/>
    </row>
    <row r="197" spans="1:9" ht="15" customHeight="1" x14ac:dyDescent="0.25">
      <c r="A197" s="70"/>
      <c r="B197" s="10" t="s">
        <v>79</v>
      </c>
      <c r="C197" s="1">
        <v>51.425928955009624</v>
      </c>
      <c r="D197" s="1">
        <v>49.669410009934573</v>
      </c>
      <c r="E197" s="24" t="s">
        <v>2</v>
      </c>
      <c r="H197" s="23"/>
      <c r="I197" s="23"/>
    </row>
    <row r="198" spans="1:9" ht="15" customHeight="1" x14ac:dyDescent="0.25">
      <c r="A198" s="70"/>
      <c r="B198" s="10" t="s">
        <v>68</v>
      </c>
      <c r="C198" s="1">
        <v>52.065159511104007</v>
      </c>
      <c r="D198" s="1">
        <v>50.286806821751171</v>
      </c>
      <c r="E198" s="24" t="s">
        <v>2</v>
      </c>
      <c r="H198" s="15"/>
      <c r="I198" s="15"/>
    </row>
    <row r="199" spans="1:9" ht="15" customHeight="1" x14ac:dyDescent="0.25">
      <c r="A199" s="153">
        <v>2000</v>
      </c>
      <c r="B199" s="154"/>
      <c r="C199" s="1"/>
      <c r="D199" s="1"/>
      <c r="E199" s="48"/>
      <c r="H199" s="15"/>
      <c r="I199" s="15"/>
    </row>
    <row r="200" spans="1:9" ht="15" customHeight="1" x14ac:dyDescent="0.25">
      <c r="A200" s="9"/>
      <c r="B200" s="10" t="s">
        <v>73</v>
      </c>
      <c r="C200" s="1">
        <v>50.230337242241148</v>
      </c>
      <c r="D200" s="1">
        <v>48.514655274479431</v>
      </c>
      <c r="E200" s="24" t="s">
        <v>2</v>
      </c>
      <c r="H200" s="15"/>
      <c r="I200" s="15"/>
    </row>
    <row r="201" spans="1:9" ht="15" customHeight="1" x14ac:dyDescent="0.25">
      <c r="A201" s="9"/>
      <c r="B201" s="10" t="s">
        <v>74</v>
      </c>
      <c r="C201" s="1">
        <v>49.941771800904874</v>
      </c>
      <c r="D201" s="1">
        <v>48.235946158053572</v>
      </c>
      <c r="E201" s="24" t="s">
        <v>2</v>
      </c>
      <c r="H201" s="15"/>
      <c r="I201" s="15"/>
    </row>
    <row r="202" spans="1:9" ht="15" customHeight="1" x14ac:dyDescent="0.25">
      <c r="A202" s="9"/>
      <c r="B202" s="10" t="s">
        <v>71</v>
      </c>
      <c r="C202" s="1">
        <v>50.557452169147211</v>
      </c>
      <c r="D202" s="1">
        <v>48.830597169064959</v>
      </c>
      <c r="E202" s="24" t="s">
        <v>2</v>
      </c>
      <c r="H202" s="15"/>
      <c r="I202" s="15"/>
    </row>
    <row r="203" spans="1:9" ht="15" customHeight="1" x14ac:dyDescent="0.25">
      <c r="A203" s="9"/>
      <c r="B203" s="10" t="s">
        <v>75</v>
      </c>
      <c r="C203" s="1">
        <v>53.631745963477975</v>
      </c>
      <c r="D203" s="1">
        <v>51.799884492881731</v>
      </c>
      <c r="E203" s="24" t="s">
        <v>2</v>
      </c>
      <c r="H203" s="15"/>
      <c r="I203" s="15"/>
    </row>
    <row r="204" spans="1:9" ht="15" customHeight="1" x14ac:dyDescent="0.25">
      <c r="A204" s="9"/>
      <c r="B204" s="10" t="s">
        <v>63</v>
      </c>
      <c r="C204" s="1">
        <v>55.132735360356769</v>
      </c>
      <c r="D204" s="1">
        <v>53.249605660570523</v>
      </c>
      <c r="E204" s="24" t="s">
        <v>2</v>
      </c>
      <c r="H204" s="15"/>
      <c r="I204" s="15"/>
    </row>
    <row r="205" spans="1:9" ht="15" customHeight="1" x14ac:dyDescent="0.25">
      <c r="A205" s="9"/>
      <c r="B205" s="10" t="s">
        <v>70</v>
      </c>
      <c r="C205" s="1">
        <v>55.807210513406972</v>
      </c>
      <c r="D205" s="1">
        <v>53.901043244666916</v>
      </c>
      <c r="E205" s="24" t="s">
        <v>2</v>
      </c>
      <c r="H205" s="15"/>
      <c r="I205" s="15"/>
    </row>
    <row r="206" spans="1:9" ht="15" customHeight="1" x14ac:dyDescent="0.25">
      <c r="A206" s="9"/>
      <c r="B206" s="10" t="s">
        <v>76</v>
      </c>
      <c r="C206" s="1">
        <v>52.330372638200316</v>
      </c>
      <c r="D206" s="1">
        <v>50.542961252355397</v>
      </c>
      <c r="E206" s="24" t="s">
        <v>2</v>
      </c>
      <c r="H206" s="15"/>
      <c r="I206" s="15"/>
    </row>
    <row r="207" spans="1:9" ht="15" customHeight="1" x14ac:dyDescent="0.25">
      <c r="A207" s="9"/>
      <c r="B207" s="10" t="s">
        <v>77</v>
      </c>
      <c r="C207" s="1">
        <v>52.318440464339858</v>
      </c>
      <c r="D207" s="1">
        <v>50.531436637286141</v>
      </c>
      <c r="E207" s="24" t="s">
        <v>2</v>
      </c>
      <c r="H207" s="15"/>
      <c r="I207" s="15"/>
    </row>
    <row r="208" spans="1:9" ht="15" customHeight="1" x14ac:dyDescent="0.25">
      <c r="A208" s="9"/>
      <c r="B208" s="10" t="s">
        <v>69</v>
      </c>
      <c r="C208" s="1">
        <v>51.135525030674678</v>
      </c>
      <c r="D208" s="1">
        <v>49.388925206268588</v>
      </c>
      <c r="E208" s="24" t="s">
        <v>2</v>
      </c>
      <c r="H208" s="68"/>
      <c r="I208" s="68"/>
    </row>
    <row r="209" spans="1:9" ht="15" customHeight="1" x14ac:dyDescent="0.25">
      <c r="A209" s="9"/>
      <c r="B209" s="10" t="s">
        <v>78</v>
      </c>
      <c r="C209" s="1">
        <v>51.669591407243672</v>
      </c>
      <c r="D209" s="1">
        <v>49.904749856777727</v>
      </c>
      <c r="E209" s="24" t="s">
        <v>2</v>
      </c>
      <c r="H209" s="68"/>
      <c r="I209" s="68"/>
    </row>
    <row r="210" spans="1:9" ht="15" customHeight="1" x14ac:dyDescent="0.25">
      <c r="A210" s="70"/>
      <c r="B210" s="10" t="s">
        <v>79</v>
      </c>
      <c r="C210" s="1">
        <v>49.391788745610796</v>
      </c>
      <c r="D210" s="1">
        <v>47.7047484835144</v>
      </c>
      <c r="E210" s="24" t="s">
        <v>2</v>
      </c>
      <c r="H210" s="68"/>
      <c r="I210" s="68"/>
    </row>
    <row r="211" spans="1:9" ht="15" customHeight="1" x14ac:dyDescent="0.25">
      <c r="A211" s="70"/>
      <c r="B211" s="10" t="s">
        <v>68</v>
      </c>
      <c r="C211" s="1">
        <v>50.624391152860241</v>
      </c>
      <c r="D211" s="1">
        <v>48.895249765435153</v>
      </c>
      <c r="E211" s="24" t="s">
        <v>2</v>
      </c>
      <c r="H211" s="68"/>
      <c r="I211" s="68"/>
    </row>
    <row r="212" spans="1:9" ht="15" customHeight="1" x14ac:dyDescent="0.25">
      <c r="A212" s="153">
        <v>2001</v>
      </c>
      <c r="B212" s="154"/>
      <c r="C212" s="1"/>
      <c r="D212" s="1"/>
      <c r="E212" s="48"/>
      <c r="H212" s="68"/>
      <c r="I212" s="68"/>
    </row>
    <row r="213" spans="1:9" ht="15" customHeight="1" x14ac:dyDescent="0.25">
      <c r="A213" s="97"/>
      <c r="B213" s="10" t="s">
        <v>73</v>
      </c>
      <c r="C213" s="1">
        <v>49.725792554009452</v>
      </c>
      <c r="D213" s="1">
        <v>48.027343960958198</v>
      </c>
      <c r="E213" s="24" t="s">
        <v>2</v>
      </c>
      <c r="H213" s="68"/>
      <c r="I213" s="68"/>
    </row>
    <row r="214" spans="1:9" ht="15" customHeight="1" x14ac:dyDescent="0.25">
      <c r="A214" s="97"/>
      <c r="B214" s="10" t="s">
        <v>74</v>
      </c>
      <c r="C214" s="1">
        <v>50.817084246299302</v>
      </c>
      <c r="D214" s="1">
        <v>49.081361177685601</v>
      </c>
      <c r="E214" s="24" t="s">
        <v>2</v>
      </c>
      <c r="H214" s="68"/>
      <c r="I214" s="68"/>
    </row>
    <row r="215" spans="1:9" ht="15" customHeight="1" x14ac:dyDescent="0.25">
      <c r="A215" s="97"/>
      <c r="B215" s="10" t="s">
        <v>71</v>
      </c>
      <c r="C215" s="1">
        <v>50.477185952325613</v>
      </c>
      <c r="D215" s="1">
        <v>48.753072548425706</v>
      </c>
      <c r="E215" s="24" t="s">
        <v>2</v>
      </c>
      <c r="H215" s="68"/>
      <c r="I215" s="68"/>
    </row>
    <row r="216" spans="1:9" ht="15" customHeight="1" x14ac:dyDescent="0.25">
      <c r="A216" s="97"/>
      <c r="B216" s="10" t="s">
        <v>75</v>
      </c>
      <c r="C216" s="1">
        <v>51.546608475794727</v>
      </c>
      <c r="D216" s="1">
        <v>49.785967566005588</v>
      </c>
      <c r="E216" s="24" t="s">
        <v>2</v>
      </c>
      <c r="H216" s="68"/>
      <c r="I216" s="68"/>
    </row>
    <row r="217" spans="1:9" ht="15" customHeight="1" x14ac:dyDescent="0.25">
      <c r="A217" s="97"/>
      <c r="B217" s="10" t="s">
        <v>63</v>
      </c>
      <c r="C217" s="1">
        <v>52.966507718838152</v>
      </c>
      <c r="D217" s="1">
        <v>51.157368318672965</v>
      </c>
      <c r="E217" s="24" t="s">
        <v>2</v>
      </c>
      <c r="H217" s="68"/>
      <c r="I217" s="68"/>
    </row>
    <row r="218" spans="1:9" ht="15" customHeight="1" x14ac:dyDescent="0.25">
      <c r="A218" s="97"/>
      <c r="B218" s="10" t="s">
        <v>70</v>
      </c>
      <c r="C218" s="1">
        <v>54.824778480578253</v>
      </c>
      <c r="D218" s="1">
        <v>52.952167445298201</v>
      </c>
      <c r="E218" s="24" t="s">
        <v>2</v>
      </c>
      <c r="H218" s="68"/>
      <c r="I218" s="68"/>
    </row>
    <row r="219" spans="1:9" ht="15" customHeight="1" x14ac:dyDescent="0.25">
      <c r="A219" s="97"/>
      <c r="B219" s="10" t="s">
        <v>76</v>
      </c>
      <c r="C219" s="1">
        <v>51.698379918562466</v>
      </c>
      <c r="D219" s="1">
        <v>49.93255505935403</v>
      </c>
      <c r="E219" s="24" t="s">
        <v>2</v>
      </c>
      <c r="H219" s="68"/>
      <c r="I219" s="68"/>
    </row>
    <row r="220" spans="1:9" ht="15" customHeight="1" x14ac:dyDescent="0.25">
      <c r="A220" s="97"/>
      <c r="B220" s="10" t="s">
        <v>77</v>
      </c>
      <c r="C220" s="1">
        <v>51.729939508330581</v>
      </c>
      <c r="D220" s="1">
        <v>49.963036690620413</v>
      </c>
      <c r="E220" s="24" t="s">
        <v>2</v>
      </c>
      <c r="H220" s="68"/>
      <c r="I220" s="68"/>
    </row>
    <row r="221" spans="1:9" ht="15" customHeight="1" x14ac:dyDescent="0.25">
      <c r="A221" s="97"/>
      <c r="B221" s="10" t="s">
        <v>69</v>
      </c>
      <c r="C221" s="1">
        <v>52.962504871505033</v>
      </c>
      <c r="D221" s="1">
        <v>51.153502193754363</v>
      </c>
      <c r="E221" s="24" t="s">
        <v>2</v>
      </c>
      <c r="H221" s="68"/>
      <c r="I221" s="68"/>
    </row>
    <row r="222" spans="1:9" ht="15" customHeight="1" x14ac:dyDescent="0.25">
      <c r="A222" s="97"/>
      <c r="B222" s="10" t="s">
        <v>78</v>
      </c>
      <c r="C222" s="1">
        <v>52.918917967406578</v>
      </c>
      <c r="D222" s="1">
        <v>51.111404056594331</v>
      </c>
      <c r="E222" s="24" t="s">
        <v>2</v>
      </c>
      <c r="H222" s="68"/>
      <c r="I222" s="68"/>
    </row>
    <row r="223" spans="1:9" ht="15" customHeight="1" x14ac:dyDescent="0.25">
      <c r="A223" s="97"/>
      <c r="B223" s="10" t="s">
        <v>79</v>
      </c>
      <c r="C223" s="1">
        <v>53.169811764141414</v>
      </c>
      <c r="D223" s="1">
        <v>51.35372825203811</v>
      </c>
      <c r="E223" s="24" t="s">
        <v>2</v>
      </c>
      <c r="H223" s="68"/>
      <c r="I223" s="68"/>
    </row>
    <row r="224" spans="1:9" ht="15" customHeight="1" x14ac:dyDescent="0.25">
      <c r="A224" s="97"/>
      <c r="B224" s="10" t="s">
        <v>68</v>
      </c>
      <c r="C224" s="1">
        <v>54.122470282000066</v>
      </c>
      <c r="D224" s="1">
        <v>52.273847489249633</v>
      </c>
      <c r="E224" s="24" t="s">
        <v>2</v>
      </c>
      <c r="H224" s="68"/>
      <c r="I224" s="68"/>
    </row>
    <row r="225" spans="1:9" ht="15" customHeight="1" x14ac:dyDescent="0.25">
      <c r="A225" s="153">
        <v>2002</v>
      </c>
      <c r="B225" s="154"/>
      <c r="C225" s="1"/>
      <c r="D225" s="1"/>
      <c r="E225" s="48"/>
      <c r="H225" s="68"/>
      <c r="I225" s="68"/>
    </row>
    <row r="226" spans="1:9" ht="15" customHeight="1" x14ac:dyDescent="0.25">
      <c r="A226" s="77"/>
      <c r="B226" s="10" t="s">
        <v>73</v>
      </c>
      <c r="C226" s="1">
        <v>55.317179246171541</v>
      </c>
      <c r="D226" s="1">
        <v>53.427749627524904</v>
      </c>
      <c r="E226" s="24" t="s">
        <v>2</v>
      </c>
      <c r="H226" s="68"/>
      <c r="I226" s="68"/>
    </row>
    <row r="227" spans="1:9" ht="15" customHeight="1" x14ac:dyDescent="0.25">
      <c r="A227" s="77"/>
      <c r="B227" s="10" t="s">
        <v>74</v>
      </c>
      <c r="C227" s="1">
        <v>54.990570372180336</v>
      </c>
      <c r="D227" s="1">
        <v>53.112296500964085</v>
      </c>
      <c r="E227" s="24" t="s">
        <v>2</v>
      </c>
      <c r="H227" s="68"/>
      <c r="I227" s="68"/>
    </row>
    <row r="228" spans="1:9" ht="15" customHeight="1" x14ac:dyDescent="0.25">
      <c r="A228" s="77"/>
      <c r="B228" s="10" t="s">
        <v>71</v>
      </c>
      <c r="C228" s="1">
        <v>54.555197520904997</v>
      </c>
      <c r="D228" s="1">
        <v>52.691794371073399</v>
      </c>
      <c r="E228" s="24" t="s">
        <v>2</v>
      </c>
      <c r="H228" s="68"/>
      <c r="I228" s="68"/>
    </row>
    <row r="229" spans="1:9" ht="15" customHeight="1" x14ac:dyDescent="0.25">
      <c r="A229" s="77"/>
      <c r="B229" s="10" t="s">
        <v>75</v>
      </c>
      <c r="C229" s="1">
        <v>53.33745300010294</v>
      </c>
      <c r="D229" s="1">
        <v>51.515643485321107</v>
      </c>
      <c r="E229" s="24" t="s">
        <v>2</v>
      </c>
      <c r="H229" s="68"/>
      <c r="I229" s="68"/>
    </row>
    <row r="230" spans="1:9" ht="15" customHeight="1" x14ac:dyDescent="0.25">
      <c r="A230" s="77"/>
      <c r="B230" s="10" t="s">
        <v>63</v>
      </c>
      <c r="C230" s="1">
        <v>54.846361699044976</v>
      </c>
      <c r="D230" s="1">
        <v>52.973013461094929</v>
      </c>
      <c r="E230" s="24" t="s">
        <v>2</v>
      </c>
      <c r="H230" s="68"/>
      <c r="I230" s="68"/>
    </row>
    <row r="231" spans="1:9" ht="15" customHeight="1" x14ac:dyDescent="0.25">
      <c r="A231" s="77"/>
      <c r="B231" s="10" t="s">
        <v>70</v>
      </c>
      <c r="C231" s="1">
        <v>54.933679258273095</v>
      </c>
      <c r="D231" s="1">
        <v>53.057348576444276</v>
      </c>
      <c r="E231" s="24" t="s">
        <v>2</v>
      </c>
      <c r="H231" s="68"/>
      <c r="I231" s="68"/>
    </row>
    <row r="232" spans="1:9" ht="15" customHeight="1" x14ac:dyDescent="0.25">
      <c r="A232" s="77"/>
      <c r="B232" s="10" t="s">
        <v>76</v>
      </c>
      <c r="C232" s="1">
        <v>54.87335460452929</v>
      </c>
      <c r="D232" s="1">
        <v>52.99908438907044</v>
      </c>
      <c r="E232" s="24" t="s">
        <v>2</v>
      </c>
      <c r="H232" s="68"/>
      <c r="I232" s="68"/>
    </row>
    <row r="233" spans="1:9" ht="15" customHeight="1" x14ac:dyDescent="0.25">
      <c r="A233" s="77"/>
      <c r="B233" s="10" t="s">
        <v>77</v>
      </c>
      <c r="C233" s="1">
        <v>54.451240499392028</v>
      </c>
      <c r="D233" s="1">
        <v>52.591388135739145</v>
      </c>
      <c r="E233" s="24" t="s">
        <v>2</v>
      </c>
      <c r="H233" s="68"/>
      <c r="I233" s="68"/>
    </row>
    <row r="234" spans="1:9" ht="15" customHeight="1" x14ac:dyDescent="0.25">
      <c r="A234" s="77"/>
      <c r="B234" s="10" t="s">
        <v>69</v>
      </c>
      <c r="C234" s="1">
        <v>53.374799348786716</v>
      </c>
      <c r="D234" s="1">
        <v>51.551714221287227</v>
      </c>
      <c r="E234" s="24" t="s">
        <v>2</v>
      </c>
      <c r="H234" s="68"/>
      <c r="I234" s="68"/>
    </row>
    <row r="235" spans="1:9" ht="15" customHeight="1" x14ac:dyDescent="0.25">
      <c r="A235" s="77"/>
      <c r="B235" s="10" t="s">
        <v>78</v>
      </c>
      <c r="C235" s="1">
        <v>54.199799735976519</v>
      </c>
      <c r="D235" s="1">
        <v>52.348535655967275</v>
      </c>
      <c r="E235" s="24" t="s">
        <v>2</v>
      </c>
      <c r="H235" s="68"/>
      <c r="I235" s="68"/>
    </row>
    <row r="236" spans="1:9" ht="15" customHeight="1" x14ac:dyDescent="0.25">
      <c r="A236" s="77"/>
      <c r="B236" s="10" t="s">
        <v>79</v>
      </c>
      <c r="C236" s="1">
        <v>54.127695399408836</v>
      </c>
      <c r="D236" s="1">
        <v>52.278894136032697</v>
      </c>
      <c r="E236" s="24" t="s">
        <v>2</v>
      </c>
      <c r="H236" s="68"/>
      <c r="I236" s="68"/>
    </row>
    <row r="237" spans="1:9" ht="15" customHeight="1" x14ac:dyDescent="0.25">
      <c r="A237" s="77"/>
      <c r="B237" s="10" t="s">
        <v>68</v>
      </c>
      <c r="C237" s="1">
        <v>54.151254765056592</v>
      </c>
      <c r="D237" s="1">
        <v>52.30164880115418</v>
      </c>
      <c r="E237" s="24" t="s">
        <v>2</v>
      </c>
      <c r="H237" s="68"/>
      <c r="I237" s="68"/>
    </row>
    <row r="238" spans="1:9" ht="15" customHeight="1" x14ac:dyDescent="0.25">
      <c r="A238" s="153">
        <v>2003</v>
      </c>
      <c r="B238" s="154"/>
      <c r="C238" s="1"/>
      <c r="D238" s="1"/>
      <c r="E238" s="48"/>
      <c r="H238" s="68"/>
      <c r="I238" s="68"/>
    </row>
    <row r="239" spans="1:9" ht="15" customHeight="1" x14ac:dyDescent="0.25">
      <c r="A239" s="77"/>
      <c r="B239" s="10" t="s">
        <v>73</v>
      </c>
      <c r="C239" s="1">
        <v>53.833995684158786</v>
      </c>
      <c r="D239" s="1">
        <v>51.995226113442016</v>
      </c>
      <c r="E239" s="24" t="s">
        <v>2</v>
      </c>
      <c r="H239" s="68"/>
      <c r="I239" s="68"/>
    </row>
    <row r="240" spans="1:9" ht="15" customHeight="1" x14ac:dyDescent="0.25">
      <c r="A240" s="77"/>
      <c r="B240" s="10" t="s">
        <v>74</v>
      </c>
      <c r="C240" s="1">
        <v>53.435124002530529</v>
      </c>
      <c r="D240" s="1">
        <v>51.609978408661071</v>
      </c>
      <c r="E240" s="24" t="s">
        <v>2</v>
      </c>
      <c r="H240" s="68"/>
      <c r="I240" s="68"/>
    </row>
    <row r="241" spans="1:9" ht="15" customHeight="1" x14ac:dyDescent="0.25">
      <c r="A241" s="77"/>
      <c r="B241" s="10" t="s">
        <v>71</v>
      </c>
      <c r="C241" s="1">
        <v>53.69961221732494</v>
      </c>
      <c r="D241" s="1">
        <v>51.865432687278236</v>
      </c>
      <c r="E241" s="24" t="s">
        <v>2</v>
      </c>
      <c r="H241" s="68"/>
      <c r="I241" s="68"/>
    </row>
    <row r="242" spans="1:9" ht="15" customHeight="1" x14ac:dyDescent="0.25">
      <c r="A242" s="77"/>
      <c r="B242" s="10" t="s">
        <v>75</v>
      </c>
      <c r="C242" s="1">
        <v>53.255206515094976</v>
      </c>
      <c r="D242" s="1">
        <v>51.436206235110014</v>
      </c>
      <c r="E242" s="24" t="s">
        <v>2</v>
      </c>
      <c r="H242" s="68"/>
      <c r="I242" s="68"/>
    </row>
    <row r="243" spans="1:9" ht="15" customHeight="1" x14ac:dyDescent="0.25">
      <c r="A243" s="77"/>
      <c r="B243" s="10" t="s">
        <v>63</v>
      </c>
      <c r="C243" s="1">
        <v>54.349502072850377</v>
      </c>
      <c r="D243" s="1">
        <v>52.493124716402875</v>
      </c>
      <c r="E243" s="24" t="s">
        <v>2</v>
      </c>
      <c r="H243" s="68"/>
      <c r="I243" s="68"/>
    </row>
    <row r="244" spans="1:9" ht="15" customHeight="1" x14ac:dyDescent="0.25">
      <c r="A244" s="77"/>
      <c r="B244" s="10" t="s">
        <v>70</v>
      </c>
      <c r="C244" s="1">
        <v>54.169690232794423</v>
      </c>
      <c r="D244" s="1">
        <v>52.319454581708882</v>
      </c>
      <c r="E244" s="24" t="s">
        <v>2</v>
      </c>
      <c r="H244" s="68"/>
      <c r="I244" s="68"/>
    </row>
    <row r="245" spans="1:9" ht="15" customHeight="1" x14ac:dyDescent="0.25">
      <c r="A245" s="77"/>
      <c r="B245" s="10" t="s">
        <v>76</v>
      </c>
      <c r="C245" s="1">
        <v>54.328478244312691</v>
      </c>
      <c r="D245" s="1">
        <v>52.472818983850523</v>
      </c>
      <c r="E245" s="24" t="s">
        <v>2</v>
      </c>
      <c r="H245" s="68"/>
      <c r="I245" s="68"/>
    </row>
    <row r="246" spans="1:9" ht="15" customHeight="1" x14ac:dyDescent="0.25">
      <c r="A246" s="77"/>
      <c r="B246" s="10" t="s">
        <v>77</v>
      </c>
      <c r="C246" s="1">
        <v>54.160974323978536</v>
      </c>
      <c r="D246" s="1">
        <v>52.311036376002498</v>
      </c>
      <c r="E246" s="24" t="s">
        <v>2</v>
      </c>
      <c r="H246" s="68"/>
      <c r="I246" s="68"/>
    </row>
    <row r="247" spans="1:9" ht="15" customHeight="1" x14ac:dyDescent="0.25">
      <c r="A247" s="77"/>
      <c r="B247" s="10" t="s">
        <v>69</v>
      </c>
      <c r="C247" s="1">
        <v>53.670030951040772</v>
      </c>
      <c r="D247" s="1">
        <v>51.836861807305077</v>
      </c>
      <c r="E247" s="24" t="s">
        <v>2</v>
      </c>
      <c r="H247" s="68"/>
      <c r="I247" s="68"/>
    </row>
    <row r="248" spans="1:9" ht="15" customHeight="1" x14ac:dyDescent="0.25">
      <c r="A248" s="77"/>
      <c r="B248" s="10" t="s">
        <v>78</v>
      </c>
      <c r="C248" s="1">
        <v>54.509399381854315</v>
      </c>
      <c r="D248" s="1">
        <v>52.647560526543515</v>
      </c>
      <c r="E248" s="24" t="s">
        <v>2</v>
      </c>
      <c r="H248" s="68"/>
      <c r="I248" s="68"/>
    </row>
    <row r="249" spans="1:9" ht="15" customHeight="1" x14ac:dyDescent="0.25">
      <c r="A249" s="77"/>
      <c r="B249" s="10" t="s">
        <v>79</v>
      </c>
      <c r="C249" s="1">
        <v>52.892677532044416</v>
      </c>
      <c r="D249" s="1">
        <v>51.086059897153227</v>
      </c>
      <c r="E249" s="24" t="s">
        <v>2</v>
      </c>
      <c r="H249" s="68"/>
      <c r="I249" s="68"/>
    </row>
    <row r="250" spans="1:9" ht="15" customHeight="1" x14ac:dyDescent="0.25">
      <c r="A250" s="77"/>
      <c r="B250" s="10" t="s">
        <v>68</v>
      </c>
      <c r="C250" s="1">
        <v>52.61984317426267</v>
      </c>
      <c r="D250" s="1">
        <v>50.822544548829342</v>
      </c>
      <c r="E250" s="24" t="s">
        <v>2</v>
      </c>
      <c r="H250" s="68"/>
      <c r="I250" s="68"/>
    </row>
    <row r="251" spans="1:9" ht="15" customHeight="1" x14ac:dyDescent="0.25">
      <c r="A251" s="153">
        <v>2004</v>
      </c>
      <c r="B251" s="154"/>
      <c r="C251" s="1"/>
      <c r="D251" s="1"/>
      <c r="E251" s="48"/>
      <c r="H251" s="68"/>
      <c r="I251" s="68"/>
    </row>
    <row r="252" spans="1:9" ht="15" customHeight="1" x14ac:dyDescent="0.25">
      <c r="A252" s="77"/>
      <c r="B252" s="10" t="s">
        <v>73</v>
      </c>
      <c r="C252" s="1">
        <v>52.605475130638922</v>
      </c>
      <c r="D252" s="1">
        <v>50.808667264270944</v>
      </c>
      <c r="E252" s="24" t="s">
        <v>2</v>
      </c>
      <c r="H252" s="68"/>
      <c r="I252" s="68"/>
    </row>
    <row r="253" spans="1:9" ht="15" customHeight="1" x14ac:dyDescent="0.25">
      <c r="A253" s="77"/>
      <c r="B253" s="10" t="s">
        <v>74</v>
      </c>
      <c r="C253" s="1">
        <v>52.52639806701854</v>
      </c>
      <c r="D253" s="1">
        <v>50.732291179771273</v>
      </c>
      <c r="E253" s="24" t="s">
        <v>2</v>
      </c>
      <c r="H253" s="68"/>
      <c r="I253" s="68"/>
    </row>
    <row r="254" spans="1:9" ht="15" customHeight="1" x14ac:dyDescent="0.25">
      <c r="A254" s="77"/>
      <c r="B254" s="10" t="s">
        <v>71</v>
      </c>
      <c r="C254" s="1">
        <v>52.510498136390801</v>
      </c>
      <c r="D254" s="1">
        <v>50.716934331785701</v>
      </c>
      <c r="E254" s="24" t="s">
        <v>2</v>
      </c>
      <c r="H254" s="68"/>
      <c r="I254" s="68"/>
    </row>
    <row r="255" spans="1:9" ht="15" customHeight="1" x14ac:dyDescent="0.25">
      <c r="A255" s="77"/>
      <c r="B255" s="10" t="s">
        <v>75</v>
      </c>
      <c r="C255" s="1">
        <v>52.770601984932398</v>
      </c>
      <c r="D255" s="1">
        <v>50.968153997835422</v>
      </c>
      <c r="E255" s="24" t="s">
        <v>2</v>
      </c>
      <c r="H255" s="68"/>
      <c r="I255" s="68"/>
    </row>
    <row r="256" spans="1:9" ht="15" customHeight="1" x14ac:dyDescent="0.25">
      <c r="A256" s="77"/>
      <c r="B256" s="10" t="s">
        <v>63</v>
      </c>
      <c r="C256" s="1">
        <v>53.871236385462971</v>
      </c>
      <c r="D256" s="1">
        <v>52.031194810551085</v>
      </c>
      <c r="E256" s="24" t="s">
        <v>2</v>
      </c>
      <c r="H256" s="68"/>
      <c r="I256" s="68"/>
    </row>
    <row r="257" spans="1:9" ht="15" customHeight="1" x14ac:dyDescent="0.25">
      <c r="A257" s="77"/>
      <c r="B257" s="10" t="s">
        <v>70</v>
      </c>
      <c r="C257" s="1">
        <v>52.82368979317453</v>
      </c>
      <c r="D257" s="1">
        <v>51.019428523501531</v>
      </c>
      <c r="E257" s="24" t="s">
        <v>2</v>
      </c>
      <c r="H257" s="68"/>
      <c r="I257" s="68"/>
    </row>
    <row r="258" spans="1:9" ht="15" customHeight="1" x14ac:dyDescent="0.25">
      <c r="A258" s="77"/>
      <c r="B258" s="10" t="s">
        <v>76</v>
      </c>
      <c r="C258" s="1">
        <v>52.715242758029149</v>
      </c>
      <c r="D258" s="1">
        <v>50.914685636742796</v>
      </c>
      <c r="E258" s="24" t="s">
        <v>2</v>
      </c>
      <c r="H258" s="68"/>
      <c r="I258" s="68"/>
    </row>
    <row r="259" spans="1:9" ht="15" customHeight="1" x14ac:dyDescent="0.25">
      <c r="A259" s="77"/>
      <c r="B259" s="10" t="s">
        <v>77</v>
      </c>
      <c r="C259" s="1">
        <v>52.478592627755717</v>
      </c>
      <c r="D259" s="1">
        <v>50.686118596957499</v>
      </c>
      <c r="E259" s="24" t="s">
        <v>2</v>
      </c>
      <c r="H259" s="68"/>
      <c r="I259" s="68"/>
    </row>
    <row r="260" spans="1:9" ht="15" customHeight="1" x14ac:dyDescent="0.25">
      <c r="A260" s="77"/>
      <c r="B260" s="10" t="s">
        <v>69</v>
      </c>
      <c r="C260" s="1">
        <v>52.356622728023275</v>
      </c>
      <c r="D260" s="1">
        <v>50.568314736496731</v>
      </c>
      <c r="E260" s="24" t="s">
        <v>2</v>
      </c>
      <c r="H260" s="68"/>
      <c r="I260" s="68"/>
    </row>
    <row r="261" spans="1:9" s="67" customFormat="1" ht="15" customHeight="1" x14ac:dyDescent="0.25">
      <c r="A261" s="53"/>
      <c r="B261" s="10" t="s">
        <v>78</v>
      </c>
      <c r="C261" s="1">
        <v>53.353564225489869</v>
      </c>
      <c r="D261" s="1">
        <v>51.531204411020781</v>
      </c>
      <c r="E261" s="24" t="s">
        <v>2</v>
      </c>
      <c r="H261" s="100"/>
      <c r="I261" s="100"/>
    </row>
    <row r="262" spans="1:9" x14ac:dyDescent="0.25">
      <c r="A262" s="98"/>
      <c r="B262" s="10" t="s">
        <v>79</v>
      </c>
      <c r="C262" s="1">
        <v>52.918455492663483</v>
      </c>
      <c r="D262" s="1">
        <v>51.110957378272701</v>
      </c>
      <c r="E262" s="24" t="s">
        <v>2</v>
      </c>
      <c r="H262" s="68"/>
      <c r="I262" s="68"/>
    </row>
    <row r="263" spans="1:9" x14ac:dyDescent="0.25">
      <c r="A263" s="99"/>
      <c r="B263" s="10" t="s">
        <v>68</v>
      </c>
      <c r="C263" s="1">
        <v>53.124520706546662</v>
      </c>
      <c r="D263" s="1">
        <v>51.309984168942876</v>
      </c>
      <c r="E263" s="24" t="s">
        <v>2</v>
      </c>
    </row>
    <row r="264" spans="1:9" x14ac:dyDescent="0.25">
      <c r="A264" s="153">
        <v>2005</v>
      </c>
      <c r="B264" s="154"/>
      <c r="C264" s="1"/>
      <c r="D264" s="1"/>
      <c r="E264" s="67"/>
    </row>
    <row r="265" spans="1:9" x14ac:dyDescent="0.25">
      <c r="A265" s="99"/>
      <c r="B265" s="10" t="s">
        <v>73</v>
      </c>
      <c r="C265" s="1">
        <v>52.925956456614124</v>
      </c>
      <c r="D265" s="1">
        <v>51.118202137123035</v>
      </c>
      <c r="E265" s="24" t="s">
        <v>2</v>
      </c>
    </row>
    <row r="266" spans="1:9" x14ac:dyDescent="0.25">
      <c r="A266" s="99"/>
      <c r="B266" s="10" t="s">
        <v>74</v>
      </c>
      <c r="C266" s="1">
        <v>52.897378840436019</v>
      </c>
      <c r="D266" s="1">
        <v>51.090600626291817</v>
      </c>
      <c r="E266" s="24" t="s">
        <v>2</v>
      </c>
    </row>
    <row r="267" spans="1:9" x14ac:dyDescent="0.25">
      <c r="A267" s="99"/>
      <c r="B267" s="10" t="s">
        <v>71</v>
      </c>
      <c r="C267" s="1">
        <v>52.626129193348056</v>
      </c>
      <c r="D267" s="1">
        <v>50.828615860823646</v>
      </c>
      <c r="E267" s="24" t="s">
        <v>2</v>
      </c>
    </row>
    <row r="268" spans="1:9" x14ac:dyDescent="0.25">
      <c r="A268" s="99"/>
      <c r="B268" s="10" t="s">
        <v>75</v>
      </c>
      <c r="C268" s="1">
        <v>53.188014781678049</v>
      </c>
      <c r="D268" s="1">
        <v>51.37130952202812</v>
      </c>
      <c r="E268" s="24" t="s">
        <v>2</v>
      </c>
    </row>
    <row r="269" spans="1:9" x14ac:dyDescent="0.25">
      <c r="B269" s="10" t="s">
        <v>63</v>
      </c>
      <c r="C269" s="1">
        <v>53.388058094924808</v>
      </c>
      <c r="D269" s="1">
        <v>51.564520097846625</v>
      </c>
      <c r="E269" s="24" t="s">
        <v>2</v>
      </c>
    </row>
    <row r="270" spans="1:9" x14ac:dyDescent="0.25">
      <c r="A270" s="4"/>
      <c r="B270" s="10" t="s">
        <v>70</v>
      </c>
      <c r="C270" s="1">
        <v>53.132972496913567</v>
      </c>
      <c r="D270" s="1">
        <v>51.318147277506633</v>
      </c>
      <c r="E270" s="24" t="s">
        <v>2</v>
      </c>
    </row>
    <row r="271" spans="1:9" x14ac:dyDescent="0.25">
      <c r="B271" s="10" t="s">
        <v>76</v>
      </c>
      <c r="C271" s="1">
        <v>53.545419866818669</v>
      </c>
      <c r="D271" s="1">
        <v>51.716506975418127</v>
      </c>
      <c r="E271" s="24" t="s">
        <v>2</v>
      </c>
    </row>
    <row r="272" spans="1:9" x14ac:dyDescent="0.25">
      <c r="B272" s="10" t="s">
        <v>77</v>
      </c>
      <c r="C272" s="1">
        <v>53.386209265782036</v>
      </c>
      <c r="D272" s="1">
        <v>51.562734417848297</v>
      </c>
      <c r="E272" s="24" t="s">
        <v>2</v>
      </c>
    </row>
    <row r="273" spans="1:5" x14ac:dyDescent="0.25">
      <c r="B273" s="10" t="s">
        <v>69</v>
      </c>
      <c r="C273" s="1">
        <v>53.613139837133531</v>
      </c>
      <c r="D273" s="1">
        <v>51.781913882785268</v>
      </c>
      <c r="E273" s="24" t="s">
        <v>2</v>
      </c>
    </row>
    <row r="274" spans="1:5" x14ac:dyDescent="0.25">
      <c r="B274" s="10" t="s">
        <v>78</v>
      </c>
      <c r="C274" s="1">
        <v>54.381513228865039</v>
      </c>
      <c r="D274" s="1">
        <v>52.524042490088121</v>
      </c>
      <c r="E274" s="24" t="s">
        <v>2</v>
      </c>
    </row>
    <row r="275" spans="1:5" x14ac:dyDescent="0.25">
      <c r="B275" s="10" t="s">
        <v>79</v>
      </c>
      <c r="C275" s="1">
        <v>55.141804596058208</v>
      </c>
      <c r="D275" s="1">
        <v>53.258365124826881</v>
      </c>
      <c r="E275" s="24" t="s">
        <v>2</v>
      </c>
    </row>
    <row r="276" spans="1:5" x14ac:dyDescent="0.25">
      <c r="B276" s="10" t="s">
        <v>68</v>
      </c>
      <c r="C276" s="1">
        <v>54.072758762023931</v>
      </c>
      <c r="D276" s="1">
        <v>52.225833930368246</v>
      </c>
      <c r="E276" s="24" t="s">
        <v>2</v>
      </c>
    </row>
    <row r="277" spans="1:5" x14ac:dyDescent="0.25">
      <c r="A277" s="153">
        <v>2006</v>
      </c>
      <c r="B277" s="154"/>
      <c r="C277" s="1"/>
      <c r="D277" s="1"/>
    </row>
    <row r="278" spans="1:5" x14ac:dyDescent="0.25">
      <c r="B278" s="10" t="s">
        <v>73</v>
      </c>
      <c r="C278" s="1">
        <v>53.737117037078107</v>
      </c>
      <c r="D278" s="1">
        <v>51.901656481529926</v>
      </c>
      <c r="E278" s="24" t="s">
        <v>2</v>
      </c>
    </row>
    <row r="279" spans="1:5" x14ac:dyDescent="0.25">
      <c r="B279" s="10" t="s">
        <v>74</v>
      </c>
      <c r="C279" s="1">
        <v>54.16382680322738</v>
      </c>
      <c r="D279" s="1">
        <v>52.313791425142774</v>
      </c>
      <c r="E279" s="24" t="s">
        <v>2</v>
      </c>
    </row>
    <row r="280" spans="1:5" x14ac:dyDescent="0.25">
      <c r="B280" s="10" t="s">
        <v>71</v>
      </c>
      <c r="C280" s="1">
        <v>54.642726374892291</v>
      </c>
      <c r="D280" s="1">
        <v>52.776333564136834</v>
      </c>
      <c r="E280" s="24" t="s">
        <v>2</v>
      </c>
    </row>
    <row r="281" spans="1:5" x14ac:dyDescent="0.25">
      <c r="B281" s="10" t="s">
        <v>75</v>
      </c>
      <c r="C281" s="1">
        <v>54.663221966532035</v>
      </c>
      <c r="D281" s="1">
        <v>52.796129102403953</v>
      </c>
      <c r="E281" s="24" t="s">
        <v>2</v>
      </c>
    </row>
    <row r="282" spans="1:5" x14ac:dyDescent="0.25">
      <c r="B282" s="10" t="s">
        <v>63</v>
      </c>
      <c r="C282" s="1">
        <v>54.715675890496662</v>
      </c>
      <c r="D282" s="1">
        <v>52.846791394927791</v>
      </c>
      <c r="E282" s="24" t="s">
        <v>2</v>
      </c>
    </row>
    <row r="283" spans="1:5" x14ac:dyDescent="0.25">
      <c r="B283" s="10" t="s">
        <v>70</v>
      </c>
      <c r="C283" s="1">
        <v>54.955759560606644</v>
      </c>
      <c r="D283" s="1">
        <v>53.078674697567095</v>
      </c>
      <c r="E283" s="24" t="s">
        <v>2</v>
      </c>
    </row>
    <row r="284" spans="1:5" x14ac:dyDescent="0.25">
      <c r="B284" s="10" t="s">
        <v>76</v>
      </c>
      <c r="C284" s="1">
        <v>54.699406194040364</v>
      </c>
      <c r="D284" s="1">
        <v>52.831077410942548</v>
      </c>
      <c r="E284" s="24" t="s">
        <v>2</v>
      </c>
    </row>
    <row r="285" spans="1:5" x14ac:dyDescent="0.25">
      <c r="B285" s="10" t="s">
        <v>77</v>
      </c>
      <c r="C285" s="1">
        <v>54.785297513644061</v>
      </c>
      <c r="D285" s="1">
        <v>52.914035001721757</v>
      </c>
      <c r="E285" s="24" t="s">
        <v>2</v>
      </c>
    </row>
    <row r="286" spans="1:5" x14ac:dyDescent="0.25">
      <c r="B286" s="10" t="s">
        <v>69</v>
      </c>
      <c r="C286" s="1">
        <v>55.96020202202385</v>
      </c>
      <c r="D286" s="1">
        <v>54.048809130941486</v>
      </c>
      <c r="E286" s="24" t="s">
        <v>2</v>
      </c>
    </row>
    <row r="287" spans="1:5" x14ac:dyDescent="0.25">
      <c r="B287" s="10" t="s">
        <v>78</v>
      </c>
      <c r="C287" s="1">
        <v>55.555097144999998</v>
      </c>
      <c r="D287" s="1">
        <v>53.657541133594755</v>
      </c>
      <c r="E287" s="24" t="s">
        <v>2</v>
      </c>
    </row>
    <row r="288" spans="1:5" x14ac:dyDescent="0.25">
      <c r="B288" s="10" t="s">
        <v>79</v>
      </c>
      <c r="C288" s="1">
        <v>55.777326407959883</v>
      </c>
      <c r="D288" s="1">
        <v>53.872179869393122</v>
      </c>
      <c r="E288" s="24" t="s">
        <v>2</v>
      </c>
    </row>
    <row r="289" spans="1:5" x14ac:dyDescent="0.25">
      <c r="B289" s="10" t="s">
        <v>68</v>
      </c>
      <c r="C289" s="1">
        <v>56.232560966597468</v>
      </c>
      <c r="D289" s="1">
        <v>54.311865304408656</v>
      </c>
      <c r="E289" s="24" t="s">
        <v>2</v>
      </c>
    </row>
    <row r="290" spans="1:5" x14ac:dyDescent="0.25">
      <c r="A290" s="153">
        <v>2007</v>
      </c>
      <c r="B290" s="154"/>
      <c r="C290" s="1"/>
      <c r="D290" s="1"/>
    </row>
    <row r="291" spans="1:5" x14ac:dyDescent="0.25">
      <c r="B291" s="10" t="s">
        <v>73</v>
      </c>
      <c r="C291" s="1">
        <v>57.388501770341492</v>
      </c>
      <c r="D291" s="1">
        <v>55.428323458788441</v>
      </c>
      <c r="E291" s="24" t="s">
        <v>2</v>
      </c>
    </row>
    <row r="292" spans="1:5" x14ac:dyDescent="0.25">
      <c r="B292" s="10" t="s">
        <v>74</v>
      </c>
      <c r="C292" s="1">
        <v>56.90796466429299</v>
      </c>
      <c r="D292" s="1">
        <v>54.964199717510155</v>
      </c>
      <c r="E292" s="24" t="s">
        <v>2</v>
      </c>
    </row>
    <row r="293" spans="1:5" x14ac:dyDescent="0.25">
      <c r="B293" s="10" t="s">
        <v>71</v>
      </c>
      <c r="C293" s="1">
        <v>56.465936028103712</v>
      </c>
      <c r="D293" s="1">
        <v>54.537269139625487</v>
      </c>
      <c r="E293" s="24" t="s">
        <v>2</v>
      </c>
    </row>
    <row r="294" spans="1:5" x14ac:dyDescent="0.25">
      <c r="B294" s="10" t="s">
        <v>75</v>
      </c>
      <c r="C294" s="1">
        <v>57.01318945436099</v>
      </c>
      <c r="D294" s="1">
        <v>55.065830419128957</v>
      </c>
      <c r="E294" s="24" t="s">
        <v>2</v>
      </c>
    </row>
    <row r="295" spans="1:5" x14ac:dyDescent="0.25">
      <c r="B295" s="10" t="s">
        <v>63</v>
      </c>
      <c r="C295" s="1">
        <v>57.828417458939064</v>
      </c>
      <c r="D295" s="1">
        <v>55.853213259532161</v>
      </c>
      <c r="E295" s="24" t="s">
        <v>2</v>
      </c>
    </row>
    <row r="296" spans="1:5" x14ac:dyDescent="0.25">
      <c r="B296" s="10" t="s">
        <v>70</v>
      </c>
      <c r="C296" s="1">
        <v>57.97568990608243</v>
      </c>
      <c r="D296" s="1">
        <v>55.995455426255688</v>
      </c>
      <c r="E296" s="24" t="s">
        <v>2</v>
      </c>
    </row>
    <row r="297" spans="1:5" x14ac:dyDescent="0.25">
      <c r="B297" s="10" t="s">
        <v>76</v>
      </c>
      <c r="C297" s="1">
        <v>58.161101057256474</v>
      </c>
      <c r="D297" s="1">
        <v>56.174533620373182</v>
      </c>
      <c r="E297" s="24" t="s">
        <v>2</v>
      </c>
    </row>
    <row r="298" spans="1:5" x14ac:dyDescent="0.25">
      <c r="B298" s="10" t="s">
        <v>77</v>
      </c>
      <c r="C298" s="1">
        <v>59.859646802556</v>
      </c>
      <c r="D298" s="1">
        <v>57.815063344546367</v>
      </c>
      <c r="E298" s="24" t="s">
        <v>2</v>
      </c>
    </row>
    <row r="299" spans="1:5" x14ac:dyDescent="0.25">
      <c r="B299" s="10" t="s">
        <v>69</v>
      </c>
      <c r="C299" s="1">
        <v>60.158787357854749</v>
      </c>
      <c r="D299" s="1">
        <v>58.103986368274953</v>
      </c>
      <c r="E299" s="24" t="s">
        <v>2</v>
      </c>
    </row>
    <row r="300" spans="1:5" x14ac:dyDescent="0.25">
      <c r="B300" s="10" t="s">
        <v>78</v>
      </c>
      <c r="C300" s="1">
        <v>60.674505041305515</v>
      </c>
      <c r="D300" s="1">
        <v>58.602089048949914</v>
      </c>
      <c r="E300" s="24" t="s">
        <v>2</v>
      </c>
    </row>
    <row r="301" spans="1:5" x14ac:dyDescent="0.25">
      <c r="B301" s="10" t="s">
        <v>79</v>
      </c>
      <c r="C301" s="1">
        <v>61.063340221873077</v>
      </c>
      <c r="D301" s="1">
        <v>58.977643062311401</v>
      </c>
      <c r="E301" s="24" t="s">
        <v>2</v>
      </c>
    </row>
    <row r="302" spans="1:5" x14ac:dyDescent="0.25">
      <c r="B302" s="10" t="s">
        <v>68</v>
      </c>
      <c r="C302" s="1">
        <v>61.229048136754258</v>
      </c>
      <c r="D302" s="1">
        <v>59.137691009589624</v>
      </c>
      <c r="E302" s="24" t="s">
        <v>2</v>
      </c>
    </row>
    <row r="303" spans="1:5" x14ac:dyDescent="0.25">
      <c r="A303" s="153">
        <v>2008</v>
      </c>
      <c r="B303" s="154"/>
      <c r="C303" s="1"/>
      <c r="D303" s="1"/>
    </row>
    <row r="304" spans="1:5" x14ac:dyDescent="0.25">
      <c r="B304" s="10" t="s">
        <v>73</v>
      </c>
      <c r="C304" s="1">
        <v>62.227679992294227</v>
      </c>
      <c r="D304" s="1">
        <v>60.102213305826425</v>
      </c>
      <c r="E304" s="24" t="s">
        <v>2</v>
      </c>
    </row>
    <row r="305" spans="1:5" x14ac:dyDescent="0.25">
      <c r="B305" s="10" t="s">
        <v>74</v>
      </c>
      <c r="C305" s="1">
        <v>62.958442916892999</v>
      </c>
      <c r="D305" s="1">
        <v>60.808016080020543</v>
      </c>
      <c r="E305" s="24" t="s">
        <v>2</v>
      </c>
    </row>
    <row r="306" spans="1:5" x14ac:dyDescent="0.25">
      <c r="B306" s="10" t="s">
        <v>71</v>
      </c>
      <c r="C306" s="1">
        <v>63.632737317102873</v>
      </c>
      <c r="D306" s="1">
        <v>61.459279085123029</v>
      </c>
      <c r="E306" s="24" t="s">
        <v>2</v>
      </c>
    </row>
    <row r="307" spans="1:5" x14ac:dyDescent="0.25">
      <c r="B307" s="10" t="s">
        <v>75</v>
      </c>
      <c r="C307" s="1">
        <v>65.008900083594654</v>
      </c>
      <c r="D307" s="1">
        <v>62.788437237017305</v>
      </c>
      <c r="E307" s="24" t="s">
        <v>2</v>
      </c>
    </row>
    <row r="308" spans="1:5" x14ac:dyDescent="0.25">
      <c r="B308" s="10" t="s">
        <v>63</v>
      </c>
      <c r="C308" s="1">
        <v>65.914773539857805</v>
      </c>
      <c r="D308" s="1">
        <v>63.663369416766827</v>
      </c>
      <c r="E308" s="24" t="s">
        <v>2</v>
      </c>
    </row>
    <row r="309" spans="1:5" x14ac:dyDescent="0.25">
      <c r="B309" s="10" t="s">
        <v>70</v>
      </c>
      <c r="C309" s="1">
        <v>66.292410098189208</v>
      </c>
      <c r="D309" s="1">
        <v>64.028107311281332</v>
      </c>
      <c r="E309" s="24" t="s">
        <v>2</v>
      </c>
    </row>
    <row r="310" spans="1:5" x14ac:dyDescent="0.25">
      <c r="B310" s="10" t="s">
        <v>76</v>
      </c>
      <c r="C310" s="1">
        <v>67.598475828325448</v>
      </c>
      <c r="D310" s="1">
        <v>65.289562681524913</v>
      </c>
      <c r="E310" s="24" t="s">
        <v>2</v>
      </c>
    </row>
    <row r="311" spans="1:5" x14ac:dyDescent="0.25">
      <c r="B311" s="10" t="s">
        <v>77</v>
      </c>
      <c r="C311" s="1">
        <v>68.326597568434551</v>
      </c>
      <c r="D311" s="1">
        <v>65.99281448429285</v>
      </c>
      <c r="E311" s="24" t="s">
        <v>2</v>
      </c>
    </row>
    <row r="312" spans="1:5" x14ac:dyDescent="0.25">
      <c r="B312" s="10" t="s">
        <v>69</v>
      </c>
      <c r="C312" s="1">
        <v>67.649239394216693</v>
      </c>
      <c r="D312" s="1">
        <v>65.338592352335993</v>
      </c>
      <c r="E312" s="24" t="s">
        <v>2</v>
      </c>
    </row>
    <row r="313" spans="1:5" x14ac:dyDescent="0.25">
      <c r="B313" s="10" t="s">
        <v>78</v>
      </c>
      <c r="C313" s="1">
        <v>67.06110043205949</v>
      </c>
      <c r="D313" s="1">
        <v>64.77054203515533</v>
      </c>
      <c r="E313" s="24" t="s">
        <v>2</v>
      </c>
    </row>
    <row r="314" spans="1:5" x14ac:dyDescent="0.25">
      <c r="B314" s="10" t="s">
        <v>79</v>
      </c>
      <c r="C314" s="1">
        <v>66.21317456349945</v>
      </c>
      <c r="D314" s="1">
        <v>63.951578168496084</v>
      </c>
      <c r="E314" s="24" t="s">
        <v>2</v>
      </c>
    </row>
    <row r="315" spans="1:5" x14ac:dyDescent="0.25">
      <c r="B315" s="10" t="s">
        <v>68</v>
      </c>
      <c r="C315" s="1">
        <v>66.701899341465904</v>
      </c>
      <c r="D315" s="1">
        <v>64.423609921195521</v>
      </c>
      <c r="E315" s="24" t="s">
        <v>2</v>
      </c>
    </row>
    <row r="316" spans="1:5" x14ac:dyDescent="0.25">
      <c r="A316" s="153">
        <v>2009</v>
      </c>
      <c r="B316" s="154"/>
      <c r="C316" s="101"/>
      <c r="D316" s="1"/>
    </row>
    <row r="317" spans="1:5" x14ac:dyDescent="0.25">
      <c r="B317" s="10" t="s">
        <v>73</v>
      </c>
      <c r="C317" s="1">
        <v>67.640734780159988</v>
      </c>
      <c r="D317" s="1">
        <v>65.330378224343718</v>
      </c>
      <c r="E317" s="24" t="s">
        <v>2</v>
      </c>
    </row>
    <row r="318" spans="1:5" x14ac:dyDescent="0.25">
      <c r="B318" s="10" t="s">
        <v>74</v>
      </c>
      <c r="C318" s="1">
        <v>66.883876952803377</v>
      </c>
      <c r="D318" s="1">
        <v>64.599371852458972</v>
      </c>
      <c r="E318" s="24" t="s">
        <v>2</v>
      </c>
    </row>
    <row r="319" spans="1:5" x14ac:dyDescent="0.25">
      <c r="B319" s="10" t="s">
        <v>71</v>
      </c>
      <c r="C319" s="1">
        <v>68.56065933790812</v>
      </c>
      <c r="D319" s="1">
        <v>66.218881572080505</v>
      </c>
      <c r="E319" s="24" t="s">
        <v>2</v>
      </c>
    </row>
    <row r="320" spans="1:5" x14ac:dyDescent="0.25">
      <c r="B320" s="10" t="s">
        <v>75</v>
      </c>
      <c r="C320" s="1">
        <v>67.780242144903767</v>
      </c>
      <c r="D320" s="1">
        <v>65.465120535074277</v>
      </c>
      <c r="E320" s="24" t="s">
        <v>2</v>
      </c>
    </row>
    <row r="321" spans="1:5" x14ac:dyDescent="0.25">
      <c r="B321" s="10" t="s">
        <v>63</v>
      </c>
      <c r="C321" s="1">
        <v>68.470013886223029</v>
      </c>
      <c r="D321" s="1">
        <v>66.131332232734167</v>
      </c>
      <c r="E321" s="24" t="s">
        <v>2</v>
      </c>
    </row>
    <row r="322" spans="1:5" x14ac:dyDescent="0.25">
      <c r="B322" s="10" t="s">
        <v>70</v>
      </c>
      <c r="C322" s="1">
        <v>68.726842665997452</v>
      </c>
      <c r="D322" s="1">
        <v>66.379388694215422</v>
      </c>
      <c r="E322" s="24" t="s">
        <v>2</v>
      </c>
    </row>
    <row r="323" spans="1:5" x14ac:dyDescent="0.25">
      <c r="B323" s="10" t="s">
        <v>76</v>
      </c>
      <c r="C323" s="1">
        <v>68.411643709001581</v>
      </c>
      <c r="D323" s="1">
        <v>66.074955764215701</v>
      </c>
      <c r="E323" s="24" t="s">
        <v>2</v>
      </c>
    </row>
    <row r="324" spans="1:5" x14ac:dyDescent="0.25">
      <c r="B324" s="10" t="s">
        <v>77</v>
      </c>
      <c r="C324" s="1">
        <v>69.270504081348804</v>
      </c>
      <c r="D324" s="1">
        <v>66.904480652579309</v>
      </c>
      <c r="E324" s="24" t="s">
        <v>2</v>
      </c>
    </row>
    <row r="325" spans="1:5" x14ac:dyDescent="0.25">
      <c r="B325" s="10" t="s">
        <v>69</v>
      </c>
      <c r="C325" s="1">
        <v>69.407211790533538</v>
      </c>
      <c r="D325" s="1">
        <v>67.036518933598131</v>
      </c>
      <c r="E325" s="24" t="s">
        <v>2</v>
      </c>
    </row>
    <row r="326" spans="1:5" x14ac:dyDescent="0.25">
      <c r="B326" s="10" t="s">
        <v>78</v>
      </c>
      <c r="C326" s="1">
        <v>69.098774265831196</v>
      </c>
      <c r="D326" s="1">
        <v>66.738616490449402</v>
      </c>
      <c r="E326" s="24" t="s">
        <v>2</v>
      </c>
    </row>
    <row r="327" spans="1:5" x14ac:dyDescent="0.25">
      <c r="B327" s="10" t="s">
        <v>79</v>
      </c>
      <c r="C327" s="1">
        <v>70.791879171082016</v>
      </c>
      <c r="D327" s="1">
        <v>68.373891213484669</v>
      </c>
      <c r="E327" s="24" t="s">
        <v>2</v>
      </c>
    </row>
    <row r="328" spans="1:5" x14ac:dyDescent="0.25">
      <c r="B328" s="10" t="s">
        <v>68</v>
      </c>
      <c r="C328" s="1">
        <v>70.312662657278352</v>
      </c>
      <c r="D328" s="1">
        <v>67.911042957919477</v>
      </c>
      <c r="E328" s="24" t="s">
        <v>2</v>
      </c>
    </row>
    <row r="329" spans="1:5" x14ac:dyDescent="0.25">
      <c r="A329" s="153">
        <v>2010</v>
      </c>
      <c r="B329" s="154"/>
      <c r="C329" s="1"/>
      <c r="D329" s="1"/>
    </row>
    <row r="330" spans="1:5" x14ac:dyDescent="0.25">
      <c r="B330" s="10" t="s">
        <v>73</v>
      </c>
      <c r="C330" s="1">
        <v>70.129047511557275</v>
      </c>
      <c r="D330" s="1">
        <v>67.733699424371778</v>
      </c>
      <c r="E330" s="24" t="s">
        <v>2</v>
      </c>
    </row>
    <row r="331" spans="1:5" x14ac:dyDescent="0.25">
      <c r="B331" s="10" t="s">
        <v>74</v>
      </c>
      <c r="C331" s="1">
        <v>70.78575162306602</v>
      </c>
      <c r="D331" s="1">
        <v>68.367972959775955</v>
      </c>
      <c r="E331" s="24" t="s">
        <v>2</v>
      </c>
    </row>
    <row r="332" spans="1:5" x14ac:dyDescent="0.25">
      <c r="B332" s="10" t="s">
        <v>71</v>
      </c>
      <c r="C332" s="1">
        <v>71.408912691556097</v>
      </c>
      <c r="D332" s="1">
        <v>68.969849158067703</v>
      </c>
      <c r="E332" s="24" t="s">
        <v>2</v>
      </c>
    </row>
    <row r="333" spans="1:5" x14ac:dyDescent="0.25">
      <c r="B333" s="10" t="s">
        <v>75</v>
      </c>
      <c r="C333" s="1">
        <v>72.035507299882724</v>
      </c>
      <c r="D333" s="1">
        <v>69.575041619213465</v>
      </c>
      <c r="E333" s="24" t="s">
        <v>2</v>
      </c>
    </row>
    <row r="334" spans="1:5" x14ac:dyDescent="0.25">
      <c r="B334" s="10" t="s">
        <v>63</v>
      </c>
      <c r="C334" s="1">
        <v>72.125571690980081</v>
      </c>
      <c r="D334" s="1">
        <v>69.662029744846038</v>
      </c>
      <c r="E334" s="24" t="s">
        <v>2</v>
      </c>
    </row>
    <row r="335" spans="1:5" x14ac:dyDescent="0.25">
      <c r="B335" s="10" t="s">
        <v>70</v>
      </c>
      <c r="C335" s="1">
        <v>72.907890536817007</v>
      </c>
      <c r="D335" s="1">
        <v>70.417627481279098</v>
      </c>
      <c r="E335" s="24" t="s">
        <v>2</v>
      </c>
    </row>
    <row r="336" spans="1:5" x14ac:dyDescent="0.25">
      <c r="B336" s="10" t="s">
        <v>76</v>
      </c>
      <c r="C336" s="1">
        <v>74.504856326644259</v>
      </c>
      <c r="D336" s="1">
        <v>71.960046844401589</v>
      </c>
      <c r="E336" s="24" t="s">
        <v>2</v>
      </c>
    </row>
    <row r="337" spans="1:5" x14ac:dyDescent="0.25">
      <c r="B337" s="10" t="s">
        <v>77</v>
      </c>
      <c r="C337" s="1">
        <v>74.975779521150415</v>
      </c>
      <c r="D337" s="1">
        <v>72.414885049688621</v>
      </c>
      <c r="E337" s="24" t="s">
        <v>2</v>
      </c>
    </row>
    <row r="338" spans="1:5" x14ac:dyDescent="0.25">
      <c r="B338" s="10" t="s">
        <v>69</v>
      </c>
      <c r="C338" s="1">
        <v>74.011800006114754</v>
      </c>
      <c r="D338" s="1">
        <v>71.483831498563234</v>
      </c>
      <c r="E338" s="24" t="s">
        <v>2</v>
      </c>
    </row>
    <row r="339" spans="1:5" x14ac:dyDescent="0.25">
      <c r="B339" s="10" t="s">
        <v>78</v>
      </c>
      <c r="C339" s="1">
        <v>73.844507380539767</v>
      </c>
      <c r="D339" s="1">
        <v>71.322252968429297</v>
      </c>
      <c r="E339" s="24" t="s">
        <v>2</v>
      </c>
    </row>
    <row r="340" spans="1:5" x14ac:dyDescent="0.25">
      <c r="B340" s="10" t="s">
        <v>79</v>
      </c>
      <c r="C340" s="1">
        <v>74.194253030660391</v>
      </c>
      <c r="D340" s="1">
        <v>71.660052604683415</v>
      </c>
      <c r="E340" s="24" t="s">
        <v>2</v>
      </c>
    </row>
    <row r="341" spans="1:5" x14ac:dyDescent="0.25">
      <c r="B341" s="10" t="s">
        <v>68</v>
      </c>
      <c r="C341" s="1">
        <v>75.189556993743395</v>
      </c>
      <c r="D341" s="1">
        <v>72.621360676923231</v>
      </c>
      <c r="E341" s="24" t="s">
        <v>2</v>
      </c>
    </row>
    <row r="342" spans="1:5" x14ac:dyDescent="0.25">
      <c r="A342" s="153">
        <v>2011</v>
      </c>
      <c r="B342" s="154"/>
      <c r="C342" s="1"/>
      <c r="D342" s="1"/>
    </row>
    <row r="343" spans="1:5" x14ac:dyDescent="0.25">
      <c r="B343" s="10" t="s">
        <v>73</v>
      </c>
      <c r="C343" s="1">
        <v>75.59629940515083</v>
      </c>
      <c r="D343" s="1">
        <v>73.014210276554195</v>
      </c>
      <c r="E343" s="24" t="s">
        <v>2</v>
      </c>
    </row>
    <row r="344" spans="1:5" x14ac:dyDescent="0.25">
      <c r="B344" s="10" t="s">
        <v>74</v>
      </c>
      <c r="C344" s="1">
        <v>74.998705002520651</v>
      </c>
      <c r="D344" s="1">
        <v>72.437027481667812</v>
      </c>
      <c r="E344" s="24" t="s">
        <v>2</v>
      </c>
    </row>
    <row r="345" spans="1:5" x14ac:dyDescent="0.25">
      <c r="B345" s="10" t="s">
        <v>71</v>
      </c>
      <c r="C345" s="1">
        <v>75.472533499965408</v>
      </c>
      <c r="D345" s="1">
        <v>72.894671755523603</v>
      </c>
      <c r="E345" s="24" t="s">
        <v>2</v>
      </c>
    </row>
    <row r="346" spans="1:5" x14ac:dyDescent="0.25">
      <c r="B346" s="10" t="s">
        <v>75</v>
      </c>
      <c r="C346" s="1">
        <v>78.806236562812671</v>
      </c>
      <c r="D346" s="1">
        <v>76.1145078896418</v>
      </c>
      <c r="E346" s="24" t="s">
        <v>2</v>
      </c>
    </row>
    <row r="347" spans="1:5" x14ac:dyDescent="0.25">
      <c r="B347" s="10" t="s">
        <v>63</v>
      </c>
      <c r="C347" s="1">
        <v>81.417734138807631</v>
      </c>
      <c r="D347" s="1">
        <v>78.636806396986685</v>
      </c>
      <c r="E347" s="24" t="s">
        <v>2</v>
      </c>
    </row>
    <row r="348" spans="1:5" x14ac:dyDescent="0.25">
      <c r="B348" s="10" t="s">
        <v>70</v>
      </c>
      <c r="C348" s="1">
        <v>82.157635561740634</v>
      </c>
      <c r="D348" s="1">
        <v>79.351435532315364</v>
      </c>
      <c r="E348" s="24" t="s">
        <v>2</v>
      </c>
    </row>
    <row r="349" spans="1:5" x14ac:dyDescent="0.25">
      <c r="B349" s="10" t="s">
        <v>76</v>
      </c>
      <c r="C349" s="1">
        <v>82.207025711697256</v>
      </c>
      <c r="D349" s="1">
        <v>79.399138697984839</v>
      </c>
      <c r="E349" s="24" t="s">
        <v>2</v>
      </c>
    </row>
    <row r="350" spans="1:5" x14ac:dyDescent="0.25">
      <c r="B350" s="10" t="s">
        <v>77</v>
      </c>
      <c r="C350" s="1">
        <v>82.466231557512359</v>
      </c>
      <c r="D350" s="1">
        <v>79.649491033749669</v>
      </c>
      <c r="E350" s="24" t="s">
        <v>2</v>
      </c>
    </row>
    <row r="351" spans="1:5" x14ac:dyDescent="0.25">
      <c r="B351" s="10" t="s">
        <v>69</v>
      </c>
      <c r="C351" s="1">
        <v>83.53966175779945</v>
      </c>
      <c r="D351" s="1">
        <v>80.686256840775741</v>
      </c>
      <c r="E351" s="24" t="s">
        <v>2</v>
      </c>
    </row>
    <row r="352" spans="1:5" x14ac:dyDescent="0.25">
      <c r="B352" s="10" t="s">
        <v>78</v>
      </c>
      <c r="C352" s="1">
        <v>83.817672837180922</v>
      </c>
      <c r="D352" s="1">
        <v>80.954772093094903</v>
      </c>
      <c r="E352" s="24" t="s">
        <v>2</v>
      </c>
    </row>
    <row r="353" spans="1:5" x14ac:dyDescent="0.25">
      <c r="B353" s="10" t="s">
        <v>79</v>
      </c>
      <c r="C353" s="1">
        <v>86.686844371986993</v>
      </c>
      <c r="D353" s="1">
        <v>83.725943372777422</v>
      </c>
      <c r="E353" s="24" t="s">
        <v>2</v>
      </c>
    </row>
    <row r="354" spans="1:5" x14ac:dyDescent="0.25">
      <c r="B354" s="10" t="s">
        <v>68</v>
      </c>
      <c r="C354" s="1">
        <v>87.714754104735519</v>
      </c>
      <c r="D354" s="1">
        <v>84.718743522557034</v>
      </c>
      <c r="E354" s="24" t="s">
        <v>2</v>
      </c>
    </row>
    <row r="355" spans="1:5" x14ac:dyDescent="0.25">
      <c r="A355" s="153">
        <v>2012</v>
      </c>
      <c r="B355" s="154"/>
      <c r="C355" s="1"/>
      <c r="D355" s="1"/>
    </row>
    <row r="356" spans="1:5" x14ac:dyDescent="0.25">
      <c r="B356" s="10" t="s">
        <v>73</v>
      </c>
      <c r="C356" s="1">
        <v>88.441718010153096</v>
      </c>
      <c r="D356" s="1">
        <v>85.420877037970982</v>
      </c>
      <c r="E356" s="24" t="s">
        <v>2</v>
      </c>
    </row>
    <row r="357" spans="1:5" x14ac:dyDescent="0.25">
      <c r="B357" s="10" t="s">
        <v>74</v>
      </c>
      <c r="C357" s="1">
        <v>88.17380014100678</v>
      </c>
      <c r="D357" s="1">
        <v>85.162110249270711</v>
      </c>
      <c r="E357" s="24" t="s">
        <v>2</v>
      </c>
    </row>
    <row r="358" spans="1:5" x14ac:dyDescent="0.25">
      <c r="B358" s="10" t="s">
        <v>71</v>
      </c>
      <c r="C358" s="1">
        <v>88.843619981102734</v>
      </c>
      <c r="D358" s="1">
        <v>85.809051528632352</v>
      </c>
      <c r="E358" s="24" t="s">
        <v>2</v>
      </c>
    </row>
    <row r="359" spans="1:5" x14ac:dyDescent="0.25">
      <c r="B359" s="10" t="s">
        <v>75</v>
      </c>
      <c r="C359" s="1">
        <v>88.762822313843586</v>
      </c>
      <c r="D359" s="1">
        <v>85.731013609930827</v>
      </c>
      <c r="E359" s="24" t="s">
        <v>2</v>
      </c>
    </row>
    <row r="360" spans="1:5" x14ac:dyDescent="0.25">
      <c r="B360" s="10" t="s">
        <v>63</v>
      </c>
      <c r="C360" s="1">
        <v>86.999868898789884</v>
      </c>
      <c r="D360" s="1">
        <v>84.028276143052523</v>
      </c>
      <c r="E360" s="24" t="s">
        <v>2</v>
      </c>
    </row>
    <row r="361" spans="1:5" x14ac:dyDescent="0.25">
      <c r="B361" s="10" t="s">
        <v>70</v>
      </c>
      <c r="C361" s="1">
        <v>90.617814727602436</v>
      </c>
      <c r="D361" s="1">
        <v>87.522646364779305</v>
      </c>
      <c r="E361" s="1">
        <v>93.444312244951661</v>
      </c>
    </row>
    <row r="362" spans="1:5" x14ac:dyDescent="0.25">
      <c r="B362" s="10" t="s">
        <v>76</v>
      </c>
      <c r="C362" s="1">
        <v>90.839363114753098</v>
      </c>
      <c r="D362" s="1">
        <v>87.671185375716234</v>
      </c>
      <c r="E362" s="1">
        <v>93.732532553116386</v>
      </c>
    </row>
    <row r="363" spans="1:5" x14ac:dyDescent="0.25">
      <c r="B363" s="10" t="s">
        <v>77</v>
      </c>
      <c r="C363" s="1">
        <v>91.427486630026308</v>
      </c>
      <c r="D363" s="1">
        <v>88.183057020724149</v>
      </c>
      <c r="E363" s="1">
        <v>94.390289024252951</v>
      </c>
    </row>
    <row r="364" spans="1:5" x14ac:dyDescent="0.25">
      <c r="B364" s="10" t="s">
        <v>69</v>
      </c>
      <c r="C364" s="1">
        <v>91.445709375603627</v>
      </c>
      <c r="D364" s="1">
        <v>88.252442153056037</v>
      </c>
      <c r="E364" s="1">
        <v>94.361790447371604</v>
      </c>
    </row>
    <row r="365" spans="1:5" x14ac:dyDescent="0.25">
      <c r="B365" s="10" t="s">
        <v>78</v>
      </c>
      <c r="C365" s="1">
        <v>91.484722777119259</v>
      </c>
      <c r="D365" s="1">
        <v>88.305334777101791</v>
      </c>
      <c r="E365" s="1">
        <v>94.388129388752759</v>
      </c>
    </row>
    <row r="366" spans="1:5" x14ac:dyDescent="0.25">
      <c r="B366" s="10" t="s">
        <v>79</v>
      </c>
      <c r="C366" s="1">
        <v>91.798052548531984</v>
      </c>
      <c r="D366" s="1">
        <v>88.723911538974022</v>
      </c>
      <c r="E366" s="1">
        <v>94.605347956388812</v>
      </c>
    </row>
    <row r="367" spans="1:5" x14ac:dyDescent="0.25">
      <c r="B367" s="10" t="s">
        <v>68</v>
      </c>
      <c r="C367" s="1">
        <v>92.159222287137212</v>
      </c>
      <c r="D367" s="1">
        <v>89.319224152416453</v>
      </c>
      <c r="E367" s="1">
        <v>94.752699195689928</v>
      </c>
    </row>
    <row r="368" spans="1:5" x14ac:dyDescent="0.25">
      <c r="A368" s="153">
        <v>2013</v>
      </c>
      <c r="B368" s="154"/>
      <c r="C368" s="1"/>
      <c r="D368" s="1"/>
      <c r="E368" s="1"/>
    </row>
    <row r="369" spans="1:5" x14ac:dyDescent="0.25">
      <c r="B369" s="10" t="s">
        <v>73</v>
      </c>
      <c r="C369" s="1">
        <v>92.270013475451023</v>
      </c>
      <c r="D369" s="1">
        <v>89.447309639603617</v>
      </c>
      <c r="E369" s="1">
        <v>94.847697287441676</v>
      </c>
    </row>
    <row r="370" spans="1:5" x14ac:dyDescent="0.25">
      <c r="B370" s="10" t="s">
        <v>74</v>
      </c>
      <c r="C370" s="1">
        <v>92.083067519284683</v>
      </c>
      <c r="D370" s="1">
        <v>89.207838154886176</v>
      </c>
      <c r="E370" s="1">
        <v>94.708717470316543</v>
      </c>
    </row>
    <row r="371" spans="1:5" x14ac:dyDescent="0.25">
      <c r="B371" s="10" t="s">
        <v>71</v>
      </c>
      <c r="C371" s="1">
        <v>92.544048745720474</v>
      </c>
      <c r="D371" s="1">
        <v>89.722310979375678</v>
      </c>
      <c r="E371" s="1">
        <v>95.120850346234889</v>
      </c>
    </row>
    <row r="372" spans="1:5" x14ac:dyDescent="0.25">
      <c r="B372" s="10" t="s">
        <v>75</v>
      </c>
      <c r="C372" s="1">
        <v>92.650588234574471</v>
      </c>
      <c r="D372" s="1">
        <v>89.725867871747695</v>
      </c>
      <c r="E372" s="1">
        <v>95.321433201770532</v>
      </c>
    </row>
    <row r="373" spans="1:5" x14ac:dyDescent="0.25">
      <c r="B373" s="10" t="s">
        <v>63</v>
      </c>
      <c r="C373" s="1">
        <v>92.739238497356894</v>
      </c>
      <c r="D373" s="1">
        <v>89.938014540975203</v>
      </c>
      <c r="E373" s="1">
        <v>95.297306954424727</v>
      </c>
    </row>
    <row r="374" spans="1:5" x14ac:dyDescent="0.25">
      <c r="B374" s="10" t="s">
        <v>70</v>
      </c>
      <c r="C374" s="1">
        <v>92.491059554502343</v>
      </c>
      <c r="D374" s="1">
        <v>89.662555869296767</v>
      </c>
      <c r="E374" s="1">
        <v>95.074039769754563</v>
      </c>
    </row>
    <row r="375" spans="1:5" x14ac:dyDescent="0.25">
      <c r="B375" s="10" t="s">
        <v>76</v>
      </c>
      <c r="C375" s="1">
        <v>93.568643203068902</v>
      </c>
      <c r="D375" s="1">
        <v>90.793640311101569</v>
      </c>
      <c r="E375" s="1">
        <v>96.10276667079151</v>
      </c>
    </row>
    <row r="376" spans="1:5" x14ac:dyDescent="0.25">
      <c r="B376" s="10" t="s">
        <v>77</v>
      </c>
      <c r="C376" s="1">
        <v>93.726784894531235</v>
      </c>
      <c r="D376" s="1">
        <v>90.564079385656825</v>
      </c>
      <c r="E376" s="1">
        <v>96.614957110399544</v>
      </c>
    </row>
    <row r="377" spans="1:5" x14ac:dyDescent="0.25">
      <c r="B377" s="10" t="s">
        <v>69</v>
      </c>
      <c r="C377" s="1">
        <v>94.55587092324042</v>
      </c>
      <c r="D377" s="1">
        <v>91.257510695074544</v>
      </c>
      <c r="E377" s="1">
        <v>97.567922580337026</v>
      </c>
    </row>
    <row r="378" spans="1:5" x14ac:dyDescent="0.25">
      <c r="B378" s="10" t="s">
        <v>78</v>
      </c>
      <c r="C378" s="1">
        <v>95.099717975662017</v>
      </c>
      <c r="D378" s="1">
        <v>91.549102062519864</v>
      </c>
      <c r="E378" s="1">
        <v>98.342128690406923</v>
      </c>
    </row>
    <row r="379" spans="1:5" x14ac:dyDescent="0.25">
      <c r="B379" s="10" t="s">
        <v>79</v>
      </c>
      <c r="C379" s="1">
        <v>95.215615627288926</v>
      </c>
      <c r="D379" s="1">
        <v>91.937516259476553</v>
      </c>
      <c r="E379" s="1">
        <v>98.209165133686284</v>
      </c>
    </row>
    <row r="380" spans="1:5" x14ac:dyDescent="0.25">
      <c r="B380" s="10" t="s">
        <v>68</v>
      </c>
      <c r="C380" s="1">
        <v>95.18819185849901</v>
      </c>
      <c r="D380" s="1">
        <v>92.059271275901239</v>
      </c>
      <c r="E380" s="1">
        <v>98.045511791373059</v>
      </c>
    </row>
    <row r="381" spans="1:5" x14ac:dyDescent="0.25">
      <c r="A381" s="153">
        <v>2014</v>
      </c>
      <c r="B381" s="154"/>
      <c r="C381" s="1"/>
      <c r="D381" s="1"/>
      <c r="E381" s="1"/>
    </row>
    <row r="382" spans="1:5" x14ac:dyDescent="0.25">
      <c r="B382" s="10" t="s">
        <v>73</v>
      </c>
      <c r="C382" s="1">
        <v>95.292760470647949</v>
      </c>
      <c r="D382" s="1">
        <v>91.762555454288446</v>
      </c>
      <c r="E382" s="1">
        <v>98.516532021922487</v>
      </c>
    </row>
    <row r="383" spans="1:5" x14ac:dyDescent="0.25">
      <c r="B383" s="10" t="s">
        <v>74</v>
      </c>
      <c r="C383" s="1">
        <v>95.160985867581374</v>
      </c>
      <c r="D383" s="1">
        <v>92.2419990061683</v>
      </c>
      <c r="E383" s="1">
        <v>97.826595020239537</v>
      </c>
    </row>
    <row r="384" spans="1:5" x14ac:dyDescent="0.25">
      <c r="B384" s="10" t="s">
        <v>71</v>
      </c>
      <c r="C384" s="1">
        <v>94.60320173390167</v>
      </c>
      <c r="D384" s="1">
        <v>91.745264952804703</v>
      </c>
      <c r="E384" s="1">
        <v>97.213060155026113</v>
      </c>
    </row>
    <row r="385" spans="1:5" x14ac:dyDescent="0.25">
      <c r="B385" s="10" t="s">
        <v>75</v>
      </c>
      <c r="C385" s="1">
        <v>94.779855293630419</v>
      </c>
      <c r="D385" s="1">
        <v>92.04067773287035</v>
      </c>
      <c r="E385" s="1">
        <v>97.281263187321102</v>
      </c>
    </row>
    <row r="386" spans="1:5" x14ac:dyDescent="0.25">
      <c r="B386" s="10" t="s">
        <v>63</v>
      </c>
      <c r="C386" s="1">
        <v>95.699230294324835</v>
      </c>
      <c r="D386" s="1">
        <v>92.867846644159826</v>
      </c>
      <c r="E386" s="1">
        <v>98.284840484057895</v>
      </c>
    </row>
    <row r="387" spans="1:5" x14ac:dyDescent="0.25">
      <c r="B387" s="10" t="s">
        <v>70</v>
      </c>
      <c r="C387" s="1">
        <v>95.560847777875495</v>
      </c>
      <c r="D387" s="1">
        <v>92.82516901187158</v>
      </c>
      <c r="E387" s="1">
        <v>98.059060583760655</v>
      </c>
    </row>
    <row r="388" spans="1:5" x14ac:dyDescent="0.25">
      <c r="B388" s="10" t="s">
        <v>76</v>
      </c>
      <c r="C388" s="1">
        <v>95.955430422555807</v>
      </c>
      <c r="D388" s="1">
        <v>92.954579261448472</v>
      </c>
      <c r="E388" s="1">
        <v>98.695797783079072</v>
      </c>
    </row>
    <row r="389" spans="1:5" x14ac:dyDescent="0.25">
      <c r="B389" s="10" t="s">
        <v>77</v>
      </c>
      <c r="C389" s="1">
        <v>95.820064057540037</v>
      </c>
      <c r="D389" s="1">
        <v>93.221494631478109</v>
      </c>
      <c r="E389" s="1">
        <v>98.193069067427359</v>
      </c>
    </row>
    <row r="390" spans="1:5" x14ac:dyDescent="0.25">
      <c r="B390" s="10" t="s">
        <v>69</v>
      </c>
      <c r="C390" s="1">
        <v>95.881853246959636</v>
      </c>
      <c r="D390" s="1">
        <v>93.2015318620915</v>
      </c>
      <c r="E390" s="1">
        <v>98.329513875384364</v>
      </c>
    </row>
    <row r="391" spans="1:5" x14ac:dyDescent="0.25">
      <c r="B391" s="10" t="s">
        <v>78</v>
      </c>
      <c r="C391" s="1">
        <v>95.923064630525957</v>
      </c>
      <c r="D391" s="1">
        <v>93.549066136297398</v>
      </c>
      <c r="E391" s="1">
        <v>98.09099220781863</v>
      </c>
    </row>
    <row r="392" spans="1:5" x14ac:dyDescent="0.25">
      <c r="B392" s="10" t="s">
        <v>79</v>
      </c>
      <c r="C392" s="1">
        <v>95.551032117489314</v>
      </c>
      <c r="D392" s="1">
        <v>92.903353061980994</v>
      </c>
      <c r="E392" s="1">
        <v>97.968883878647219</v>
      </c>
    </row>
    <row r="393" spans="1:5" x14ac:dyDescent="0.25">
      <c r="B393" s="10" t="s">
        <v>68</v>
      </c>
      <c r="C393" s="1">
        <v>95.693750532851141</v>
      </c>
      <c r="D393" s="1">
        <v>93.138868240968648</v>
      </c>
      <c r="E393" s="1">
        <v>98.026860596220686</v>
      </c>
    </row>
    <row r="394" spans="1:5" x14ac:dyDescent="0.25">
      <c r="A394" s="153">
        <v>2015</v>
      </c>
      <c r="B394" s="154"/>
      <c r="C394" s="1"/>
      <c r="D394" s="1"/>
      <c r="E394" s="1"/>
    </row>
    <row r="395" spans="1:5" x14ac:dyDescent="0.25">
      <c r="B395" s="10" t="s">
        <v>73</v>
      </c>
      <c r="C395" s="1">
        <v>95.424910315452394</v>
      </c>
      <c r="D395" s="1">
        <v>93.085141168711672</v>
      </c>
      <c r="E395" s="1">
        <v>97.561579765769849</v>
      </c>
    </row>
    <row r="396" spans="1:5" x14ac:dyDescent="0.25">
      <c r="B396" s="10" t="s">
        <v>74</v>
      </c>
      <c r="C396" s="1">
        <v>95.540331779451193</v>
      </c>
      <c r="D396" s="1">
        <v>93.111776043975297</v>
      </c>
      <c r="E396" s="1">
        <v>97.758080849103152</v>
      </c>
    </row>
    <row r="397" spans="1:5" x14ac:dyDescent="0.25">
      <c r="B397" s="10" t="s">
        <v>71</v>
      </c>
      <c r="C397" s="1">
        <v>95.472721747369221</v>
      </c>
      <c r="D397" s="1">
        <v>92.724655307808305</v>
      </c>
      <c r="E397" s="1">
        <v>97.982246935797193</v>
      </c>
    </row>
    <row r="398" spans="1:5" x14ac:dyDescent="0.25">
      <c r="B398" s="10" t="s">
        <v>75</v>
      </c>
      <c r="C398" s="1">
        <v>96.11277220243484</v>
      </c>
      <c r="D398" s="1">
        <v>93.647247840669607</v>
      </c>
      <c r="E398" s="1">
        <v>98.364280899408413</v>
      </c>
    </row>
    <row r="399" spans="1:5" x14ac:dyDescent="0.25">
      <c r="B399" s="10" t="s">
        <v>63</v>
      </c>
      <c r="C399" s="1">
        <v>96.146659476802654</v>
      </c>
      <c r="D399" s="1">
        <v>93.495167510394197</v>
      </c>
      <c r="E399" s="1">
        <v>98.567993175590331</v>
      </c>
    </row>
    <row r="400" spans="1:5" x14ac:dyDescent="0.25">
      <c r="B400" s="10" t="s">
        <v>70</v>
      </c>
      <c r="C400" s="1">
        <v>96.949421222885306</v>
      </c>
      <c r="D400" s="1">
        <v>94.496697786168127</v>
      </c>
      <c r="E400" s="1">
        <v>99.189240157420514</v>
      </c>
    </row>
    <row r="401" spans="1:5" x14ac:dyDescent="0.25">
      <c r="B401" s="10" t="s">
        <v>76</v>
      </c>
      <c r="C401" s="1">
        <v>96.831096378358069</v>
      </c>
      <c r="D401" s="1">
        <v>94.507057333917118</v>
      </c>
      <c r="E401" s="1">
        <v>98.953401151253772</v>
      </c>
    </row>
    <row r="402" spans="1:5" x14ac:dyDescent="0.25">
      <c r="B402" s="10" t="s">
        <v>77</v>
      </c>
      <c r="C402" s="1">
        <v>96.978907586871799</v>
      </c>
      <c r="D402" s="1">
        <v>94.623962363780635</v>
      </c>
      <c r="E402" s="1">
        <v>99.129435779945524</v>
      </c>
    </row>
    <row r="403" spans="1:5" x14ac:dyDescent="0.25">
      <c r="B403" s="10" t="s">
        <v>69</v>
      </c>
      <c r="C403" s="1">
        <v>96.938929444369847</v>
      </c>
      <c r="D403" s="1">
        <v>94.469545615678413</v>
      </c>
      <c r="E403" s="1">
        <v>99.193962593782402</v>
      </c>
    </row>
    <row r="404" spans="1:5" x14ac:dyDescent="0.25">
      <c r="B404" s="10" t="s">
        <v>78</v>
      </c>
      <c r="C404" s="1">
        <v>96.918700617639288</v>
      </c>
      <c r="D404" s="1">
        <v>94.590636284429706</v>
      </c>
      <c r="E404" s="1">
        <v>99.044681270932287</v>
      </c>
    </row>
    <row r="405" spans="1:5" x14ac:dyDescent="0.25">
      <c r="B405" s="10" t="s">
        <v>79</v>
      </c>
      <c r="C405" s="1">
        <v>97.01986889816493</v>
      </c>
      <c r="D405" s="1">
        <v>94.737960985293924</v>
      </c>
      <c r="E405" s="1">
        <v>99.103699660982272</v>
      </c>
    </row>
    <row r="406" spans="1:5" x14ac:dyDescent="0.25">
      <c r="B406" s="10" t="s">
        <v>68</v>
      </c>
      <c r="C406" s="1">
        <v>96.51076231316938</v>
      </c>
      <c r="D406" s="1">
        <v>94.217780845736101</v>
      </c>
      <c r="E406" s="1">
        <v>98.604705409407529</v>
      </c>
    </row>
    <row r="407" spans="1:5" x14ac:dyDescent="0.25">
      <c r="A407" s="153">
        <v>2016</v>
      </c>
      <c r="B407" s="154"/>
      <c r="C407" s="1"/>
      <c r="D407" s="1"/>
      <c r="E407" s="1"/>
    </row>
    <row r="408" spans="1:5" x14ac:dyDescent="0.25">
      <c r="B408" s="10" t="s">
        <v>73</v>
      </c>
      <c r="C408" s="1">
        <v>96.418005106915146</v>
      </c>
      <c r="D408" s="1">
        <v>94.35595549162862</v>
      </c>
      <c r="E408" s="1">
        <v>98.301061999155579</v>
      </c>
    </row>
    <row r="409" spans="1:5" x14ac:dyDescent="0.25">
      <c r="B409" s="10" t="s">
        <v>74</v>
      </c>
      <c r="C409" s="1">
        <v>96.626125807731484</v>
      </c>
      <c r="D409" s="1">
        <v>94.368462532976551</v>
      </c>
      <c r="E409" s="1">
        <v>98.687816447165815</v>
      </c>
    </row>
    <row r="410" spans="1:5" x14ac:dyDescent="0.25">
      <c r="B410" s="10" t="s">
        <v>71</v>
      </c>
      <c r="C410" s="1">
        <v>96.111439253440906</v>
      </c>
      <c r="D410" s="1">
        <v>94.059458813430041</v>
      </c>
      <c r="E410" s="1">
        <v>97.985301008105253</v>
      </c>
    </row>
    <row r="411" spans="1:5" x14ac:dyDescent="0.25">
      <c r="B411" s="10" t="s">
        <v>75</v>
      </c>
      <c r="C411" s="1">
        <v>95.936111047469822</v>
      </c>
      <c r="D411" s="1">
        <v>94.21063576334808</v>
      </c>
      <c r="E411" s="1">
        <v>97.511809373091594</v>
      </c>
    </row>
    <row r="412" spans="1:5" x14ac:dyDescent="0.25">
      <c r="B412" s="10" t="s">
        <v>63</v>
      </c>
      <c r="C412" s="1">
        <v>95.996843746495983</v>
      </c>
      <c r="D412" s="1">
        <v>94.263707533944213</v>
      </c>
      <c r="E412" s="1">
        <v>97.579538006635644</v>
      </c>
    </row>
    <row r="413" spans="1:5" x14ac:dyDescent="0.25">
      <c r="B413" s="10" t="s">
        <v>70</v>
      </c>
      <c r="C413" s="1">
        <v>96.205978163811238</v>
      </c>
      <c r="D413" s="1">
        <v>94.33541288692679</v>
      </c>
      <c r="E413" s="1">
        <v>97.914172191205409</v>
      </c>
    </row>
    <row r="414" spans="1:5" x14ac:dyDescent="0.25">
      <c r="B414" s="10" t="s">
        <v>76</v>
      </c>
      <c r="C414" s="1">
        <v>96.459342475409841</v>
      </c>
      <c r="D414" s="1">
        <v>94.594183341966925</v>
      </c>
      <c r="E414" s="1">
        <v>98.162599630484067</v>
      </c>
    </row>
    <row r="415" spans="1:5" x14ac:dyDescent="0.25">
      <c r="B415" s="10" t="s">
        <v>77</v>
      </c>
      <c r="C415" s="1">
        <v>96.368880964850348</v>
      </c>
      <c r="D415" s="1">
        <v>94.276478313263041</v>
      </c>
      <c r="E415" s="1">
        <v>98.279656149503737</v>
      </c>
    </row>
    <row r="416" spans="1:5" x14ac:dyDescent="0.25">
      <c r="B416" s="10" t="s">
        <v>69</v>
      </c>
      <c r="C416" s="1">
        <v>96.734850719260848</v>
      </c>
      <c r="D416" s="1">
        <v>94.838380339916654</v>
      </c>
      <c r="E416" s="1">
        <v>98.466701200587664</v>
      </c>
    </row>
    <row r="417" spans="1:5" x14ac:dyDescent="0.25">
      <c r="B417" s="10" t="s">
        <v>78</v>
      </c>
      <c r="C417" s="1">
        <v>98.578785636765957</v>
      </c>
      <c r="D417" s="1">
        <v>95.728182884963402</v>
      </c>
      <c r="E417" s="1">
        <v>101.18194664658249</v>
      </c>
    </row>
    <row r="418" spans="1:5" x14ac:dyDescent="0.25">
      <c r="B418" s="10" t="s">
        <v>79</v>
      </c>
      <c r="C418" s="1">
        <v>98.474360852457025</v>
      </c>
      <c r="D418" s="1">
        <v>95.776604997271079</v>
      </c>
      <c r="E418" s="1">
        <v>100.9379425815435</v>
      </c>
    </row>
    <row r="419" spans="1:5" x14ac:dyDescent="0.25">
      <c r="B419" s="10" t="s">
        <v>68</v>
      </c>
      <c r="C419" s="1">
        <v>98.747613646227634</v>
      </c>
      <c r="D419" s="1">
        <v>95.937613425156641</v>
      </c>
      <c r="E419" s="1">
        <v>101.31369655919838</v>
      </c>
    </row>
    <row r="420" spans="1:5" x14ac:dyDescent="0.25">
      <c r="A420" s="153">
        <v>2017</v>
      </c>
      <c r="B420" s="154"/>
      <c r="C420" s="1"/>
      <c r="D420" s="1"/>
      <c r="E420" s="1"/>
    </row>
    <row r="421" spans="1:5" x14ac:dyDescent="0.25">
      <c r="B421" s="10" t="s">
        <v>73</v>
      </c>
      <c r="C421" s="1">
        <v>99.22633454517721</v>
      </c>
      <c r="D421" s="1">
        <v>96.275202892182037</v>
      </c>
      <c r="E421" s="1">
        <v>101.92129821524833</v>
      </c>
    </row>
    <row r="422" spans="1:5" x14ac:dyDescent="0.25">
      <c r="B422" s="10" t="s">
        <v>74</v>
      </c>
      <c r="C422" s="1">
        <v>99.576075993694744</v>
      </c>
      <c r="D422" s="1">
        <v>96.445348042602546</v>
      </c>
      <c r="E422" s="1">
        <v>102.43504640950339</v>
      </c>
    </row>
    <row r="423" spans="1:5" x14ac:dyDescent="0.25">
      <c r="B423" s="10" t="s">
        <v>71</v>
      </c>
      <c r="C423" s="1">
        <v>100.22623165755708</v>
      </c>
      <c r="D423" s="1">
        <v>96.652908492486276</v>
      </c>
      <c r="E423" s="1">
        <v>103.48937855970075</v>
      </c>
    </row>
    <row r="424" spans="1:5" x14ac:dyDescent="0.25">
      <c r="B424" s="10" t="s">
        <v>75</v>
      </c>
      <c r="C424" s="1">
        <v>100.21600778840106</v>
      </c>
      <c r="D424" s="1">
        <v>96.691433451228306</v>
      </c>
      <c r="E424" s="1">
        <v>103.43463742205535</v>
      </c>
    </row>
    <row r="425" spans="1:5" x14ac:dyDescent="0.25">
      <c r="B425" s="10" t="s">
        <v>63</v>
      </c>
      <c r="C425" s="1">
        <v>100.45167308155536</v>
      </c>
      <c r="D425" s="1">
        <v>96.943581190560877</v>
      </c>
      <c r="E425" s="1">
        <v>103.65525099984509</v>
      </c>
    </row>
    <row r="426" spans="1:5" x14ac:dyDescent="0.25">
      <c r="B426" s="10" t="s">
        <v>70</v>
      </c>
      <c r="C426" s="1">
        <v>99.451245146841998</v>
      </c>
      <c r="D426" s="1">
        <v>96.386814309782238</v>
      </c>
      <c r="E426" s="1">
        <v>102.24967325727209</v>
      </c>
    </row>
    <row r="427" spans="1:5" x14ac:dyDescent="0.25">
      <c r="B427" s="10" t="s">
        <v>76</v>
      </c>
      <c r="C427" s="1">
        <v>99.37775990351571</v>
      </c>
      <c r="D427" s="1">
        <v>96.837776008051065</v>
      </c>
      <c r="E427" s="1">
        <v>101.69726480052557</v>
      </c>
    </row>
    <row r="428" spans="1:5" x14ac:dyDescent="0.25">
      <c r="B428" s="10" t="s">
        <v>77</v>
      </c>
      <c r="C428" s="1">
        <v>99.01810713473256</v>
      </c>
      <c r="D428" s="1">
        <v>96.596512762898996</v>
      </c>
      <c r="E428" s="1">
        <v>101.22949911011827</v>
      </c>
    </row>
    <row r="429" spans="1:5" x14ac:dyDescent="0.25">
      <c r="B429" s="10" t="s">
        <v>69</v>
      </c>
      <c r="C429" s="1">
        <v>99.529773273544592</v>
      </c>
      <c r="D429" s="1">
        <v>97.181807076788971</v>
      </c>
      <c r="E429" s="1">
        <v>101.67392824283901</v>
      </c>
    </row>
    <row r="430" spans="1:5" x14ac:dyDescent="0.25">
      <c r="B430" s="10" t="s">
        <v>78</v>
      </c>
      <c r="C430" s="1">
        <v>99.26170243256837</v>
      </c>
      <c r="D430" s="1">
        <v>97.208845207396962</v>
      </c>
      <c r="E430" s="1">
        <v>101.13636486454263</v>
      </c>
    </row>
    <row r="431" spans="1:5" x14ac:dyDescent="0.25">
      <c r="B431" s="10" t="s">
        <v>79</v>
      </c>
      <c r="C431" s="1">
        <v>99.081597838315375</v>
      </c>
      <c r="D431" s="1">
        <v>97.270894122242197</v>
      </c>
      <c r="E431" s="1">
        <v>100.73512648625878</v>
      </c>
    </row>
    <row r="432" spans="1:5" x14ac:dyDescent="0.25">
      <c r="B432" s="10" t="s">
        <v>68</v>
      </c>
      <c r="C432" s="1">
        <v>99.999417809380432</v>
      </c>
      <c r="D432" s="1">
        <v>98.080613496451718</v>
      </c>
      <c r="E432" s="1">
        <v>101.75166356502834</v>
      </c>
    </row>
    <row r="433" spans="1:5" x14ac:dyDescent="0.25">
      <c r="A433" s="153">
        <v>2018</v>
      </c>
      <c r="B433" s="154"/>
      <c r="C433" s="1"/>
      <c r="D433" s="1"/>
      <c r="E433" s="1"/>
    </row>
    <row r="434" spans="1:5" x14ac:dyDescent="0.25">
      <c r="B434" s="10" t="s">
        <v>73</v>
      </c>
      <c r="C434" s="1">
        <v>100.3080354049906</v>
      </c>
      <c r="D434" s="1">
        <v>98.305640503689204</v>
      </c>
      <c r="E434" s="1">
        <v>102.13661580961822</v>
      </c>
    </row>
    <row r="435" spans="1:5" x14ac:dyDescent="0.25">
      <c r="B435" s="10" t="s">
        <v>74</v>
      </c>
      <c r="C435" s="1">
        <v>100.5889379845798</v>
      </c>
      <c r="D435" s="1">
        <v>98.76446961641301</v>
      </c>
      <c r="E435" s="1">
        <v>102.25503646731386</v>
      </c>
    </row>
    <row r="436" spans="1:5" x14ac:dyDescent="0.25">
      <c r="B436" s="10" t="s">
        <v>71</v>
      </c>
      <c r="C436" s="1">
        <v>100.36914265771628</v>
      </c>
      <c r="D436" s="1">
        <v>98.436431848860977</v>
      </c>
      <c r="E436" s="1">
        <v>102.13408777947417</v>
      </c>
    </row>
    <row r="437" spans="1:5" x14ac:dyDescent="0.25">
      <c r="B437" s="10" t="s">
        <v>75</v>
      </c>
      <c r="C437" s="1">
        <v>98.675962135639367</v>
      </c>
      <c r="D437" s="1">
        <v>97.179551096290254</v>
      </c>
      <c r="E437" s="1">
        <v>100.04247975014384</v>
      </c>
    </row>
    <row r="438" spans="1:5" x14ac:dyDescent="0.25">
      <c r="B438" s="10" t="s">
        <v>63</v>
      </c>
      <c r="C438" s="1">
        <v>98.333590380322832</v>
      </c>
      <c r="D438" s="1">
        <v>97.276376985585628</v>
      </c>
      <c r="E438" s="1">
        <v>99.299034157606741</v>
      </c>
    </row>
    <row r="439" spans="1:5" x14ac:dyDescent="0.25">
      <c r="B439" s="10" t="s">
        <v>70</v>
      </c>
      <c r="C439" s="1">
        <v>98.527003581220356</v>
      </c>
      <c r="D439" s="1">
        <v>97.505044362531962</v>
      </c>
      <c r="E439" s="1">
        <v>99.460253361474898</v>
      </c>
    </row>
    <row r="440" spans="1:5" x14ac:dyDescent="0.25">
      <c r="B440" s="10" t="s">
        <v>76</v>
      </c>
      <c r="C440" s="1">
        <v>99.063681315133991</v>
      </c>
      <c r="D440" s="1">
        <v>97.602094736078243</v>
      </c>
      <c r="E440" s="1">
        <v>100.39839734761644</v>
      </c>
    </row>
    <row r="441" spans="1:5" x14ac:dyDescent="0.25">
      <c r="B441" s="10" t="s">
        <v>77</v>
      </c>
      <c r="C441" s="1">
        <v>100.42653983467346</v>
      </c>
      <c r="D441" s="1">
        <v>99.088313789530616</v>
      </c>
      <c r="E441" s="1">
        <v>101.6486034353745</v>
      </c>
    </row>
    <row r="442" spans="1:5" x14ac:dyDescent="0.25">
      <c r="B442" s="10" t="s">
        <v>69</v>
      </c>
      <c r="C442" s="1">
        <v>99.746804574647825</v>
      </c>
      <c r="D442" s="1">
        <v>98.593738384410869</v>
      </c>
      <c r="E442" s="1">
        <v>100.79978080792512</v>
      </c>
    </row>
    <row r="443" spans="1:5" x14ac:dyDescent="0.25">
      <c r="B443" s="10" t="s">
        <v>78</v>
      </c>
      <c r="C443" s="1">
        <v>99.296979863463861</v>
      </c>
      <c r="D443" s="1">
        <v>98.581157389409512</v>
      </c>
      <c r="E443" s="1">
        <v>99.95066658050321</v>
      </c>
    </row>
    <row r="444" spans="1:5" x14ac:dyDescent="0.25">
      <c r="B444" s="10" t="s">
        <v>79</v>
      </c>
      <c r="C444" s="1">
        <v>99.372603580483627</v>
      </c>
      <c r="D444" s="1">
        <v>98.518803191376477</v>
      </c>
      <c r="E444" s="1">
        <v>100.15229127344082</v>
      </c>
    </row>
    <row r="445" spans="1:5" x14ac:dyDescent="0.25">
      <c r="B445" s="10" t="s">
        <v>68</v>
      </c>
      <c r="C445" s="1">
        <v>99.112278592910101</v>
      </c>
      <c r="D445" s="1">
        <v>98.610174936837538</v>
      </c>
      <c r="E445" s="1">
        <v>99.570797991850668</v>
      </c>
    </row>
    <row r="446" spans="1:5" x14ac:dyDescent="0.25">
      <c r="A446" s="153">
        <v>2019</v>
      </c>
      <c r="B446" s="154"/>
      <c r="C446" s="1"/>
      <c r="D446" s="1"/>
      <c r="E446" s="1"/>
    </row>
    <row r="447" spans="1:5" x14ac:dyDescent="0.25">
      <c r="B447" s="10" t="s">
        <v>73</v>
      </c>
      <c r="C447" s="1">
        <v>99.024145997101201</v>
      </c>
      <c r="D447" s="1">
        <v>98.488306201208104</v>
      </c>
      <c r="E447" s="1">
        <v>99.513473127405589</v>
      </c>
    </row>
    <row r="448" spans="1:5" x14ac:dyDescent="0.25">
      <c r="B448" s="10" t="s">
        <v>74</v>
      </c>
      <c r="C448" s="1">
        <v>99.344804114687122</v>
      </c>
      <c r="D448" s="1">
        <v>98.64755952751733</v>
      </c>
      <c r="E448" s="1">
        <v>99.9815255668357</v>
      </c>
    </row>
    <row r="449" spans="1:9" x14ac:dyDescent="0.25">
      <c r="B449" s="10" t="s">
        <v>71</v>
      </c>
      <c r="C449" s="1">
        <v>99.132707625477963</v>
      </c>
      <c r="D449" s="1">
        <v>98.693792714503061</v>
      </c>
      <c r="E449" s="1">
        <v>99.533523271275982</v>
      </c>
    </row>
    <row r="450" spans="1:9" x14ac:dyDescent="0.25">
      <c r="B450" s="10" t="s">
        <v>75</v>
      </c>
      <c r="C450" s="1">
        <v>99.533742480414617</v>
      </c>
      <c r="D450" s="1">
        <v>99.237648532476655</v>
      </c>
      <c r="E450" s="1">
        <v>99.804134494885147</v>
      </c>
    </row>
    <row r="451" spans="1:9" x14ac:dyDescent="0.25">
      <c r="B451" s="10" t="s">
        <v>63</v>
      </c>
      <c r="C451" s="1">
        <v>99.847391328514448</v>
      </c>
      <c r="D451" s="1">
        <v>99.457616443260548</v>
      </c>
      <c r="E451" s="1">
        <v>100.20333246526434</v>
      </c>
    </row>
    <row r="452" spans="1:9" x14ac:dyDescent="0.25">
      <c r="B452" s="10" t="s">
        <v>70</v>
      </c>
      <c r="C452" s="1">
        <v>100.09029082934444</v>
      </c>
      <c r="D452" s="1">
        <v>99.986352642294818</v>
      </c>
      <c r="E452" s="1">
        <v>100.18520683817378</v>
      </c>
    </row>
    <row r="453" spans="1:9" x14ac:dyDescent="0.25">
      <c r="B453" s="10" t="s">
        <v>76</v>
      </c>
      <c r="C453" s="1">
        <v>99.363852263327374</v>
      </c>
      <c r="D453" s="1">
        <v>99.199853312068853</v>
      </c>
      <c r="E453" s="1">
        <v>99.513615563491697</v>
      </c>
    </row>
    <row r="454" spans="1:9" x14ac:dyDescent="0.25">
      <c r="B454" s="10" t="s">
        <v>77</v>
      </c>
      <c r="C454" s="1">
        <v>100</v>
      </c>
      <c r="D454" s="1">
        <v>100</v>
      </c>
      <c r="E454" s="1">
        <v>100</v>
      </c>
    </row>
    <row r="455" spans="1:9" x14ac:dyDescent="0.25">
      <c r="B455" s="10" t="s">
        <v>69</v>
      </c>
      <c r="C455" s="83">
        <v>99.76655720061612</v>
      </c>
      <c r="D455" s="1">
        <v>99.829303031116524</v>
      </c>
      <c r="E455" s="1">
        <v>99.683010127436077</v>
      </c>
      <c r="G455" s="1"/>
      <c r="H455" s="1"/>
      <c r="I455" s="1"/>
    </row>
    <row r="456" spans="1:9" x14ac:dyDescent="0.25">
      <c r="B456" s="10" t="s">
        <v>78</v>
      </c>
      <c r="C456" s="1">
        <v>100.04280196173474</v>
      </c>
      <c r="D456" s="1">
        <v>100.27272349239199</v>
      </c>
      <c r="E456" s="1">
        <v>99.736657779813982</v>
      </c>
    </row>
    <row r="457" spans="1:9" x14ac:dyDescent="0.25">
      <c r="B457" s="10" t="s">
        <v>79</v>
      </c>
      <c r="C457" s="83">
        <v>99.911763852084249</v>
      </c>
      <c r="D457" s="1">
        <v>99.972932972537805</v>
      </c>
      <c r="E457" s="1">
        <v>99.830316193456795</v>
      </c>
      <c r="G457" s="1"/>
      <c r="H457" s="1"/>
      <c r="I457" s="1"/>
    </row>
    <row r="458" spans="1:9" x14ac:dyDescent="0.25">
      <c r="B458" s="10" t="s">
        <v>68</v>
      </c>
      <c r="C458" s="83">
        <v>100.39026462014091</v>
      </c>
      <c r="D458" s="1">
        <v>100.30183987752945</v>
      </c>
      <c r="E458" s="1">
        <v>100.50800357399591</v>
      </c>
      <c r="G458" s="1"/>
      <c r="H458" s="1"/>
      <c r="I458" s="1"/>
    </row>
    <row r="459" spans="1:9" x14ac:dyDescent="0.25">
      <c r="A459" s="153">
        <v>2020</v>
      </c>
      <c r="B459" s="154"/>
      <c r="C459" s="83"/>
      <c r="D459" s="1"/>
      <c r="E459" s="1"/>
      <c r="G459" s="1"/>
      <c r="H459" s="1"/>
      <c r="I459" s="1"/>
    </row>
    <row r="460" spans="1:9" x14ac:dyDescent="0.25">
      <c r="B460" s="10" t="s">
        <v>73</v>
      </c>
      <c r="C460" s="83">
        <v>100.25198249012915</v>
      </c>
      <c r="D460" s="1">
        <v>100.19648536912554</v>
      </c>
      <c r="E460" s="1">
        <v>100.32587779110438</v>
      </c>
      <c r="G460" s="1"/>
      <c r="H460" s="1"/>
      <c r="I460" s="1"/>
    </row>
    <row r="461" spans="1:9" s="128" customFormat="1" x14ac:dyDescent="0.25">
      <c r="A461" s="119"/>
      <c r="B461" s="126"/>
      <c r="C461" s="127"/>
      <c r="D461" s="118"/>
      <c r="E461" s="118"/>
    </row>
    <row r="462" spans="1:9" x14ac:dyDescent="0.25">
      <c r="A462" s="116"/>
      <c r="B462" s="117"/>
      <c r="C462" s="115"/>
      <c r="D462" s="115"/>
      <c r="E462" s="115"/>
    </row>
    <row r="463" spans="1:9" x14ac:dyDescent="0.25">
      <c r="A463" s="155" t="s">
        <v>89</v>
      </c>
      <c r="B463" s="156"/>
      <c r="C463" s="156"/>
      <c r="D463" s="156"/>
      <c r="E463" s="157"/>
    </row>
    <row r="464" spans="1:9" ht="15" customHeight="1" x14ac:dyDescent="0.25">
      <c r="A464" s="144" t="s">
        <v>97</v>
      </c>
      <c r="B464" s="145"/>
      <c r="C464" s="145"/>
      <c r="D464" s="145"/>
      <c r="E464" s="146"/>
    </row>
    <row r="465" spans="1:5" x14ac:dyDescent="0.25">
      <c r="A465" s="147"/>
      <c r="B465" s="148"/>
      <c r="C465" s="148"/>
      <c r="D465" s="148"/>
      <c r="E465" s="149"/>
    </row>
    <row r="466" spans="1:5" x14ac:dyDescent="0.25">
      <c r="A466" s="139"/>
      <c r="B466" s="140"/>
      <c r="C466" s="140"/>
      <c r="D466" s="140"/>
      <c r="E466" s="150"/>
    </row>
    <row r="467" spans="1:5" x14ac:dyDescent="0.25">
      <c r="B467" s="10"/>
    </row>
    <row r="468" spans="1:5" x14ac:dyDescent="0.25">
      <c r="B468" s="10"/>
    </row>
    <row r="469" spans="1:5" x14ac:dyDescent="0.25">
      <c r="B469" s="10"/>
    </row>
    <row r="470" spans="1:5" x14ac:dyDescent="0.25">
      <c r="B470" s="10"/>
    </row>
    <row r="471" spans="1:5" x14ac:dyDescent="0.25">
      <c r="B471" s="10"/>
    </row>
    <row r="472" spans="1:5" x14ac:dyDescent="0.25">
      <c r="B472" s="10"/>
    </row>
    <row r="473" spans="1:5" x14ac:dyDescent="0.25">
      <c r="B473" s="10"/>
    </row>
    <row r="474" spans="1:5" x14ac:dyDescent="0.25">
      <c r="B474" s="10"/>
    </row>
    <row r="475" spans="1:5" x14ac:dyDescent="0.25">
      <c r="B475" s="10"/>
    </row>
    <row r="476" spans="1:5" x14ac:dyDescent="0.25">
      <c r="B476" s="10"/>
    </row>
    <row r="477" spans="1:5" x14ac:dyDescent="0.25">
      <c r="B477" s="10"/>
    </row>
    <row r="478" spans="1:5" x14ac:dyDescent="0.25">
      <c r="B478" s="10"/>
    </row>
    <row r="479" spans="1:5" x14ac:dyDescent="0.25">
      <c r="B479" s="10"/>
    </row>
    <row r="480" spans="1:5" x14ac:dyDescent="0.25">
      <c r="B480" s="10"/>
    </row>
    <row r="481" spans="2:2" x14ac:dyDescent="0.25">
      <c r="B481" s="10"/>
    </row>
    <row r="482" spans="2:2" x14ac:dyDescent="0.25">
      <c r="B482" s="10"/>
    </row>
    <row r="483" spans="2:2" x14ac:dyDescent="0.25">
      <c r="B483" s="10"/>
    </row>
    <row r="484" spans="2:2" x14ac:dyDescent="0.25">
      <c r="B484" s="10"/>
    </row>
    <row r="485" spans="2:2" x14ac:dyDescent="0.25">
      <c r="B485" s="10"/>
    </row>
    <row r="486" spans="2:2" x14ac:dyDescent="0.25">
      <c r="B486" s="10"/>
    </row>
    <row r="487" spans="2:2" x14ac:dyDescent="0.25">
      <c r="B487" s="10"/>
    </row>
    <row r="488" spans="2:2" x14ac:dyDescent="0.25">
      <c r="B488" s="10"/>
    </row>
    <row r="489" spans="2:2" x14ac:dyDescent="0.25">
      <c r="B489" s="10"/>
    </row>
    <row r="490" spans="2:2" x14ac:dyDescent="0.25">
      <c r="B490" s="10"/>
    </row>
  </sheetData>
  <mergeCells count="39">
    <mergeCell ref="A355:B355"/>
    <mergeCell ref="A368:B368"/>
    <mergeCell ref="A381:B381"/>
    <mergeCell ref="A394:B394"/>
    <mergeCell ref="A420:B420"/>
    <mergeCell ref="A433:B433"/>
    <mergeCell ref="A446:B446"/>
    <mergeCell ref="A407:B407"/>
    <mergeCell ref="A459:B459"/>
    <mergeCell ref="A463:E463"/>
    <mergeCell ref="A303:B303"/>
    <mergeCell ref="A316:B316"/>
    <mergeCell ref="A329:B329"/>
    <mergeCell ref="A199:B199"/>
    <mergeCell ref="A225:B225"/>
    <mergeCell ref="A238:B238"/>
    <mergeCell ref="A251:B251"/>
    <mergeCell ref="A264:B264"/>
    <mergeCell ref="A121:B121"/>
    <mergeCell ref="A160:B160"/>
    <mergeCell ref="A186:B186"/>
    <mergeCell ref="A173:B173"/>
    <mergeCell ref="A290:B290"/>
    <mergeCell ref="A464:E466"/>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279"/>
  <sheetViews>
    <sheetView tabSelected="1" topLeftCell="A268" zoomScale="160" zoomScaleNormal="160" workbookViewId="0">
      <selection activeCell="H271" sqref="H271"/>
    </sheetView>
  </sheetViews>
  <sheetFormatPr defaultRowHeight="15" x14ac:dyDescent="0.25"/>
  <cols>
    <col min="1" max="1" width="3.42578125" style="7" customWidth="1"/>
    <col min="2" max="2" width="10.5703125" style="8" customWidth="1"/>
    <col min="3" max="3" width="11.42578125" style="6" customWidth="1"/>
    <col min="4" max="4" width="15.140625" style="6" customWidth="1"/>
    <col min="5" max="5" width="13.5703125" style="6" customWidth="1"/>
  </cols>
  <sheetData>
    <row r="1" spans="1:5" ht="15.75" x14ac:dyDescent="0.25">
      <c r="A1" s="166" t="s">
        <v>94</v>
      </c>
      <c r="B1" s="167"/>
      <c r="C1" s="167"/>
      <c r="D1" s="167"/>
      <c r="E1" s="168"/>
    </row>
    <row r="2" spans="1:5" ht="13.5" customHeight="1" x14ac:dyDescent="0.25">
      <c r="A2" s="17"/>
      <c r="B2" s="18"/>
      <c r="C2" s="16"/>
      <c r="D2" s="16"/>
      <c r="E2" s="19"/>
    </row>
    <row r="3" spans="1:5" ht="14.25" customHeight="1" x14ac:dyDescent="0.25">
      <c r="A3" s="171"/>
      <c r="B3" s="171"/>
      <c r="C3" s="22"/>
      <c r="D3" s="22"/>
      <c r="E3" s="16"/>
    </row>
    <row r="4" spans="1:5" x14ac:dyDescent="0.25">
      <c r="A4" s="169" t="s">
        <v>80</v>
      </c>
      <c r="B4" s="170"/>
      <c r="C4" s="170"/>
      <c r="D4" s="170"/>
      <c r="E4" s="170"/>
    </row>
    <row r="5" spans="1:5" ht="12.75" customHeight="1" x14ac:dyDescent="0.25">
      <c r="A5" s="9"/>
      <c r="B5" s="21"/>
      <c r="C5" s="11"/>
      <c r="D5" s="11"/>
    </row>
    <row r="6" spans="1:5" x14ac:dyDescent="0.25">
      <c r="A6" s="161">
        <v>2010</v>
      </c>
      <c r="B6" s="161"/>
      <c r="C6" s="11"/>
      <c r="D6" s="11"/>
    </row>
    <row r="7" spans="1:5" x14ac:dyDescent="0.25">
      <c r="A7" s="9"/>
      <c r="B7" s="10" t="s">
        <v>73</v>
      </c>
      <c r="C7" s="23">
        <v>3.6787192502928647</v>
      </c>
      <c r="D7" s="23">
        <v>3.6787192502928492</v>
      </c>
      <c r="E7" s="24" t="s">
        <v>2</v>
      </c>
    </row>
    <row r="8" spans="1:5" x14ac:dyDescent="0.25">
      <c r="A8" s="9"/>
      <c r="B8" s="10" t="s">
        <v>74</v>
      </c>
      <c r="C8" s="23">
        <v>5.8338045699952499</v>
      </c>
      <c r="D8" s="23">
        <v>5.8338045699952588</v>
      </c>
      <c r="E8" s="24" t="s">
        <v>2</v>
      </c>
    </row>
    <row r="9" spans="1:5" x14ac:dyDescent="0.25">
      <c r="A9" s="9"/>
      <c r="B9" s="10" t="s">
        <v>71</v>
      </c>
      <c r="C9" s="23">
        <v>4.1543552543887783</v>
      </c>
      <c r="D9" s="23">
        <v>4.1543552543887614</v>
      </c>
      <c r="E9" s="24" t="s">
        <v>2</v>
      </c>
    </row>
    <row r="10" spans="1:5" x14ac:dyDescent="0.25">
      <c r="A10" s="9"/>
      <c r="B10" s="10" t="s">
        <v>75</v>
      </c>
      <c r="C10" s="23">
        <v>6.2780317985318677</v>
      </c>
      <c r="D10" s="23">
        <v>6.2780317985318819</v>
      </c>
      <c r="E10" s="24" t="s">
        <v>2</v>
      </c>
    </row>
    <row r="11" spans="1:5" x14ac:dyDescent="0.25">
      <c r="A11" s="9"/>
      <c r="B11" s="10" t="s">
        <v>63</v>
      </c>
      <c r="C11" s="23">
        <v>5.3389178667781652</v>
      </c>
      <c r="D11" s="23">
        <v>5.3389178667781634</v>
      </c>
      <c r="E11" s="24" t="s">
        <v>2</v>
      </c>
    </row>
    <row r="12" spans="1:5" x14ac:dyDescent="0.25">
      <c r="A12" s="9"/>
      <c r="B12" s="10" t="s">
        <v>70</v>
      </c>
      <c r="C12" s="23">
        <v>6.0835733297670096</v>
      </c>
      <c r="D12" s="23">
        <v>6.0835733297670229</v>
      </c>
      <c r="E12" s="24" t="s">
        <v>2</v>
      </c>
    </row>
    <row r="13" spans="1:5" x14ac:dyDescent="0.25">
      <c r="A13" s="9"/>
      <c r="B13" s="10" t="s">
        <v>76</v>
      </c>
      <c r="C13" s="23">
        <v>8.9066893986073516</v>
      </c>
      <c r="D13" s="23">
        <v>8.9066893986073374</v>
      </c>
      <c r="E13" s="24" t="s">
        <v>2</v>
      </c>
    </row>
    <row r="14" spans="1:5" x14ac:dyDescent="0.25">
      <c r="A14" s="9"/>
      <c r="B14" s="10" t="s">
        <v>77</v>
      </c>
      <c r="C14" s="23">
        <v>8.2362262487674975</v>
      </c>
      <c r="D14" s="23">
        <v>8.2362262487675011</v>
      </c>
      <c r="E14" s="24" t="s">
        <v>2</v>
      </c>
    </row>
    <row r="15" spans="1:5" x14ac:dyDescent="0.25">
      <c r="A15" s="9"/>
      <c r="B15" s="10" t="s">
        <v>69</v>
      </c>
      <c r="C15" s="23">
        <v>6.6341639388678582</v>
      </c>
      <c r="D15" s="23">
        <v>6.634163938867875</v>
      </c>
      <c r="E15" s="24" t="s">
        <v>2</v>
      </c>
    </row>
    <row r="16" spans="1:5" x14ac:dyDescent="0.25">
      <c r="A16" s="9"/>
      <c r="B16" s="10" t="s">
        <v>78</v>
      </c>
      <c r="C16" s="23">
        <v>6.8680424003632421</v>
      </c>
      <c r="D16" s="23">
        <v>6.8680424003632643</v>
      </c>
      <c r="E16" s="24" t="s">
        <v>2</v>
      </c>
    </row>
    <row r="17" spans="1:5" x14ac:dyDescent="0.25">
      <c r="A17" s="9"/>
      <c r="B17" s="10" t="s">
        <v>79</v>
      </c>
      <c r="C17" s="23">
        <v>4.8061640677116273</v>
      </c>
      <c r="D17" s="23">
        <v>4.8061640677116397</v>
      </c>
      <c r="E17" s="24" t="s">
        <v>2</v>
      </c>
    </row>
    <row r="18" spans="1:5" x14ac:dyDescent="0.25">
      <c r="A18" s="9"/>
      <c r="B18" s="10" t="s">
        <v>68</v>
      </c>
      <c r="C18" s="23">
        <v>6.9360114553423404</v>
      </c>
      <c r="D18" s="23">
        <v>6.9360114553423431</v>
      </c>
      <c r="E18" s="24" t="s">
        <v>2</v>
      </c>
    </row>
    <row r="19" spans="1:5" x14ac:dyDescent="0.25">
      <c r="A19" s="161">
        <v>2011</v>
      </c>
      <c r="B19" s="161"/>
      <c r="C19" s="23"/>
      <c r="D19" s="23"/>
      <c r="E19" s="24"/>
    </row>
    <row r="20" spans="1:5" x14ac:dyDescent="0.25">
      <c r="A20" s="9"/>
      <c r="B20" s="10" t="s">
        <v>73</v>
      </c>
      <c r="C20" s="23">
        <v>7.7959876650150601</v>
      </c>
      <c r="D20" s="23">
        <v>7.7959876650150832</v>
      </c>
      <c r="E20" s="24" t="s">
        <v>2</v>
      </c>
    </row>
    <row r="21" spans="1:5" x14ac:dyDescent="0.25">
      <c r="A21" s="9"/>
      <c r="B21" s="10" t="s">
        <v>74</v>
      </c>
      <c r="C21" s="23">
        <v>5.9516968921776794</v>
      </c>
      <c r="D21" s="23">
        <v>5.9516968921776732</v>
      </c>
      <c r="E21" s="24" t="s">
        <v>2</v>
      </c>
    </row>
    <row r="22" spans="1:5" x14ac:dyDescent="0.25">
      <c r="A22" s="9"/>
      <c r="B22" s="10" t="s">
        <v>71</v>
      </c>
      <c r="C22" s="23">
        <v>5.6906353216183652</v>
      </c>
      <c r="D22" s="23">
        <v>5.6906353216183554</v>
      </c>
      <c r="E22" s="24" t="s">
        <v>2</v>
      </c>
    </row>
    <row r="23" spans="1:5" x14ac:dyDescent="0.25">
      <c r="A23" s="9"/>
      <c r="B23" s="10" t="s">
        <v>75</v>
      </c>
      <c r="C23" s="23">
        <v>9.3991553842239277</v>
      </c>
      <c r="D23" s="23">
        <v>9.3991553842239188</v>
      </c>
      <c r="E23" s="24" t="s">
        <v>2</v>
      </c>
    </row>
    <row r="24" spans="1:5" x14ac:dyDescent="0.25">
      <c r="A24" s="9"/>
      <c r="B24" s="10" t="s">
        <v>63</v>
      </c>
      <c r="C24" s="23">
        <v>12.883312020928653</v>
      </c>
      <c r="D24" s="23">
        <v>12.883312020928658</v>
      </c>
      <c r="E24" s="24" t="s">
        <v>2</v>
      </c>
    </row>
    <row r="25" spans="1:5" x14ac:dyDescent="0.25">
      <c r="A25" s="9"/>
      <c r="B25" s="10" t="s">
        <v>70</v>
      </c>
      <c r="C25" s="23">
        <v>12.686891578974835</v>
      </c>
      <c r="D25" s="23">
        <v>12.686891578974832</v>
      </c>
      <c r="E25" s="24" t="s">
        <v>2</v>
      </c>
    </row>
    <row r="26" spans="1:5" x14ac:dyDescent="0.25">
      <c r="A26" s="9"/>
      <c r="B26" s="10" t="s">
        <v>76</v>
      </c>
      <c r="C26" s="23">
        <v>10.337808519870356</v>
      </c>
      <c r="D26" s="23">
        <v>10.337808519870361</v>
      </c>
      <c r="E26" s="24" t="s">
        <v>2</v>
      </c>
    </row>
    <row r="27" spans="1:5" x14ac:dyDescent="0.25">
      <c r="A27" s="9"/>
      <c r="B27" s="10" t="s">
        <v>77</v>
      </c>
      <c r="C27" s="23">
        <v>9.9904957096830351</v>
      </c>
      <c r="D27" s="23">
        <v>9.9904957096830422</v>
      </c>
      <c r="E27" s="24" t="s">
        <v>2</v>
      </c>
    </row>
    <row r="28" spans="1:5" x14ac:dyDescent="0.25">
      <c r="A28" s="9"/>
      <c r="B28" s="10" t="s">
        <v>69</v>
      </c>
      <c r="C28" s="23">
        <v>12.873436061408475</v>
      </c>
      <c r="D28" s="23">
        <v>12.873436061408473</v>
      </c>
      <c r="E28" s="24" t="s">
        <v>2</v>
      </c>
    </row>
    <row r="29" spans="1:5" x14ac:dyDescent="0.25">
      <c r="A29" s="9"/>
      <c r="B29" s="10" t="s">
        <v>78</v>
      </c>
      <c r="C29" s="23">
        <v>13.505629342541164</v>
      </c>
      <c r="D29" s="23">
        <v>13.505629342541139</v>
      </c>
      <c r="E29" s="24" t="s">
        <v>2</v>
      </c>
    </row>
    <row r="30" spans="1:5" x14ac:dyDescent="0.25">
      <c r="A30" s="9"/>
      <c r="B30" s="10" t="s">
        <v>79</v>
      </c>
      <c r="C30" s="23">
        <v>16.837680589848521</v>
      </c>
      <c r="D30" s="23">
        <v>16.837680589848507</v>
      </c>
      <c r="E30" s="24" t="s">
        <v>2</v>
      </c>
    </row>
    <row r="31" spans="1:5" x14ac:dyDescent="0.25">
      <c r="A31" s="9"/>
      <c r="B31" s="10" t="s">
        <v>68</v>
      </c>
      <c r="C31" s="23">
        <v>16.658160536887269</v>
      </c>
      <c r="D31" s="23">
        <v>16.65816053688728</v>
      </c>
      <c r="E31" s="24" t="s">
        <v>2</v>
      </c>
    </row>
    <row r="32" spans="1:5" x14ac:dyDescent="0.25">
      <c r="A32" s="161">
        <v>2012</v>
      </c>
      <c r="B32" s="161"/>
      <c r="C32" s="23"/>
      <c r="D32" s="23"/>
      <c r="E32" s="24"/>
    </row>
    <row r="33" spans="1:5" x14ac:dyDescent="0.25">
      <c r="A33" s="9"/>
      <c r="B33" s="10" t="s">
        <v>73</v>
      </c>
      <c r="C33" s="23">
        <v>16.992126209986186</v>
      </c>
      <c r="D33" s="23">
        <v>16.992126209986179</v>
      </c>
      <c r="E33" s="24" t="s">
        <v>2</v>
      </c>
    </row>
    <row r="34" spans="1:5" x14ac:dyDescent="0.25">
      <c r="A34" s="9"/>
      <c r="B34" s="10" t="s">
        <v>74</v>
      </c>
      <c r="C34" s="23">
        <v>17.56709684259658</v>
      </c>
      <c r="D34" s="23">
        <v>17.567096842596602</v>
      </c>
      <c r="E34" s="24" t="s">
        <v>2</v>
      </c>
    </row>
    <row r="35" spans="1:5" x14ac:dyDescent="0.25">
      <c r="A35" s="9"/>
      <c r="B35" s="10" t="s">
        <v>71</v>
      </c>
      <c r="C35" s="23">
        <v>17.716493485863243</v>
      </c>
      <c r="D35" s="23">
        <v>17.716493485863268</v>
      </c>
      <c r="E35" s="24" t="s">
        <v>2</v>
      </c>
    </row>
    <row r="36" spans="1:5" x14ac:dyDescent="0.25">
      <c r="A36" s="9"/>
      <c r="B36" s="10" t="s">
        <v>75</v>
      </c>
      <c r="C36" s="23">
        <v>12.634261176899367</v>
      </c>
      <c r="D36" s="23">
        <v>12.634261176899376</v>
      </c>
      <c r="E36" s="24" t="s">
        <v>2</v>
      </c>
    </row>
    <row r="37" spans="1:5" x14ac:dyDescent="0.25">
      <c r="A37" s="9"/>
      <c r="B37" s="10" t="s">
        <v>63</v>
      </c>
      <c r="C37" s="23">
        <v>6.8561656978384731</v>
      </c>
      <c r="D37" s="23">
        <v>6.8561656978384553</v>
      </c>
      <c r="E37" s="24" t="s">
        <v>2</v>
      </c>
    </row>
    <row r="38" spans="1:5" x14ac:dyDescent="0.25">
      <c r="A38" s="9"/>
      <c r="B38" s="10" t="s">
        <v>70</v>
      </c>
      <c r="C38" s="23">
        <v>10.2974959150377</v>
      </c>
      <c r="D38" s="23">
        <v>10.297495915037691</v>
      </c>
      <c r="E38" s="24" t="s">
        <v>2</v>
      </c>
    </row>
    <row r="39" spans="1:5" x14ac:dyDescent="0.25">
      <c r="A39" s="9"/>
      <c r="B39" s="10" t="s">
        <v>76</v>
      </c>
      <c r="C39" s="23">
        <v>10.500729503740635</v>
      </c>
      <c r="D39" s="23">
        <v>10.418307822199765</v>
      </c>
      <c r="E39" s="24" t="s">
        <v>2</v>
      </c>
    </row>
    <row r="40" spans="1:5" x14ac:dyDescent="0.25">
      <c r="A40" s="9"/>
      <c r="B40" s="10" t="s">
        <v>77</v>
      </c>
      <c r="C40" s="23">
        <v>10.866575206924942</v>
      </c>
      <c r="D40" s="23">
        <v>10.713898954305401</v>
      </c>
      <c r="E40" s="24" t="s">
        <v>2</v>
      </c>
    </row>
    <row r="41" spans="1:5" x14ac:dyDescent="0.25">
      <c r="A41" s="9"/>
      <c r="B41" s="10" t="s">
        <v>69</v>
      </c>
      <c r="C41" s="23">
        <v>9.4638252674826653</v>
      </c>
      <c r="D41" s="23">
        <v>9.3772912618950954</v>
      </c>
      <c r="E41" s="24" t="s">
        <v>2</v>
      </c>
    </row>
    <row r="42" spans="1:5" x14ac:dyDescent="0.25">
      <c r="A42" s="9"/>
      <c r="B42" s="10" t="s">
        <v>78</v>
      </c>
      <c r="C42" s="23">
        <v>9.1472951710695654</v>
      </c>
      <c r="D42" s="23">
        <v>9.0798386481207327</v>
      </c>
      <c r="E42" s="24" t="s">
        <v>2</v>
      </c>
    </row>
    <row r="43" spans="1:5" x14ac:dyDescent="0.25">
      <c r="A43" s="9"/>
      <c r="B43" s="10" t="s">
        <v>79</v>
      </c>
      <c r="C43" s="23">
        <v>5.8961751504207331</v>
      </c>
      <c r="D43" s="23">
        <v>5.9694378646101161</v>
      </c>
      <c r="E43" s="24" t="s">
        <v>2</v>
      </c>
    </row>
    <row r="44" spans="1:5" x14ac:dyDescent="0.25">
      <c r="A44" s="45"/>
      <c r="B44" s="46" t="s">
        <v>68</v>
      </c>
      <c r="C44" s="23">
        <v>5.0669562125144756</v>
      </c>
      <c r="D44" s="23">
        <v>5.4302984659286224</v>
      </c>
      <c r="E44" s="44" t="s">
        <v>2</v>
      </c>
    </row>
    <row r="45" spans="1:5" x14ac:dyDescent="0.25">
      <c r="A45" s="161">
        <v>2013</v>
      </c>
      <c r="B45" s="161"/>
      <c r="C45" s="43"/>
      <c r="D45" s="43"/>
      <c r="E45" s="44"/>
    </row>
    <row r="46" spans="1:5" x14ac:dyDescent="0.25">
      <c r="A46" s="9"/>
      <c r="B46" s="10" t="s">
        <v>73</v>
      </c>
      <c r="C46" s="43">
        <v>4.3286082082422226</v>
      </c>
      <c r="D46" s="43">
        <v>4.7136399686493728</v>
      </c>
      <c r="E46" s="44" t="s">
        <v>2</v>
      </c>
    </row>
    <row r="47" spans="1:5" x14ac:dyDescent="0.25">
      <c r="A47" s="45"/>
      <c r="B47" s="47" t="s">
        <v>74</v>
      </c>
      <c r="C47" s="43">
        <v>4.4335929403362861</v>
      </c>
      <c r="D47" s="43">
        <v>4.7506196050961647</v>
      </c>
      <c r="E47" s="44" t="s">
        <v>2</v>
      </c>
    </row>
    <row r="48" spans="1:5" x14ac:dyDescent="0.25">
      <c r="A48" s="45"/>
      <c r="B48" s="49" t="s">
        <v>71</v>
      </c>
      <c r="C48" s="43">
        <v>4.1651035441879012</v>
      </c>
      <c r="D48" s="43">
        <v>4.5604273454037276</v>
      </c>
      <c r="E48" s="44" t="s">
        <v>2</v>
      </c>
    </row>
    <row r="49" spans="1:5" x14ac:dyDescent="0.25">
      <c r="A49" s="45"/>
      <c r="B49" s="49" t="s">
        <v>75</v>
      </c>
      <c r="C49" s="43">
        <v>4.3799485182937259</v>
      </c>
      <c r="D49" s="43">
        <v>4.6597539135523727</v>
      </c>
      <c r="E49" s="44" t="s">
        <v>2</v>
      </c>
    </row>
    <row r="50" spans="1:5" x14ac:dyDescent="0.25">
      <c r="A50" s="45"/>
      <c r="B50" s="49" t="s">
        <v>63</v>
      </c>
      <c r="C50" s="43">
        <v>6.5969864911449783</v>
      </c>
      <c r="D50" s="43">
        <v>7.0330353890180328</v>
      </c>
      <c r="E50" s="44" t="s">
        <v>2</v>
      </c>
    </row>
    <row r="51" spans="1:5" x14ac:dyDescent="0.25">
      <c r="A51" s="45"/>
      <c r="B51" s="49" t="s">
        <v>70</v>
      </c>
      <c r="C51" s="43">
        <v>2.0671926734614923</v>
      </c>
      <c r="D51" s="43">
        <v>2.4449780638472562</v>
      </c>
      <c r="E51" s="43">
        <v>1.7440628387641095</v>
      </c>
    </row>
    <row r="52" spans="1:5" x14ac:dyDescent="0.25">
      <c r="A52" s="45"/>
      <c r="B52" s="49" t="s">
        <v>76</v>
      </c>
      <c r="C52" s="43">
        <v>3.0045125755318569</v>
      </c>
      <c r="D52" s="43">
        <v>3.5615520903521554</v>
      </c>
      <c r="E52" s="43">
        <v>2.5287208753609209</v>
      </c>
    </row>
    <row r="53" spans="1:5" x14ac:dyDescent="0.25">
      <c r="A53" s="45"/>
      <c r="B53" s="49" t="s">
        <v>77</v>
      </c>
      <c r="C53" s="43">
        <v>2.5148873159002481</v>
      </c>
      <c r="D53" s="43">
        <v>2.7000905223472862</v>
      </c>
      <c r="E53" s="43">
        <v>2.3568823754475208</v>
      </c>
    </row>
    <row r="54" spans="1:5" x14ac:dyDescent="0.25">
      <c r="A54" s="45"/>
      <c r="B54" s="49" t="s">
        <v>69</v>
      </c>
      <c r="C54" s="43">
        <v>3.4011016688187428</v>
      </c>
      <c r="D54" s="43">
        <v>3.4050825888838538</v>
      </c>
      <c r="E54" s="43">
        <v>3.3977016732779965</v>
      </c>
    </row>
    <row r="55" spans="1:5" x14ac:dyDescent="0.25">
      <c r="A55" s="45"/>
      <c r="B55" s="49" t="s">
        <v>78</v>
      </c>
      <c r="C55" s="43">
        <v>3.9514741793007699</v>
      </c>
      <c r="D55" s="43">
        <v>3.6733537034947124</v>
      </c>
      <c r="E55" s="43">
        <v>4.1890853513676269</v>
      </c>
    </row>
    <row r="56" spans="1:5" x14ac:dyDescent="0.25">
      <c r="A56" s="45"/>
      <c r="B56" s="49" t="s">
        <v>79</v>
      </c>
      <c r="C56" s="43">
        <v>3.7229145759384572</v>
      </c>
      <c r="D56" s="43">
        <v>3.622027776684396</v>
      </c>
      <c r="E56" s="43">
        <v>3.8093165504330262</v>
      </c>
    </row>
    <row r="57" spans="1:5" x14ac:dyDescent="0.25">
      <c r="A57" s="45"/>
      <c r="B57" s="49" t="s">
        <v>68</v>
      </c>
      <c r="C57" s="43">
        <v>3.2866700653403367</v>
      </c>
      <c r="D57" s="43">
        <v>3.0677014377208471</v>
      </c>
      <c r="E57" s="43">
        <v>3.4751649542801766</v>
      </c>
    </row>
    <row r="58" spans="1:5" x14ac:dyDescent="0.25">
      <c r="A58" s="161">
        <v>2014</v>
      </c>
      <c r="B58" s="161"/>
      <c r="C58" s="43"/>
      <c r="D58" s="43"/>
      <c r="E58" s="44"/>
    </row>
    <row r="59" spans="1:5" x14ac:dyDescent="0.25">
      <c r="A59" s="9"/>
      <c r="B59" s="10" t="s">
        <v>73</v>
      </c>
      <c r="C59" s="43">
        <v>3.2759797916374476</v>
      </c>
      <c r="D59" s="43">
        <v>2.5883906671014425</v>
      </c>
      <c r="E59" s="43">
        <v>3.8681326372765654</v>
      </c>
    </row>
    <row r="60" spans="1:5" x14ac:dyDescent="0.25">
      <c r="A60" s="9"/>
      <c r="B60" s="10" t="s">
        <v>74</v>
      </c>
      <c r="C60" s="43">
        <v>3.3425454116763564</v>
      </c>
      <c r="D60" s="43">
        <v>3.4012267464817314</v>
      </c>
      <c r="E60" s="43">
        <v>3.2920702900450474</v>
      </c>
    </row>
    <row r="61" spans="1:5" x14ac:dyDescent="0.25">
      <c r="A61" s="9"/>
      <c r="B61" s="10" t="s">
        <v>71</v>
      </c>
      <c r="C61" s="43">
        <v>2.2250517630140085</v>
      </c>
      <c r="D61" s="43">
        <v>2.2546833127091865</v>
      </c>
      <c r="E61" s="43">
        <v>2.1995280752597259</v>
      </c>
    </row>
    <row r="62" spans="1:5" x14ac:dyDescent="0.25">
      <c r="A62" s="9"/>
      <c r="B62" s="10" t="s">
        <v>75</v>
      </c>
      <c r="C62" s="43">
        <v>2.298168958911551</v>
      </c>
      <c r="D62" s="43">
        <v>2.5798690121687047</v>
      </c>
      <c r="E62" s="43">
        <v>2.0560223652975536</v>
      </c>
    </row>
    <row r="63" spans="1:5" x14ac:dyDescent="0.25">
      <c r="A63" s="9"/>
      <c r="B63" s="10" t="s">
        <v>63</v>
      </c>
      <c r="C63" s="43">
        <v>3.1917361463479148</v>
      </c>
      <c r="D63" s="43">
        <v>3.257612610349331</v>
      </c>
      <c r="E63" s="43">
        <v>3.1349611286097887</v>
      </c>
    </row>
    <row r="64" spans="1:5" x14ac:dyDescent="0.25">
      <c r="A64" s="9"/>
      <c r="B64" s="10" t="s">
        <v>70</v>
      </c>
      <c r="C64" s="43">
        <v>3.3190107651045055</v>
      </c>
      <c r="D64" s="43">
        <v>3.5272395616125745</v>
      </c>
      <c r="E64" s="43">
        <v>3.1396802126375003</v>
      </c>
    </row>
    <row r="65" spans="1:5" x14ac:dyDescent="0.25">
      <c r="A65" s="9"/>
      <c r="B65" s="10" t="s">
        <v>76</v>
      </c>
      <c r="C65" s="43">
        <v>2.5508408990252649</v>
      </c>
      <c r="D65" s="43">
        <v>2.3800554124083066</v>
      </c>
      <c r="E65" s="43">
        <v>2.6981857048613578</v>
      </c>
    </row>
    <row r="66" spans="1:5" x14ac:dyDescent="0.25">
      <c r="A66" s="9"/>
      <c r="B66" s="10" t="s">
        <v>77</v>
      </c>
      <c r="C66" s="43">
        <v>2.2333841551956835</v>
      </c>
      <c r="D66" s="43">
        <v>2.9342927834610708</v>
      </c>
      <c r="E66" s="43">
        <v>1.633403361370378</v>
      </c>
    </row>
    <row r="67" spans="1:5" x14ac:dyDescent="0.25">
      <c r="A67" s="9"/>
      <c r="B67" s="10" t="s">
        <v>69</v>
      </c>
      <c r="C67" s="43">
        <v>1.4023268050649513</v>
      </c>
      <c r="D67" s="43">
        <v>2.1302588161895599</v>
      </c>
      <c r="E67" s="43">
        <v>0.78057549541474303</v>
      </c>
    </row>
    <row r="68" spans="1:5" x14ac:dyDescent="0.25">
      <c r="A68" s="9"/>
      <c r="B68" s="10" t="s">
        <v>78</v>
      </c>
      <c r="C68" s="43">
        <v>0.86577192066400377</v>
      </c>
      <c r="D68" s="43">
        <v>2.184580764551614</v>
      </c>
      <c r="E68" s="43">
        <v>-0.25537019173024211</v>
      </c>
    </row>
    <row r="69" spans="1:5" x14ac:dyDescent="0.25">
      <c r="A69" s="9"/>
      <c r="B69" s="10" t="s">
        <v>79</v>
      </c>
      <c r="C69" s="43">
        <v>0.35227046319097316</v>
      </c>
      <c r="D69" s="43">
        <v>1.0505361051722848</v>
      </c>
      <c r="E69" s="43">
        <v>-0.24466276106917761</v>
      </c>
    </row>
    <row r="70" spans="1:5" x14ac:dyDescent="0.25">
      <c r="A70" s="9"/>
      <c r="B70" s="10" t="s">
        <v>68</v>
      </c>
      <c r="C70" s="43">
        <v>0.53111490457100308</v>
      </c>
      <c r="D70" s="43">
        <v>1.1727194340175278</v>
      </c>
      <c r="E70" s="43">
        <v>-1.902299739335318E-2</v>
      </c>
    </row>
    <row r="71" spans="1:5" x14ac:dyDescent="0.25">
      <c r="A71" s="161">
        <v>2015</v>
      </c>
      <c r="B71" s="161"/>
      <c r="C71" s="43"/>
      <c r="D71" s="43"/>
      <c r="E71" s="44"/>
    </row>
    <row r="72" spans="1:5" x14ac:dyDescent="0.25">
      <c r="A72" s="9"/>
      <c r="B72" s="10" t="s">
        <v>73</v>
      </c>
      <c r="C72" s="43">
        <v>0.13867773811122819</v>
      </c>
      <c r="D72" s="43">
        <v>1.4413130801289344</v>
      </c>
      <c r="E72" s="43">
        <v>-0.96933198576268975</v>
      </c>
    </row>
    <row r="73" spans="1:5" x14ac:dyDescent="0.25">
      <c r="A73" s="9"/>
      <c r="B73" s="10" t="s">
        <v>74</v>
      </c>
      <c r="C73" s="43">
        <v>0.39863596242864457</v>
      </c>
      <c r="D73" s="43">
        <v>0.9429295192841981</v>
      </c>
      <c r="E73" s="43">
        <v>-7.0036344536176937E-2</v>
      </c>
    </row>
    <row r="74" spans="1:5" x14ac:dyDescent="0.25">
      <c r="A74" s="9"/>
      <c r="B74" s="10" t="s">
        <v>71</v>
      </c>
      <c r="C74" s="43">
        <v>0.91912324057839179</v>
      </c>
      <c r="D74" s="43">
        <v>1.0675105200332866</v>
      </c>
      <c r="E74" s="43">
        <v>0.79123811095387142</v>
      </c>
    </row>
    <row r="75" spans="1:5" x14ac:dyDescent="0.25">
      <c r="A75" s="9"/>
      <c r="B75" s="10" t="s">
        <v>75</v>
      </c>
      <c r="C75" s="43">
        <v>1.4063293351472317</v>
      </c>
      <c r="D75" s="43">
        <v>1.7455000847147228</v>
      </c>
      <c r="E75" s="43">
        <v>1.1132850012462254</v>
      </c>
    </row>
    <row r="76" spans="1:5" x14ac:dyDescent="0.25">
      <c r="A76" s="9"/>
      <c r="B76" s="10" t="s">
        <v>63</v>
      </c>
      <c r="C76" s="43">
        <v>0.46753686639040049</v>
      </c>
      <c r="D76" s="43">
        <v>0.67549845172793277</v>
      </c>
      <c r="E76" s="43">
        <v>0.28809396254589664</v>
      </c>
    </row>
    <row r="77" spans="1:5" x14ac:dyDescent="0.25">
      <c r="A77" s="9"/>
      <c r="B77" s="10" t="s">
        <v>70</v>
      </c>
      <c r="C77" s="43">
        <v>1.4530777795498981</v>
      </c>
      <c r="D77" s="43">
        <v>1.800727962135757</v>
      </c>
      <c r="E77" s="43">
        <v>1.1525498683464093</v>
      </c>
    </row>
    <row r="78" spans="1:5" x14ac:dyDescent="0.25">
      <c r="A78" s="9"/>
      <c r="B78" s="10" t="s">
        <v>76</v>
      </c>
      <c r="C78" s="43">
        <v>0.91257571556515382</v>
      </c>
      <c r="D78" s="43">
        <v>1.6701469522034749</v>
      </c>
      <c r="E78" s="43">
        <v>0.26100743290092143</v>
      </c>
    </row>
    <row r="79" spans="1:5" x14ac:dyDescent="0.25">
      <c r="A79" s="9"/>
      <c r="B79" s="10" t="s">
        <v>77</v>
      </c>
      <c r="C79" s="43">
        <v>1.2093954859348404</v>
      </c>
      <c r="D79" s="43">
        <v>1.5044467350011299</v>
      </c>
      <c r="E79" s="43">
        <v>0.95359756183522415</v>
      </c>
    </row>
    <row r="80" spans="1:5" x14ac:dyDescent="0.25">
      <c r="A80" s="9"/>
      <c r="B80" s="10" t="s">
        <v>69</v>
      </c>
      <c r="C80" s="43">
        <v>1.1024778533301143</v>
      </c>
      <c r="D80" s="43">
        <v>1.3605074168342737</v>
      </c>
      <c r="E80" s="43">
        <v>0.87913453888684567</v>
      </c>
    </row>
    <row r="81" spans="1:5" x14ac:dyDescent="0.25">
      <c r="A81" s="9"/>
      <c r="B81" s="10" t="s">
        <v>78</v>
      </c>
      <c r="C81" s="43">
        <v>1.0379526456418977</v>
      </c>
      <c r="D81" s="43">
        <v>1.1133944903466813</v>
      </c>
      <c r="E81" s="43">
        <v>0.97224937952828727</v>
      </c>
    </row>
    <row r="82" spans="1:5" x14ac:dyDescent="0.25">
      <c r="A82" s="45"/>
      <c r="B82" s="10" t="s">
        <v>79</v>
      </c>
      <c r="C82" s="43">
        <v>1.5372275402211648</v>
      </c>
      <c r="D82" s="43">
        <v>1.9747488791808852</v>
      </c>
      <c r="E82" s="43">
        <v>1.1583430752775901</v>
      </c>
    </row>
    <row r="83" spans="1:5" x14ac:dyDescent="0.25">
      <c r="A83" s="45"/>
      <c r="B83" s="10" t="s">
        <v>68</v>
      </c>
      <c r="C83" s="43">
        <v>0.85377757248396646</v>
      </c>
      <c r="D83" s="43">
        <v>1.158391362428941</v>
      </c>
      <c r="E83" s="43">
        <v>0.5894759963465781</v>
      </c>
    </row>
    <row r="84" spans="1:5" x14ac:dyDescent="0.25">
      <c r="A84" s="161">
        <v>2016</v>
      </c>
      <c r="B84" s="161"/>
      <c r="C84" s="43"/>
      <c r="D84" s="43"/>
      <c r="E84" s="43"/>
    </row>
    <row r="85" spans="1:5" x14ac:dyDescent="0.25">
      <c r="A85" s="45"/>
      <c r="B85" s="10" t="s">
        <v>73</v>
      </c>
      <c r="C85" s="43">
        <v>1.0407081213697909</v>
      </c>
      <c r="D85" s="43">
        <v>1.3652171624402087</v>
      </c>
      <c r="E85" s="43">
        <v>0.7579645954494697</v>
      </c>
    </row>
    <row r="86" spans="1:5" x14ac:dyDescent="0.25">
      <c r="A86" s="45"/>
      <c r="B86" s="10" t="s">
        <v>74</v>
      </c>
      <c r="C86" s="43">
        <v>1.136477138039228</v>
      </c>
      <c r="D86" s="43">
        <v>1.3496536554170546</v>
      </c>
      <c r="E86" s="43">
        <v>0.95105753916934943</v>
      </c>
    </row>
    <row r="87" spans="1:5" x14ac:dyDescent="0.25">
      <c r="A87" s="45"/>
      <c r="B87" s="10" t="s">
        <v>71</v>
      </c>
      <c r="C87" s="43">
        <v>0.66900523456511352</v>
      </c>
      <c r="D87" s="43">
        <v>1.4395346104989319</v>
      </c>
      <c r="E87" s="43">
        <v>3.1169649641344921E-3</v>
      </c>
    </row>
    <row r="88" spans="1:5" x14ac:dyDescent="0.25">
      <c r="A88" s="45"/>
      <c r="B88" s="10" t="s">
        <v>75</v>
      </c>
      <c r="C88" s="43">
        <v>-0.18380611745640868</v>
      </c>
      <c r="D88" s="43">
        <v>0.60160649209575789</v>
      </c>
      <c r="E88" s="43">
        <v>-0.86664744409466421</v>
      </c>
    </row>
    <row r="89" spans="1:5" x14ac:dyDescent="0.25">
      <c r="A89" s="45"/>
      <c r="B89" s="10" t="s">
        <v>63</v>
      </c>
      <c r="C89" s="43">
        <v>-0.15582000573074159</v>
      </c>
      <c r="D89" s="43">
        <v>0.82201042472550834</v>
      </c>
      <c r="E89" s="43">
        <v>-1.0028155561550691</v>
      </c>
    </row>
    <row r="90" spans="1:5" x14ac:dyDescent="0.25">
      <c r="A90" s="45"/>
      <c r="B90" s="10" t="s">
        <v>70</v>
      </c>
      <c r="C90" s="43">
        <v>-0.76683599519888079</v>
      </c>
      <c r="D90" s="43">
        <v>-0.17067781522514275</v>
      </c>
      <c r="E90" s="43">
        <v>-1.2854902045740839</v>
      </c>
    </row>
    <row r="91" spans="1:5" x14ac:dyDescent="0.25">
      <c r="A91" s="45"/>
      <c r="B91" s="10" t="s">
        <v>76</v>
      </c>
      <c r="C91" s="43">
        <v>-0.38391995634918358</v>
      </c>
      <c r="D91" s="43">
        <v>9.218994909763141E-2</v>
      </c>
      <c r="E91" s="43">
        <v>-0.79916557851400849</v>
      </c>
    </row>
    <row r="92" spans="1:5" x14ac:dyDescent="0.25">
      <c r="A92" s="45"/>
      <c r="B92" s="10" t="s">
        <v>77</v>
      </c>
      <c r="C92" s="43">
        <v>-0.62903020584656599</v>
      </c>
      <c r="D92" s="43">
        <v>-0.36722627317348566</v>
      </c>
      <c r="E92" s="43">
        <v>-0.85724247672324894</v>
      </c>
    </row>
    <row r="93" spans="1:5" x14ac:dyDescent="0.25">
      <c r="A93" s="45"/>
      <c r="B93" s="10" t="s">
        <v>69</v>
      </c>
      <c r="C93" s="43">
        <v>-0.21052298212774645</v>
      </c>
      <c r="D93" s="43">
        <v>0.39042711789758816</v>
      </c>
      <c r="E93" s="43">
        <v>-0.73317102591516314</v>
      </c>
    </row>
    <row r="94" spans="1:5" x14ac:dyDescent="0.25">
      <c r="A94" s="45"/>
      <c r="B94" s="10" t="s">
        <v>78</v>
      </c>
      <c r="C94" s="43">
        <v>1.7128634706690773</v>
      </c>
      <c r="D94" s="43">
        <v>1.2025995861928085</v>
      </c>
      <c r="E94" s="43">
        <v>2.1578800075127793</v>
      </c>
    </row>
    <row r="95" spans="1:5" x14ac:dyDescent="0.25">
      <c r="A95" s="45"/>
      <c r="B95" s="10" t="s">
        <v>79</v>
      </c>
      <c r="C95" s="43">
        <v>1.4991691607198263</v>
      </c>
      <c r="D95" s="43">
        <v>1.0963335089493667</v>
      </c>
      <c r="E95" s="43">
        <v>1.8508319334554328</v>
      </c>
    </row>
    <row r="96" spans="1:5" x14ac:dyDescent="0.25">
      <c r="A96" s="45"/>
      <c r="B96" s="10" t="s">
        <v>68</v>
      </c>
      <c r="C96" s="43">
        <v>2.3177221684353277</v>
      </c>
      <c r="D96" s="43">
        <v>1.8253800545742451</v>
      </c>
      <c r="E96" s="43">
        <v>2.7473244187922821</v>
      </c>
    </row>
    <row r="97" spans="1:5" x14ac:dyDescent="0.25">
      <c r="A97" s="161">
        <v>2017</v>
      </c>
      <c r="B97" s="161"/>
      <c r="C97" s="43"/>
      <c r="D97" s="43"/>
      <c r="E97" s="43"/>
    </row>
    <row r="98" spans="1:5" x14ac:dyDescent="0.25">
      <c r="A98" s="45"/>
      <c r="B98" s="10" t="s">
        <v>73</v>
      </c>
      <c r="C98" s="43">
        <v>2.9126607993475782</v>
      </c>
      <c r="D98" s="43">
        <v>2.0340500931323775</v>
      </c>
      <c r="E98" s="43">
        <v>3.6828047861007316</v>
      </c>
    </row>
    <row r="99" spans="1:5" x14ac:dyDescent="0.25">
      <c r="A99" s="45"/>
      <c r="B99" s="10" t="s">
        <v>74</v>
      </c>
      <c r="C99" s="43">
        <v>3.0529529786106995</v>
      </c>
      <c r="D99" s="43">
        <v>2.2008258414724509</v>
      </c>
      <c r="E99" s="43">
        <v>3.7970542841463244</v>
      </c>
    </row>
    <row r="100" spans="1:5" x14ac:dyDescent="0.25">
      <c r="A100" s="45"/>
      <c r="B100" s="10" t="s">
        <v>71</v>
      </c>
      <c r="C100" s="43">
        <v>4.2812722773463809</v>
      </c>
      <c r="D100" s="43">
        <v>2.757244950984064</v>
      </c>
      <c r="E100" s="43">
        <v>5.6172481943390755</v>
      </c>
    </row>
    <row r="101" spans="1:5" x14ac:dyDescent="0.25">
      <c r="A101" s="45"/>
      <c r="B101" s="10" t="s">
        <v>75</v>
      </c>
      <c r="C101" s="43">
        <v>4.4611947411684367</v>
      </c>
      <c r="D101" s="43">
        <v>2.6332458833117878</v>
      </c>
      <c r="E101" s="43">
        <v>6.073959746047084</v>
      </c>
    </row>
    <row r="102" spans="1:5" x14ac:dyDescent="0.25">
      <c r="A102" s="45"/>
      <c r="B102" s="10" t="s">
        <v>63</v>
      </c>
      <c r="C102" s="43">
        <v>4.6405997959927507</v>
      </c>
      <c r="D102" s="43">
        <v>2.8429538013361562</v>
      </c>
      <c r="E102" s="43">
        <v>6.2264211507091645</v>
      </c>
    </row>
    <row r="103" spans="1:5" x14ac:dyDescent="0.25">
      <c r="A103" s="45"/>
      <c r="B103" s="10" t="s">
        <v>70</v>
      </c>
      <c r="C103" s="43">
        <v>3.3732487782671878</v>
      </c>
      <c r="D103" s="43">
        <v>2.1745825454904395</v>
      </c>
      <c r="E103" s="43">
        <v>4.4278585714848084</v>
      </c>
    </row>
    <row r="104" spans="1:5" x14ac:dyDescent="0.25">
      <c r="A104" s="45"/>
      <c r="B104" s="10" t="s">
        <v>76</v>
      </c>
      <c r="C104" s="43">
        <v>3.0255414905506477</v>
      </c>
      <c r="D104" s="43">
        <v>2.371808272791299</v>
      </c>
      <c r="E104" s="43">
        <v>3.6008267745018321</v>
      </c>
    </row>
    <row r="105" spans="1:5" x14ac:dyDescent="0.25">
      <c r="A105" s="45"/>
      <c r="B105" s="10" t="s">
        <v>77</v>
      </c>
      <c r="C105" s="43">
        <v>2.7490473515496072</v>
      </c>
      <c r="D105" s="43">
        <v>2.460883659577223</v>
      </c>
      <c r="E105" s="43">
        <v>3.0014787151139495</v>
      </c>
    </row>
    <row r="106" spans="1:5" x14ac:dyDescent="0.25">
      <c r="A106" s="45"/>
      <c r="B106" s="10" t="s">
        <v>69</v>
      </c>
      <c r="C106" s="43">
        <v>2.8892612471125134</v>
      </c>
      <c r="D106" s="43">
        <v>2.4709687454309983</v>
      </c>
      <c r="E106" s="43">
        <v>3.2571691781548235</v>
      </c>
    </row>
    <row r="107" spans="1:5" x14ac:dyDescent="0.25">
      <c r="A107" s="45"/>
      <c r="B107" s="10" t="s">
        <v>78</v>
      </c>
      <c r="C107" s="43">
        <v>0.69276243503218027</v>
      </c>
      <c r="D107" s="43">
        <v>1.5467360580873786</v>
      </c>
      <c r="E107" s="43">
        <v>-4.5049323076450522E-2</v>
      </c>
    </row>
    <row r="108" spans="1:5" x14ac:dyDescent="0.25">
      <c r="A108" s="45"/>
      <c r="B108" s="10" t="s">
        <v>79</v>
      </c>
      <c r="C108" s="43">
        <v>0.61664475971381616</v>
      </c>
      <c r="D108" s="43">
        <v>1.5601817636088628</v>
      </c>
      <c r="E108" s="43">
        <v>-0.20093147343564172</v>
      </c>
    </row>
    <row r="109" spans="1:5" x14ac:dyDescent="0.25">
      <c r="A109" s="45"/>
      <c r="B109" s="10" t="s">
        <v>68</v>
      </c>
      <c r="C109" s="43">
        <f>('[1]table 8'!C432-'[1]table 8'!C419)/'[1]table 8'!C419*100</f>
        <v>1.2676804197390539</v>
      </c>
      <c r="D109" s="43">
        <f>('[1]table 8'!D432-'[1]table 8'!D419)/'[1]table 8'!D419*100</f>
        <v>2.2337433617388092</v>
      </c>
      <c r="E109" s="43">
        <f>('[1]table 8'!E432-'[1]table 8'!E419)/'[1]table 8'!E419*100</f>
        <v>0.43228805255768499</v>
      </c>
    </row>
    <row r="110" spans="1:5" x14ac:dyDescent="0.25">
      <c r="A110" s="161">
        <v>2018</v>
      </c>
      <c r="B110" s="161"/>
      <c r="C110" s="43"/>
      <c r="D110" s="43"/>
      <c r="E110" s="43"/>
    </row>
    <row r="111" spans="1:5" x14ac:dyDescent="0.25">
      <c r="A111" s="45"/>
      <c r="B111" s="10" t="s">
        <v>73</v>
      </c>
      <c r="C111" s="43">
        <f>('[1]table 8'!C434-'[1]table 8'!C421)/'[1]table 8'!C421*100</f>
        <v>1.0901348566099687</v>
      </c>
      <c r="D111" s="43">
        <f>('[1]table 8'!D434-'[1]table 8'!D421)/'[1]table 8'!D421*100</f>
        <v>2.1089933342244329</v>
      </c>
      <c r="E111" s="43">
        <f>('[1]table 8'!E434-'[1]table 8'!E421)/'[1]table 8'!E421*100</f>
        <v>0.21125868502495115</v>
      </c>
    </row>
    <row r="112" spans="1:5" x14ac:dyDescent="0.25">
      <c r="A112" s="45"/>
      <c r="B112" s="10" t="s">
        <v>74</v>
      </c>
      <c r="C112" s="43">
        <f>('[1]table 8'!C435-'[1]table 8'!C422)/'[1]table 8'!C422*100</f>
        <v>1.017174035808754</v>
      </c>
      <c r="D112" s="43">
        <f>('[1]table 8'!D435-'[1]table 8'!D422)/'[1]table 8'!D422*100</f>
        <v>2.4045966144329158</v>
      </c>
      <c r="E112" s="43">
        <f>('[1]table 8'!E435-'[1]table 8'!E422)/'[1]table 8'!E422*100</f>
        <v>-0.1757308152816221</v>
      </c>
    </row>
    <row r="113" spans="1:5" x14ac:dyDescent="0.25">
      <c r="A113" s="45"/>
      <c r="B113" s="10" t="s">
        <v>71</v>
      </c>
      <c r="C113" s="43">
        <f>('[1]table 8'!C436-'[1]table 8'!C423)/'[1]table 8'!C423*100</f>
        <v>0.14258842001312208</v>
      </c>
      <c r="D113" s="43">
        <f>('[1]table 8'!D436-'[1]table 8'!D423)/'[1]table 8'!D423*100</f>
        <v>1.8452867939440756</v>
      </c>
      <c r="E113" s="43">
        <f>('[1]table 8'!E436-'[1]table 8'!E423)/'[1]table 8'!E423*100</f>
        <v>-1.3095940850052981</v>
      </c>
    </row>
    <row r="114" spans="1:5" x14ac:dyDescent="0.25">
      <c r="A114" s="45"/>
      <c r="B114" s="10" t="s">
        <v>75</v>
      </c>
      <c r="C114" s="43">
        <f>('[1]table 8'!C437-'[1]table 8'!C424)/'[1]table 8'!C424*100</f>
        <v>-1.5367262044736281</v>
      </c>
      <c r="D114" s="43">
        <f>('[1]table 8'!D437-'[1]table 8'!D424)/'[1]table 8'!D424*100</f>
        <v>0.5048199490269808</v>
      </c>
      <c r="E114" s="43">
        <f>('[1]table 8'!E437-'[1]table 8'!E424)/'[1]table 8'!E424*100</f>
        <v>-3.2795181154550033</v>
      </c>
    </row>
    <row r="115" spans="1:5" x14ac:dyDescent="0.25">
      <c r="A115" s="45"/>
      <c r="B115" s="10" t="s">
        <v>63</v>
      </c>
      <c r="C115" s="43">
        <f>('[1]table 8'!C438-'[1]table 8'!C425)/'[1]table 8'!C425*100</f>
        <v>-2.1085589082352878</v>
      </c>
      <c r="D115" s="43">
        <f>('[1]table 8'!D438-'[1]table 8'!D425)/'[1]table 8'!D425*100</f>
        <v>0.34328811762232925</v>
      </c>
      <c r="E115" s="43">
        <f>('[1]table 8'!E438-'[1]table 8'!E425)/'[1]table 8'!E425*100</f>
        <v>-4.2026012191556639</v>
      </c>
    </row>
    <row r="116" spans="1:5" x14ac:dyDescent="0.25">
      <c r="A116" s="45"/>
      <c r="B116" s="10" t="s">
        <v>70</v>
      </c>
      <c r="C116" s="43">
        <f>('[1]table 8'!C439-'[1]table 8'!C426)/'[1]table 8'!C426*100</f>
        <v>-0.92934137150015439</v>
      </c>
      <c r="D116" s="43">
        <f>('[1]table 8'!D439-'[1]table 8'!D426)/'[1]table 8'!D426*100</f>
        <v>1.1601483675513848</v>
      </c>
      <c r="E116" s="43">
        <f>('[1]table 8'!E439-'[1]table 8'!E426)/'[1]table 8'!E426*100</f>
        <v>-2.7280477354472219</v>
      </c>
    </row>
    <row r="117" spans="1:5" x14ac:dyDescent="0.25">
      <c r="A117" s="45"/>
      <c r="B117" s="10" t="s">
        <v>76</v>
      </c>
      <c r="C117" s="43">
        <f>('[1]table 8'!C440-'[1]table 8'!C427)/'[1]table 8'!C427*100</f>
        <v>-0.31604514801566536</v>
      </c>
      <c r="D117" s="43">
        <f>('[1]table 8'!D440-'[1]table 8'!D427)/'[1]table 8'!D427*100</f>
        <v>0.78927744887866103</v>
      </c>
      <c r="E117" s="43">
        <f>('[1]table 8'!E440-'[1]table 8'!E427)/'[1]table 8'!E427*100</f>
        <v>-1.2771901539896902</v>
      </c>
    </row>
    <row r="118" spans="1:5" x14ac:dyDescent="0.25">
      <c r="A118" s="45"/>
      <c r="B118" s="10" t="s">
        <v>77</v>
      </c>
      <c r="C118" s="43">
        <f>('[1]table 8'!C441-'[1]table 8'!C428)/'[1]table 8'!C428*100</f>
        <v>1.4223991355686776</v>
      </c>
      <c r="D118" s="43">
        <f>('[1]table 8'!D441-'[1]table 8'!D428)/'[1]table 8'!D428*100</f>
        <v>2.5795972912064347</v>
      </c>
      <c r="E118" s="43">
        <f>('[1]table 8'!E441-'[1]table 8'!E428)/'[1]table 8'!E428*100</f>
        <v>0.41401402648483226</v>
      </c>
    </row>
    <row r="119" spans="1:5" x14ac:dyDescent="0.25">
      <c r="A119" s="45"/>
      <c r="B119" s="10" t="s">
        <v>69</v>
      </c>
      <c r="C119" s="43">
        <f>('[1]table 8'!C442-'[1]table 8'!C429)/'[1]table 8'!C429*100</f>
        <v>0.21805666180586109</v>
      </c>
      <c r="D119" s="43">
        <f>('[1]table 8'!D442-'[1]table 8'!D429)/'[1]table 8'!D429*100</f>
        <v>1.4528761607676732</v>
      </c>
      <c r="E119" s="43">
        <f>('[1]table 8'!E442-'[1]table 8'!E429)/'[1]table 8'!E429*100</f>
        <v>-0.85975574075004924</v>
      </c>
    </row>
    <row r="120" spans="1:5" x14ac:dyDescent="0.25">
      <c r="A120" s="45"/>
      <c r="B120" s="10" t="s">
        <v>78</v>
      </c>
      <c r="C120" s="43">
        <f>('[1]table 8'!C443-'[1]table 8'!C430)/'[1]table 8'!C430*100</f>
        <v>3.5539820525902932E-2</v>
      </c>
      <c r="D120" s="43">
        <f>('[1]table 8'!D443-'[1]table 8'!D430)/'[1]table 8'!D430*100</f>
        <v>1.4117153424512914</v>
      </c>
      <c r="E120" s="43">
        <f>('[1]table 8'!E443-'[1]table 8'!E430)/'[1]table 8'!E430*100</f>
        <v>-1.1723758171726735</v>
      </c>
    </row>
    <row r="121" spans="1:5" x14ac:dyDescent="0.25">
      <c r="A121" s="45"/>
      <c r="B121" s="10" t="s">
        <v>79</v>
      </c>
      <c r="C121" s="43">
        <f>('[1]table 8'!C444-'[1]table 8'!C431)/'[1]table 8'!C431*100</f>
        <v>0.2937031179524629</v>
      </c>
      <c r="D121" s="43">
        <f>('[1]table 8'!D444-'[1]table 8'!D431)/'[1]table 8'!D431*100</f>
        <v>1.2829213511351187</v>
      </c>
      <c r="E121" s="43">
        <f>('[1]table 8'!E444-'[1]table 8'!E431)/'[1]table 8'!E431*100</f>
        <v>-0.57858190399697251</v>
      </c>
    </row>
    <row r="122" spans="1:5" x14ac:dyDescent="0.25">
      <c r="A122" s="45"/>
      <c r="B122" s="10" t="s">
        <v>68</v>
      </c>
      <c r="C122" s="43">
        <f>('[1]table 8'!C445-'[1]table 8'!C432)/'[1]table 8'!C432*100</f>
        <v>-0.88714438134170104</v>
      </c>
      <c r="D122" s="43">
        <f>('[1]table 8'!D445-'[1]table 8'!D432)/'[1]table 8'!D432*100</f>
        <v>0.53992468185874221</v>
      </c>
      <c r="E122" s="43">
        <f>('[1]table 8'!E445-'[1]table 8'!E432)/'[1]table 8'!E432*100</f>
        <v>-2.1433217863646061</v>
      </c>
    </row>
    <row r="123" spans="1:5" x14ac:dyDescent="0.25">
      <c r="A123" s="161">
        <v>2019</v>
      </c>
      <c r="B123" s="161"/>
      <c r="C123" s="43"/>
      <c r="D123" s="43"/>
      <c r="E123" s="43"/>
    </row>
    <row r="124" spans="1:5" x14ac:dyDescent="0.25">
      <c r="A124" s="45"/>
      <c r="B124" s="10" t="s">
        <v>73</v>
      </c>
      <c r="C124" s="43">
        <f>('[1]table 8'!C447-'[1]table 8'!C434)/'[1]table 8'!C434*100</f>
        <v>-1.279946718830391</v>
      </c>
      <c r="D124" s="43">
        <f>('[1]table 8'!D447-'[1]table 8'!D434)/'[1]table 8'!D434*100</f>
        <v>0.18581405561570452</v>
      </c>
      <c r="E124" s="43">
        <f>('[1]table 8'!E447-'[1]table 8'!E434)/'[1]table 8'!E434*100</f>
        <v>-2.5682686482408488</v>
      </c>
    </row>
    <row r="125" spans="1:5" x14ac:dyDescent="0.25">
      <c r="A125" s="45"/>
      <c r="B125" s="10" t="s">
        <v>74</v>
      </c>
      <c r="C125" s="43">
        <f>('[1]table 8'!C448-'[1]table 8'!C435)/'[1]table 8'!C435*100</f>
        <v>-1.2368495928283916</v>
      </c>
      <c r="D125" s="43">
        <f>('[1]table 8'!D448-'[1]table 8'!D435)/'[1]table 8'!D435*100</f>
        <v>-0.11837261856388341</v>
      </c>
      <c r="E125" s="43">
        <f>('[1]table 8'!E448-'[1]table 8'!E435)/'[1]table 8'!E435*100</f>
        <v>-2.2233730278947115</v>
      </c>
    </row>
    <row r="126" spans="1:5" x14ac:dyDescent="0.25">
      <c r="A126" s="45"/>
      <c r="B126" s="10" t="s">
        <v>71</v>
      </c>
      <c r="C126" s="43">
        <f>('[1]table 8'!C449-'[1]table 8'!C436)/'[1]table 8'!C436*100</f>
        <v>-1.2318876095762517</v>
      </c>
      <c r="D126" s="43">
        <f>('[1]table 8'!D449-'[1]table 8'!D436)/'[1]table 8'!D436*100</f>
        <v>0.2614487957438722</v>
      </c>
      <c r="E126" s="43">
        <f>('[1]table 8'!E449-'[1]table 8'!E436)/'[1]table 8'!E436*100</f>
        <v>-2.5462258142582868</v>
      </c>
    </row>
    <row r="127" spans="1:5" x14ac:dyDescent="0.25">
      <c r="A127" s="45"/>
      <c r="B127" s="10" t="s">
        <v>75</v>
      </c>
      <c r="C127" s="43">
        <f>('[1]table 8'!C450-'[1]table 8'!C437)/'[1]table 8'!C437*100</f>
        <v>0.86929007451293006</v>
      </c>
      <c r="D127" s="43">
        <f>('[1]table 8'!D450-'[1]table 8'!D437)/'[1]table 8'!D437*100</f>
        <v>2.1178297419249623</v>
      </c>
      <c r="E127" s="43">
        <f>('[1]table 8'!E450-'[1]table 8'!E437)/'[1]table 8'!E437*100</f>
        <v>-0.23824404978161329</v>
      </c>
    </row>
    <row r="128" spans="1:5" x14ac:dyDescent="0.25">
      <c r="A128" s="45"/>
      <c r="B128" s="10" t="s">
        <v>63</v>
      </c>
      <c r="C128" s="43">
        <f>('[1]table 8'!C451-'[1]table 8'!C438)/'[1]table 8'!C438*100</f>
        <v>1.5394545671898265</v>
      </c>
      <c r="D128" s="43">
        <f>('[1]table 8'!D451-'[1]table 8'!D438)/'[1]table 8'!D438*100</f>
        <v>2.242311571696523</v>
      </c>
      <c r="E128" s="43">
        <f>('[1]table 8'!E451-'[1]table 8'!E438)/'[1]table 8'!E438*100</f>
        <v>0.91068187654504451</v>
      </c>
    </row>
    <row r="129" spans="1:5" x14ac:dyDescent="0.25">
      <c r="A129" s="45"/>
      <c r="B129" s="10" t="s">
        <v>70</v>
      </c>
      <c r="C129" s="43">
        <f>('[1]table 8'!C452-'[1]table 8'!C439)/'[1]table 8'!C439*100</f>
        <v>1.586658673563937</v>
      </c>
      <c r="D129" s="43">
        <f>('[1]table 8'!D452-'[1]table 8'!D439)/'[1]table 8'!D439*100</f>
        <v>2.5447999085433404</v>
      </c>
      <c r="E129" s="43">
        <f>('[1]table 8'!E452-'[1]table 8'!E439)/'[1]table 8'!E439*100</f>
        <v>0.72888762314342803</v>
      </c>
    </row>
    <row r="130" spans="1:5" x14ac:dyDescent="0.25">
      <c r="A130" s="45"/>
      <c r="B130" s="10" t="s">
        <v>76</v>
      </c>
      <c r="C130" s="43">
        <f>('[1]table 8'!C453-'[1]table 8'!C440)/'[1]table 8'!C440*100</f>
        <v>0.30300806936348501</v>
      </c>
      <c r="D130" s="43">
        <f>('[1]table 8'!D453-'[1]table 8'!D440)/'[1]table 8'!D440*100</f>
        <v>1.6370125869849852</v>
      </c>
      <c r="E130" s="43">
        <f>('[1]table 8'!E453-'[1]table 8'!E440)/'[1]table 8'!E440*100</f>
        <v>-0.88127082453447769</v>
      </c>
    </row>
    <row r="131" spans="1:5" x14ac:dyDescent="0.25">
      <c r="A131" s="45"/>
      <c r="B131" s="10" t="s">
        <v>77</v>
      </c>
      <c r="C131" s="43">
        <f>('[1]table 8'!C454-'[1]table 8'!C441)/'[1]table 8'!C441*100</f>
        <v>-0.42472819971259707</v>
      </c>
      <c r="D131" s="43">
        <f>('[1]table 8'!D454-'[1]table 8'!D441)/'[1]table 8'!D441*100</f>
        <v>0.92007440191772627</v>
      </c>
      <c r="E131" s="43">
        <f>('[1]table 8'!E454-'[1]table 8'!E441)/'[1]table 8'!E441*100</f>
        <v>-1.6218653081865857</v>
      </c>
    </row>
    <row r="132" spans="1:5" x14ac:dyDescent="0.25">
      <c r="A132" s="45"/>
      <c r="B132" s="10" t="s">
        <v>69</v>
      </c>
      <c r="C132" s="43">
        <f>('[1]table 8'!C455-'[1]table 8'!C442)/'[1]table 8'!C442*100</f>
        <v>1.9802765665051646E-2</v>
      </c>
      <c r="D132" s="43">
        <f>('[1]table 8'!D455-'[1]table 8'!D442)/'[1]table 8'!D442*100</f>
        <v>1.2531877449339273</v>
      </c>
      <c r="E132" s="43">
        <f>('[1]table 8'!E455-'[1]table 8'!E442)/'[1]table 8'!E442*100</f>
        <v>-1.1079098302972072</v>
      </c>
    </row>
    <row r="133" spans="1:5" x14ac:dyDescent="0.25">
      <c r="A133" s="45"/>
      <c r="B133" s="10" t="s">
        <v>78</v>
      </c>
      <c r="C133" s="43">
        <f>('[1]table 8'!C456-'[1]table 8'!C443)/'[1]table 8'!C443*100</f>
        <v>0.75110250009255519</v>
      </c>
      <c r="D133" s="43">
        <f>('[1]table 8'!D456-'[1]table 8'!D443)/'[1]table 8'!D443*100</f>
        <v>1.7159121963851085</v>
      </c>
      <c r="E133" s="43">
        <f>('[1]table 8'!E456-'[1]table 8'!E443)/'[1]table 8'!E443*100</f>
        <v>-0.21411443065950886</v>
      </c>
    </row>
    <row r="134" spans="1:5" x14ac:dyDescent="0.25">
      <c r="A134" s="45"/>
      <c r="B134" s="10" t="s">
        <v>79</v>
      </c>
      <c r="C134" s="43">
        <f>('[1]table 8'!C457-'[1]table 8'!C444)/'[1]table 8'!C444*100</f>
        <v>0.54256430059613603</v>
      </c>
      <c r="D134" s="43">
        <f>('[1]table 8'!D457-'[1]table 8'!D444)/'[1]table 8'!D444*100</f>
        <v>1.4759921294787004</v>
      </c>
      <c r="E134" s="43">
        <f>('[1]table 8'!E457-'[1]table 8'!E444)/'[1]table 8'!E444*100</f>
        <v>-0.32148548564401369</v>
      </c>
    </row>
    <row r="135" spans="1:5" x14ac:dyDescent="0.25">
      <c r="A135" s="45"/>
      <c r="B135" s="10" t="s">
        <v>68</v>
      </c>
      <c r="C135" s="43">
        <f>'[2]Republic change'!EP22</f>
        <v>1.2894325964192184</v>
      </c>
      <c r="D135" s="43">
        <f>'[2]Male change '!PF22</f>
        <v>1.7155074938011869</v>
      </c>
      <c r="E135" s="43">
        <f>'[2]Atoll change'!CO22</f>
        <v>0.94124542641703479</v>
      </c>
    </row>
    <row r="136" spans="1:5" ht="12.75" customHeight="1" x14ac:dyDescent="0.25">
      <c r="A136" s="161">
        <v>2020</v>
      </c>
      <c r="B136" s="161"/>
      <c r="C136" s="43"/>
      <c r="D136" s="43"/>
      <c r="E136" s="43"/>
    </row>
    <row r="137" spans="1:5" x14ac:dyDescent="0.25">
      <c r="A137" s="45"/>
      <c r="B137" s="10" t="s">
        <v>73</v>
      </c>
      <c r="C137" s="43">
        <v>1.2399364626319465</v>
      </c>
      <c r="D137" s="43">
        <v>1.7343979542380255</v>
      </c>
      <c r="E137" s="43">
        <v>0.81637655502052098</v>
      </c>
    </row>
    <row r="138" spans="1:5" ht="9.75" customHeight="1" x14ac:dyDescent="0.25">
      <c r="A138" s="16"/>
      <c r="B138" s="43"/>
      <c r="C138" s="43"/>
      <c r="D138" s="43"/>
      <c r="E138" s="16"/>
    </row>
    <row r="139" spans="1:5" x14ac:dyDescent="0.25">
      <c r="A139" s="169" t="s">
        <v>81</v>
      </c>
      <c r="B139" s="170"/>
      <c r="C139" s="170"/>
      <c r="D139" s="170"/>
      <c r="E139" s="170"/>
    </row>
    <row r="141" spans="1:5" x14ac:dyDescent="0.25">
      <c r="A141" s="161">
        <v>2010</v>
      </c>
      <c r="B141" s="161"/>
    </row>
    <row r="142" spans="1:5" x14ac:dyDescent="0.25">
      <c r="A142" s="9"/>
      <c r="B142" s="10" t="s">
        <v>73</v>
      </c>
      <c r="C142" s="23">
        <v>-0.26114093647123565</v>
      </c>
      <c r="D142" s="23">
        <v>-0.26114093647124287</v>
      </c>
      <c r="E142" s="23" t="s">
        <v>2</v>
      </c>
    </row>
    <row r="143" spans="1:5" x14ac:dyDescent="0.25">
      <c r="A143" s="9"/>
      <c r="B143" s="10" t="s">
        <v>74</v>
      </c>
      <c r="C143" s="23">
        <v>0.93642240242963504</v>
      </c>
      <c r="D143" s="23">
        <v>0.93642240242964436</v>
      </c>
      <c r="E143" s="23" t="s">
        <v>2</v>
      </c>
    </row>
    <row r="144" spans="1:5" x14ac:dyDescent="0.25">
      <c r="A144" s="9"/>
      <c r="B144" s="10" t="s">
        <v>71</v>
      </c>
      <c r="C144" s="23">
        <v>0.880348169231018</v>
      </c>
      <c r="D144" s="23">
        <v>0.88034816923102266</v>
      </c>
      <c r="E144" s="23" t="s">
        <v>2</v>
      </c>
    </row>
    <row r="145" spans="1:5" x14ac:dyDescent="0.25">
      <c r="A145" s="9"/>
      <c r="B145" s="10" t="s">
        <v>75</v>
      </c>
      <c r="C145" s="23">
        <v>0.87747395207254042</v>
      </c>
      <c r="D145" s="23">
        <v>0.87747395207253431</v>
      </c>
      <c r="E145" s="23" t="s">
        <v>2</v>
      </c>
    </row>
    <row r="146" spans="1:5" x14ac:dyDescent="0.25">
      <c r="A146" s="9"/>
      <c r="B146" s="10" t="s">
        <v>63</v>
      </c>
      <c r="C146" s="23">
        <v>0.12502777376498564</v>
      </c>
      <c r="D146" s="23">
        <v>0.12502777376499688</v>
      </c>
      <c r="E146" s="23" t="s">
        <v>2</v>
      </c>
    </row>
    <row r="147" spans="1:5" x14ac:dyDescent="0.25">
      <c r="A147" s="9"/>
      <c r="B147" s="10" t="s">
        <v>70</v>
      </c>
      <c r="C147" s="23">
        <v>1.0846622459905737</v>
      </c>
      <c r="D147" s="23">
        <v>1.0846622459905617</v>
      </c>
      <c r="E147" s="23" t="s">
        <v>2</v>
      </c>
    </row>
    <row r="148" spans="1:5" x14ac:dyDescent="0.25">
      <c r="A148" s="9"/>
      <c r="B148" s="10" t="s">
        <v>76</v>
      </c>
      <c r="C148" s="23">
        <v>2.1903881432707424</v>
      </c>
      <c r="D148" s="23">
        <v>2.1903881432707335</v>
      </c>
      <c r="E148" s="23" t="s">
        <v>2</v>
      </c>
    </row>
    <row r="149" spans="1:5" x14ac:dyDescent="0.25">
      <c r="A149" s="9"/>
      <c r="B149" s="10" t="s">
        <v>77</v>
      </c>
      <c r="C149" s="23">
        <v>0.63207046859003946</v>
      </c>
      <c r="D149" s="23">
        <v>0.63207046859005511</v>
      </c>
      <c r="E149" s="23" t="s">
        <v>2</v>
      </c>
    </row>
    <row r="150" spans="1:5" x14ac:dyDescent="0.25">
      <c r="A150" s="9"/>
      <c r="B150" s="10" t="s">
        <v>69</v>
      </c>
      <c r="C150" s="23">
        <v>-1.2857212304991441</v>
      </c>
      <c r="D150" s="23">
        <v>-1.2857212304991306</v>
      </c>
      <c r="E150" s="23" t="s">
        <v>2</v>
      </c>
    </row>
    <row r="151" spans="1:5" x14ac:dyDescent="0.25">
      <c r="A151" s="9"/>
      <c r="B151" s="10" t="s">
        <v>78</v>
      </c>
      <c r="C151" s="23">
        <v>-0.22603507219276608</v>
      </c>
      <c r="D151" s="23">
        <v>-0.22603507219277241</v>
      </c>
      <c r="E151" s="23" t="s">
        <v>2</v>
      </c>
    </row>
    <row r="152" spans="1:5" x14ac:dyDescent="0.25">
      <c r="A152" s="9"/>
      <c r="B152" s="10" t="s">
        <v>79</v>
      </c>
      <c r="C152" s="23">
        <v>0.47362446108319878</v>
      </c>
      <c r="D152" s="23">
        <v>0.47362446108319778</v>
      </c>
      <c r="E152" s="23" t="s">
        <v>2</v>
      </c>
    </row>
    <row r="153" spans="1:5" x14ac:dyDescent="0.25">
      <c r="A153" s="9"/>
      <c r="B153" s="10" t="s">
        <v>68</v>
      </c>
      <c r="C153" s="23">
        <v>1.3414839053257928</v>
      </c>
      <c r="D153" s="23">
        <v>1.3414839053257819</v>
      </c>
      <c r="E153" s="23" t="s">
        <v>2</v>
      </c>
    </row>
    <row r="154" spans="1:5" x14ac:dyDescent="0.25">
      <c r="A154" s="9"/>
      <c r="B154" s="10"/>
      <c r="C154" s="23"/>
      <c r="D154" s="23"/>
      <c r="E154" s="23"/>
    </row>
    <row r="155" spans="1:5" x14ac:dyDescent="0.25">
      <c r="A155" s="161">
        <v>2011</v>
      </c>
      <c r="B155" s="161"/>
      <c r="C155" s="23"/>
      <c r="D155" s="24"/>
      <c r="E155" s="23"/>
    </row>
    <row r="156" spans="1:5" x14ac:dyDescent="0.25">
      <c r="A156" s="9"/>
      <c r="B156" s="10" t="s">
        <v>73</v>
      </c>
      <c r="C156" s="23">
        <v>0.54095598866379957</v>
      </c>
      <c r="D156" s="23">
        <v>0.540955988663813</v>
      </c>
      <c r="E156" s="23" t="s">
        <v>2</v>
      </c>
    </row>
    <row r="157" spans="1:5" x14ac:dyDescent="0.25">
      <c r="A157" s="9"/>
      <c r="B157" s="10" t="s">
        <v>74</v>
      </c>
      <c r="C157" s="23">
        <v>-0.79050748162609297</v>
      </c>
      <c r="D157" s="23">
        <v>-0.79050748162611284</v>
      </c>
      <c r="E157" s="23" t="s">
        <v>2</v>
      </c>
    </row>
    <row r="158" spans="1:5" x14ac:dyDescent="0.25">
      <c r="A158" s="9"/>
      <c r="B158" s="10" t="s">
        <v>71</v>
      </c>
      <c r="C158" s="23">
        <v>0.63178223867842997</v>
      </c>
      <c r="D158" s="23">
        <v>0.63178223867843142</v>
      </c>
      <c r="E158" s="23" t="s">
        <v>2</v>
      </c>
    </row>
    <row r="159" spans="1:5" x14ac:dyDescent="0.25">
      <c r="A159" s="9"/>
      <c r="B159" s="10" t="s">
        <v>75</v>
      </c>
      <c r="C159" s="23">
        <v>4.4171076658620336</v>
      </c>
      <c r="D159" s="23">
        <v>4.4171076658620292</v>
      </c>
      <c r="E159" s="23" t="s">
        <v>2</v>
      </c>
    </row>
    <row r="160" spans="1:5" x14ac:dyDescent="0.25">
      <c r="A160" s="9"/>
      <c r="B160" s="10" t="s">
        <v>63</v>
      </c>
      <c r="C160" s="23">
        <v>3.313820948565994</v>
      </c>
      <c r="D160" s="23">
        <v>3.3138209485660193</v>
      </c>
      <c r="E160" s="23" t="s">
        <v>2</v>
      </c>
    </row>
    <row r="161" spans="1:7" x14ac:dyDescent="0.25">
      <c r="A161" s="9"/>
      <c r="B161" s="10" t="s">
        <v>70</v>
      </c>
      <c r="C161" s="23">
        <v>0.90877181827678655</v>
      </c>
      <c r="D161" s="23">
        <v>0.90877181827676901</v>
      </c>
      <c r="E161" s="23" t="s">
        <v>2</v>
      </c>
    </row>
    <row r="162" spans="1:7" x14ac:dyDescent="0.25">
      <c r="A162" s="9"/>
      <c r="B162" s="10" t="s">
        <v>76</v>
      </c>
      <c r="C162" s="23">
        <v>6.0116323478547354E-2</v>
      </c>
      <c r="D162" s="23">
        <v>6.0116323478543808E-2</v>
      </c>
      <c r="E162" s="23" t="s">
        <v>2</v>
      </c>
    </row>
    <row r="163" spans="1:7" x14ac:dyDescent="0.25">
      <c r="A163" s="9"/>
      <c r="B163" s="10" t="s">
        <v>77</v>
      </c>
      <c r="C163" s="23">
        <v>0.31530862912392238</v>
      </c>
      <c r="D163" s="23">
        <v>0.31530862912393842</v>
      </c>
      <c r="E163" s="23" t="s">
        <v>2</v>
      </c>
    </row>
    <row r="164" spans="1:7" x14ac:dyDescent="0.25">
      <c r="A164" s="9"/>
      <c r="B164" s="10" t="s">
        <v>69</v>
      </c>
      <c r="C164" s="23">
        <v>1.301660303876595</v>
      </c>
      <c r="D164" s="23">
        <v>1.3016603038766006</v>
      </c>
      <c r="E164" s="23" t="s">
        <v>2</v>
      </c>
    </row>
    <row r="165" spans="1:7" x14ac:dyDescent="0.25">
      <c r="A165" s="9"/>
      <c r="B165" s="10" t="s">
        <v>78</v>
      </c>
      <c r="C165" s="23">
        <v>0.33278932848386311</v>
      </c>
      <c r="D165" s="23">
        <v>0.3327893284838373</v>
      </c>
      <c r="E165" s="23" t="s">
        <v>2</v>
      </c>
    </row>
    <row r="166" spans="1:7" x14ac:dyDescent="0.25">
      <c r="A166" s="9"/>
      <c r="B166" s="10" t="s">
        <v>79</v>
      </c>
      <c r="C166" s="23">
        <v>3.4231104702459922</v>
      </c>
      <c r="D166" s="23">
        <v>3.4231104702460011</v>
      </c>
      <c r="E166" s="23" t="s">
        <v>2</v>
      </c>
    </row>
    <row r="167" spans="1:7" x14ac:dyDescent="0.25">
      <c r="A167" s="9"/>
      <c r="B167" s="10" t="s">
        <v>68</v>
      </c>
      <c r="C167" s="23">
        <v>1.1857736202019333</v>
      </c>
      <c r="D167" s="23">
        <v>1.1857736202019431</v>
      </c>
      <c r="E167" s="23" t="s">
        <v>2</v>
      </c>
      <c r="G167" s="23"/>
    </row>
    <row r="168" spans="1:7" x14ac:dyDescent="0.25">
      <c r="A168" s="161">
        <v>2012</v>
      </c>
      <c r="B168" s="161"/>
      <c r="C168" s="23"/>
      <c r="D168" s="24"/>
      <c r="E168" s="23"/>
      <c r="G168" s="1"/>
    </row>
    <row r="169" spans="1:7" x14ac:dyDescent="0.25">
      <c r="A169" s="9"/>
      <c r="B169" s="10" t="s">
        <v>73</v>
      </c>
      <c r="C169" s="23">
        <v>0.82878178572962546</v>
      </c>
      <c r="D169" s="23">
        <v>0.82878178572962335</v>
      </c>
      <c r="E169" s="23" t="s">
        <v>2</v>
      </c>
    </row>
    <row r="170" spans="1:7" x14ac:dyDescent="0.25">
      <c r="A170" s="9"/>
      <c r="B170" s="10" t="s">
        <v>74</v>
      </c>
      <c r="C170" s="23">
        <v>-0.30293155218395862</v>
      </c>
      <c r="D170" s="23">
        <v>-0.30293155218395246</v>
      </c>
      <c r="E170" s="23" t="s">
        <v>2</v>
      </c>
    </row>
    <row r="171" spans="1:7" x14ac:dyDescent="0.25">
      <c r="A171" s="9"/>
      <c r="B171" s="10" t="s">
        <v>71</v>
      </c>
      <c r="C171" s="23">
        <v>0.75965858228270078</v>
      </c>
      <c r="D171" s="23">
        <v>0.75965858228270178</v>
      </c>
      <c r="E171" s="23" t="s">
        <v>2</v>
      </c>
    </row>
    <row r="172" spans="1:7" x14ac:dyDescent="0.25">
      <c r="A172" s="9"/>
      <c r="B172" s="10" t="s">
        <v>75</v>
      </c>
      <c r="C172" s="23">
        <v>-9.0943691034126944E-2</v>
      </c>
      <c r="D172" s="23">
        <v>-9.0943691034140309E-2</v>
      </c>
      <c r="E172" s="23" t="s">
        <v>2</v>
      </c>
    </row>
    <row r="173" spans="1:7" x14ac:dyDescent="0.25">
      <c r="A173" s="9"/>
      <c r="B173" s="10" t="s">
        <v>63</v>
      </c>
      <c r="C173" s="23">
        <v>-1.9861394321378494</v>
      </c>
      <c r="D173" s="23">
        <v>-1.9861394321378512</v>
      </c>
      <c r="E173" s="23" t="s">
        <v>2</v>
      </c>
    </row>
    <row r="174" spans="1:7" x14ac:dyDescent="0.25">
      <c r="A174" s="9"/>
      <c r="B174" s="10" t="s">
        <v>70</v>
      </c>
      <c r="C174" s="23">
        <v>4.1585646905071085</v>
      </c>
      <c r="D174" s="23">
        <v>4.1585646905070988</v>
      </c>
      <c r="E174" s="23" t="s">
        <v>2</v>
      </c>
    </row>
    <row r="175" spans="1:7" x14ac:dyDescent="0.25">
      <c r="A175" s="9"/>
      <c r="B175" s="10" t="s">
        <v>76</v>
      </c>
      <c r="C175" s="23">
        <v>0.24448657012601499</v>
      </c>
      <c r="D175" s="23">
        <v>0.16971494476737384</v>
      </c>
      <c r="E175" s="23">
        <v>0.30844071858455557</v>
      </c>
    </row>
    <row r="176" spans="1:7" x14ac:dyDescent="0.25">
      <c r="A176" s="9"/>
      <c r="B176" s="10" t="s">
        <v>77</v>
      </c>
      <c r="C176" s="23">
        <v>0.64743245120538928</v>
      </c>
      <c r="D176" s="23">
        <v>0.58385391142401111</v>
      </c>
      <c r="E176" s="23">
        <v>0.70173764990701348</v>
      </c>
    </row>
    <row r="177" spans="1:5" x14ac:dyDescent="0.25">
      <c r="A177" s="9"/>
      <c r="B177" s="10" t="s">
        <v>69</v>
      </c>
      <c r="C177" s="23">
        <v>1.9931364460514526E-2</v>
      </c>
      <c r="D177" s="23">
        <v>7.8683065291762055E-2</v>
      </c>
      <c r="E177" s="23">
        <v>-3.0192276319891902E-2</v>
      </c>
    </row>
    <row r="178" spans="1:5" x14ac:dyDescent="0.25">
      <c r="A178" s="9"/>
      <c r="B178" s="10" t="s">
        <v>78</v>
      </c>
      <c r="C178" s="23">
        <v>4.2662910903111487E-2</v>
      </c>
      <c r="D178" s="23">
        <v>5.9933326212120122E-2</v>
      </c>
      <c r="E178" s="23">
        <v>2.7912718968431654E-2</v>
      </c>
    </row>
    <row r="179" spans="1:5" x14ac:dyDescent="0.25">
      <c r="A179" s="9"/>
      <c r="B179" s="10" t="s">
        <v>79</v>
      </c>
      <c r="C179" s="23">
        <v>0.34249409289469956</v>
      </c>
      <c r="D179" s="23">
        <v>0.47401072984864662</v>
      </c>
      <c r="E179" s="23">
        <v>0.23013335367777338</v>
      </c>
    </row>
    <row r="180" spans="1:5" x14ac:dyDescent="0.25">
      <c r="A180" s="45"/>
      <c r="B180" s="46" t="s">
        <v>68</v>
      </c>
      <c r="C180" s="23">
        <v>0.3934394342562802</v>
      </c>
      <c r="D180" s="23">
        <v>0.67097201094535397</v>
      </c>
      <c r="E180" s="23">
        <v>0.15575360429839788</v>
      </c>
    </row>
    <row r="181" spans="1:5" x14ac:dyDescent="0.25">
      <c r="A181" s="161">
        <v>2013</v>
      </c>
      <c r="B181" s="161"/>
      <c r="C181" s="43"/>
      <c r="D181" s="43"/>
      <c r="E181" s="43"/>
    </row>
    <row r="182" spans="1:5" ht="14.25" customHeight="1" x14ac:dyDescent="0.25">
      <c r="A182" s="9"/>
      <c r="B182" s="10" t="s">
        <v>73</v>
      </c>
      <c r="C182" s="23">
        <v>0.1202171476324131</v>
      </c>
      <c r="D182" s="23">
        <v>0.14340192540028765</v>
      </c>
      <c r="E182" s="23">
        <v>0.10025898212730718</v>
      </c>
    </row>
    <row r="183" spans="1:5" ht="14.25" customHeight="1" x14ac:dyDescent="0.25">
      <c r="A183" s="9"/>
      <c r="B183" s="10" t="s">
        <v>74</v>
      </c>
      <c r="C183" s="23">
        <v>-0.20260748766020126</v>
      </c>
      <c r="D183" s="23">
        <v>-0.26772351866401256</v>
      </c>
      <c r="E183" s="23">
        <v>-0.14652945838415676</v>
      </c>
    </row>
    <row r="184" spans="1:5" ht="14.25" customHeight="1" x14ac:dyDescent="0.25">
      <c r="A184" s="9"/>
      <c r="B184" s="10" t="s">
        <v>71</v>
      </c>
      <c r="C184" s="23">
        <v>0.50061454169003372</v>
      </c>
      <c r="D184" s="23">
        <v>0.57671257944425691</v>
      </c>
      <c r="E184" s="23">
        <v>0.43515833275592142</v>
      </c>
    </row>
    <row r="185" spans="1:5" ht="14.25" customHeight="1" x14ac:dyDescent="0.25">
      <c r="A185" s="9"/>
      <c r="B185" s="10" t="s">
        <v>75</v>
      </c>
      <c r="C185" s="23">
        <v>0.11512300390782688</v>
      </c>
      <c r="D185" s="23">
        <v>3.9643343257568849E-3</v>
      </c>
      <c r="E185" s="23">
        <v>0.21087159629621899</v>
      </c>
    </row>
    <row r="186" spans="1:5" ht="14.25" customHeight="1" x14ac:dyDescent="0.25">
      <c r="A186" s="9"/>
      <c r="B186" s="10" t="s">
        <v>63</v>
      </c>
      <c r="C186" s="23">
        <v>9.5682352882613605E-2</v>
      </c>
      <c r="D186" s="23">
        <v>0.23643869294275971</v>
      </c>
      <c r="E186" s="23">
        <v>-2.5310411872150607E-2</v>
      </c>
    </row>
    <row r="187" spans="1:5" ht="14.25" customHeight="1" x14ac:dyDescent="0.25">
      <c r="A187" s="9"/>
      <c r="B187" s="10" t="s">
        <v>70</v>
      </c>
      <c r="C187" s="23">
        <v>-0.26760942495945156</v>
      </c>
      <c r="D187" s="23">
        <v>-0.30627613149380639</v>
      </c>
      <c r="E187" s="23">
        <v>-0.23428488359795882</v>
      </c>
    </row>
    <row r="188" spans="1:5" ht="14.25" customHeight="1" x14ac:dyDescent="0.25">
      <c r="A188" s="9"/>
      <c r="B188" s="10" t="s">
        <v>76</v>
      </c>
      <c r="C188" s="23">
        <v>1.1650679035972877</v>
      </c>
      <c r="D188" s="23">
        <v>1.2614902964104777</v>
      </c>
      <c r="E188" s="23">
        <v>1.0820271269930941</v>
      </c>
    </row>
    <row r="189" spans="1:5" ht="14.25" customHeight="1" x14ac:dyDescent="0.25">
      <c r="A189" s="9"/>
      <c r="B189" s="10" t="s">
        <v>77</v>
      </c>
      <c r="C189" s="23">
        <v>0.16901141883517926</v>
      </c>
      <c r="D189" s="23">
        <v>-0.25283811141194562</v>
      </c>
      <c r="E189" s="23">
        <v>0.53296118036079787</v>
      </c>
    </row>
    <row r="190" spans="1:5" ht="14.25" customHeight="1" x14ac:dyDescent="0.25">
      <c r="A190" s="9"/>
      <c r="B190" s="10" t="s">
        <v>69</v>
      </c>
      <c r="C190" s="23">
        <v>0.88457747659021657</v>
      </c>
      <c r="D190" s="23">
        <v>0.76568029413165029</v>
      </c>
      <c r="E190" s="23">
        <v>0.98635397503571975</v>
      </c>
    </row>
    <row r="191" spans="1:5" ht="14.25" customHeight="1" x14ac:dyDescent="0.25">
      <c r="A191" s="9"/>
      <c r="B191" s="10" t="s">
        <v>78</v>
      </c>
      <c r="C191" s="23">
        <v>0.57515947673210821</v>
      </c>
      <c r="D191" s="23">
        <v>0.3195258836498801</v>
      </c>
      <c r="E191" s="23">
        <v>0.79350476016584182</v>
      </c>
    </row>
    <row r="192" spans="1:5" x14ac:dyDescent="0.25">
      <c r="A192" s="9"/>
      <c r="B192" s="10" t="s">
        <v>79</v>
      </c>
      <c r="C192" s="23">
        <v>0.12186960602403663</v>
      </c>
      <c r="D192" s="23">
        <v>0.42426871286125351</v>
      </c>
      <c r="E192" s="23">
        <v>-0.13520508300082165</v>
      </c>
    </row>
    <row r="193" spans="1:5" x14ac:dyDescent="0.25">
      <c r="A193" s="9"/>
      <c r="B193" s="10" t="s">
        <v>68</v>
      </c>
      <c r="C193" s="23">
        <v>-2.8801755478075421E-2</v>
      </c>
      <c r="D193" s="23">
        <v>0.13243235338341641</v>
      </c>
      <c r="E193" s="23">
        <v>-0.16663754557983806</v>
      </c>
    </row>
    <row r="194" spans="1:5" x14ac:dyDescent="0.25">
      <c r="A194" s="162">
        <v>2014</v>
      </c>
      <c r="B194" s="163"/>
      <c r="C194" s="23"/>
      <c r="D194" s="43"/>
      <c r="E194" s="23"/>
    </row>
    <row r="195" spans="1:5" x14ac:dyDescent="0.25">
      <c r="A195" s="9"/>
      <c r="B195" s="10" t="s">
        <v>73</v>
      </c>
      <c r="C195" s="23">
        <v>0.1098546049749359</v>
      </c>
      <c r="D195" s="23">
        <v>-0.322309548511998</v>
      </c>
      <c r="E195" s="23">
        <v>0.48040978311347082</v>
      </c>
    </row>
    <row r="196" spans="1:5" x14ac:dyDescent="0.25">
      <c r="A196" s="9"/>
      <c r="B196" s="10" t="s">
        <v>74</v>
      </c>
      <c r="C196" s="23">
        <v>-0.13828396030899293</v>
      </c>
      <c r="D196" s="23">
        <v>0.522482781245874</v>
      </c>
      <c r="E196" s="23">
        <v>-0.7003261153462248</v>
      </c>
    </row>
    <row r="197" spans="1:5" x14ac:dyDescent="0.25">
      <c r="A197" s="9"/>
      <c r="B197" s="10" t="s">
        <v>71</v>
      </c>
      <c r="C197" s="23">
        <v>-0.58614791407885636</v>
      </c>
      <c r="D197" s="23">
        <v>-0.53851180450933112</v>
      </c>
      <c r="E197" s="23">
        <v>-0.62716571611890259</v>
      </c>
    </row>
    <row r="198" spans="1:5" x14ac:dyDescent="0.25">
      <c r="A198" s="9"/>
      <c r="B198" s="10" t="s">
        <v>75</v>
      </c>
      <c r="C198" s="23">
        <v>0.18673105824223252</v>
      </c>
      <c r="D198" s="23">
        <v>0.32199239951796077</v>
      </c>
      <c r="E198" s="23">
        <v>7.0158301967065725E-2</v>
      </c>
    </row>
    <row r="199" spans="1:5" x14ac:dyDescent="0.25">
      <c r="A199" s="9"/>
      <c r="B199" s="10" t="s">
        <v>63</v>
      </c>
      <c r="C199" s="23">
        <v>0.97001097738139441</v>
      </c>
      <c r="D199" s="23">
        <v>0.89869928347351868</v>
      </c>
      <c r="E199" s="23">
        <v>1.031624450439488</v>
      </c>
    </row>
    <row r="200" spans="1:5" x14ac:dyDescent="0.25">
      <c r="A200" s="9"/>
      <c r="B200" s="10" t="s">
        <v>70</v>
      </c>
      <c r="C200" s="23">
        <v>-0.14460149368363998</v>
      </c>
      <c r="D200" s="23">
        <v>-4.5955229748971385E-2</v>
      </c>
      <c r="E200" s="23">
        <v>-0.22971996412189596</v>
      </c>
    </row>
    <row r="201" spans="1:5" x14ac:dyDescent="0.25">
      <c r="A201" s="9"/>
      <c r="B201" s="10" t="s">
        <v>76</v>
      </c>
      <c r="C201" s="23">
        <v>0.41291245719951358</v>
      </c>
      <c r="D201" s="23">
        <v>0.13941288871808247</v>
      </c>
      <c r="E201" s="23">
        <v>0.64934050512805597</v>
      </c>
    </row>
    <row r="202" spans="1:5" x14ac:dyDescent="0.25">
      <c r="A202" s="9"/>
      <c r="B202" s="10" t="s">
        <v>77</v>
      </c>
      <c r="C202" s="23">
        <v>-0.14107212527697646</v>
      </c>
      <c r="D202" s="23">
        <v>0.28714601491433511</v>
      </c>
      <c r="E202" s="23">
        <v>-0.50937195599416263</v>
      </c>
    </row>
    <row r="203" spans="1:5" x14ac:dyDescent="0.25">
      <c r="A203" s="9"/>
      <c r="B203" s="10" t="s">
        <v>69</v>
      </c>
      <c r="C203" s="23">
        <v>6.4484604583957231E-2</v>
      </c>
      <c r="D203" s="23">
        <v>-2.1414341687532111E-2</v>
      </c>
      <c r="E203" s="23">
        <v>0.13895564040605674</v>
      </c>
    </row>
    <row r="204" spans="1:5" x14ac:dyDescent="0.25">
      <c r="A204" s="9"/>
      <c r="B204" s="10" t="s">
        <v>78</v>
      </c>
      <c r="C204" s="23">
        <v>4.2981421583679479E-2</v>
      </c>
      <c r="D204" s="23">
        <v>0.37288472331134875</v>
      </c>
      <c r="E204" s="23">
        <v>-0.24257382973337954</v>
      </c>
    </row>
    <row r="205" spans="1:5" x14ac:dyDescent="0.25">
      <c r="A205" s="9"/>
      <c r="B205" s="10" t="s">
        <v>79</v>
      </c>
      <c r="C205" s="23">
        <v>-0.38784469039811098</v>
      </c>
      <c r="D205" s="23">
        <v>-0.69024000023220455</v>
      </c>
      <c r="E205" s="23">
        <v>-0.12448475280248811</v>
      </c>
    </row>
    <row r="206" spans="1:5" x14ac:dyDescent="0.25">
      <c r="A206" s="9"/>
      <c r="B206" s="10" t="s">
        <v>68</v>
      </c>
      <c r="C206" s="23">
        <v>0.14936355181003261</v>
      </c>
      <c r="D206" s="23">
        <v>0.25350557458408324</v>
      </c>
      <c r="E206" s="23">
        <v>5.917870580753206E-2</v>
      </c>
    </row>
    <row r="207" spans="1:5" x14ac:dyDescent="0.25">
      <c r="A207" s="164">
        <v>2015</v>
      </c>
      <c r="B207" s="165"/>
      <c r="C207" s="23"/>
      <c r="D207" s="23"/>
      <c r="E207" s="23"/>
    </row>
    <row r="208" spans="1:5" x14ac:dyDescent="0.25">
      <c r="A208" s="9"/>
      <c r="B208" s="10" t="s">
        <v>73</v>
      </c>
      <c r="C208" s="23">
        <v>-0.2809381134105049</v>
      </c>
      <c r="D208" s="23">
        <v>-5.7684909932524911E-2</v>
      </c>
      <c r="E208" s="23">
        <v>-0.47464626289253542</v>
      </c>
    </row>
    <row r="209" spans="1:5" x14ac:dyDescent="0.25">
      <c r="A209" s="9"/>
      <c r="B209" s="10" t="s">
        <v>74</v>
      </c>
      <c r="C209" s="23">
        <v>0.12095527637096383</v>
      </c>
      <c r="D209" s="23">
        <v>2.8613455304698415E-2</v>
      </c>
      <c r="E209" s="23">
        <v>0.20141236315060806</v>
      </c>
    </row>
    <row r="210" spans="1:5" x14ac:dyDescent="0.25">
      <c r="A210" s="9"/>
      <c r="B210" s="10" t="s">
        <v>71</v>
      </c>
      <c r="C210" s="23">
        <v>-7.076595906956476E-2</v>
      </c>
      <c r="D210" s="23">
        <v>-0.41575915809420327</v>
      </c>
      <c r="E210" s="23">
        <v>0.22930696342132337</v>
      </c>
    </row>
    <row r="211" spans="1:5" x14ac:dyDescent="0.25">
      <c r="A211" s="9"/>
      <c r="B211" s="10" t="s">
        <v>75</v>
      </c>
      <c r="C211" s="23">
        <v>0.67040139146683142</v>
      </c>
      <c r="D211" s="23">
        <v>0.99498081691289986</v>
      </c>
      <c r="E211" s="23">
        <v>0.38990120716618021</v>
      </c>
    </row>
    <row r="212" spans="1:5" x14ac:dyDescent="0.25">
      <c r="A212" s="9"/>
      <c r="B212" s="10" t="s">
        <v>63</v>
      </c>
      <c r="C212" s="23">
        <v>3.5257826396308367E-2</v>
      </c>
      <c r="D212" s="23">
        <v>-0.16239700982367164</v>
      </c>
      <c r="E212" s="23">
        <v>0.20709984795216743</v>
      </c>
    </row>
    <row r="213" spans="1:5" x14ac:dyDescent="0.25">
      <c r="A213" s="9"/>
      <c r="B213" s="10" t="s">
        <v>70</v>
      </c>
      <c r="C213" s="23">
        <v>0.83493462014281905</v>
      </c>
      <c r="D213" s="23">
        <v>1.0712107400230999</v>
      </c>
      <c r="E213" s="23">
        <v>0.63027252743543749</v>
      </c>
    </row>
    <row r="214" spans="1:5" x14ac:dyDescent="0.25">
      <c r="A214" s="9"/>
      <c r="B214" s="10" t="s">
        <v>76</v>
      </c>
      <c r="C214" s="23">
        <v>-0.12204801538238151</v>
      </c>
      <c r="D214" s="23">
        <v>1.0962867477583713E-2</v>
      </c>
      <c r="E214" s="23">
        <v>-0.23776672327809806</v>
      </c>
    </row>
    <row r="215" spans="1:5" x14ac:dyDescent="0.25">
      <c r="A215" s="9"/>
      <c r="B215" s="10" t="s">
        <v>77</v>
      </c>
      <c r="C215" s="23">
        <v>0.15264849210853906</v>
      </c>
      <c r="D215" s="23">
        <v>0.12369978831365182</v>
      </c>
      <c r="E215" s="23">
        <v>0.17789649132188726</v>
      </c>
    </row>
    <row r="216" spans="1:5" x14ac:dyDescent="0.25">
      <c r="A216" s="9"/>
      <c r="B216" s="10" t="s">
        <v>69</v>
      </c>
      <c r="C216" s="23">
        <v>-4.1223543857863698E-2</v>
      </c>
      <c r="D216" s="23">
        <v>-0.16318989846204934</v>
      </c>
      <c r="E216" s="23">
        <v>6.5093494509661995E-2</v>
      </c>
    </row>
    <row r="217" spans="1:5" x14ac:dyDescent="0.25">
      <c r="A217" s="9"/>
      <c r="B217" s="10" t="s">
        <v>78</v>
      </c>
      <c r="C217" s="23">
        <v>-2.0867598648453934E-2</v>
      </c>
      <c r="D217" s="23">
        <v>0.12817958206755323</v>
      </c>
      <c r="E217" s="23">
        <v>-0.15049436371591429</v>
      </c>
    </row>
    <row r="218" spans="1:5" x14ac:dyDescent="0.25">
      <c r="A218" s="9"/>
      <c r="B218" s="10" t="s">
        <v>79</v>
      </c>
      <c r="C218" s="23">
        <v>0.1043846851855426</v>
      </c>
      <c r="D218" s="23">
        <v>0.15574977254748443</v>
      </c>
      <c r="E218" s="23">
        <v>5.9587641953779476E-2</v>
      </c>
    </row>
    <row r="219" spans="1:5" x14ac:dyDescent="0.25">
      <c r="A219" s="9"/>
      <c r="B219" s="10" t="s">
        <v>68</v>
      </c>
      <c r="C219" s="23">
        <v>-0.52474466393056451</v>
      </c>
      <c r="D219" s="23">
        <v>-0.54907255143328448</v>
      </c>
      <c r="E219" s="23">
        <v>-0.50350718820964468</v>
      </c>
    </row>
    <row r="220" spans="1:5" x14ac:dyDescent="0.25">
      <c r="A220" s="164">
        <v>2016</v>
      </c>
      <c r="B220" s="164"/>
      <c r="C220" s="23"/>
      <c r="D220" s="23"/>
      <c r="E220" s="23"/>
    </row>
    <row r="221" spans="1:5" x14ac:dyDescent="0.25">
      <c r="A221" s="9"/>
      <c r="B221" s="10" t="s">
        <v>73</v>
      </c>
      <c r="C221" s="23">
        <v>-9.6110738358116468E-2</v>
      </c>
      <c r="D221" s="23">
        <v>0.14665453235282017</v>
      </c>
      <c r="E221" s="23">
        <v>-0.30794008155211339</v>
      </c>
    </row>
    <row r="222" spans="1:5" x14ac:dyDescent="0.25">
      <c r="A222" s="9"/>
      <c r="B222" s="10" t="s">
        <v>74</v>
      </c>
      <c r="C222" s="23">
        <v>0.21585252732159149</v>
      </c>
      <c r="D222" s="23">
        <v>1.3255168985110135E-2</v>
      </c>
      <c r="E222" s="23">
        <v>0.39343872807148206</v>
      </c>
    </row>
    <row r="223" spans="1:5" x14ac:dyDescent="0.25">
      <c r="A223" s="9"/>
      <c r="B223" s="10" t="s">
        <v>71</v>
      </c>
      <c r="C223" s="23">
        <v>-0.53265775688317496</v>
      </c>
      <c r="D223" s="23">
        <v>-0.32744384220367095</v>
      </c>
      <c r="E223" s="23">
        <v>-0.71185630035361624</v>
      </c>
    </row>
    <row r="224" spans="1:5" x14ac:dyDescent="0.25">
      <c r="A224" s="9"/>
      <c r="B224" s="10" t="s">
        <v>75</v>
      </c>
      <c r="C224" s="23">
        <v>-0.18242178801292599</v>
      </c>
      <c r="D224" s="23">
        <v>0.16072487746065309</v>
      </c>
      <c r="E224" s="23">
        <v>-0.4832272087162256</v>
      </c>
    </row>
    <row r="225" spans="1:5" x14ac:dyDescent="0.25">
      <c r="A225" s="9"/>
      <c r="B225" s="10" t="s">
        <v>63</v>
      </c>
      <c r="C225" s="23">
        <v>6.330535849645838E-2</v>
      </c>
      <c r="D225" s="23">
        <v>5.6333098875849884E-2</v>
      </c>
      <c r="E225" s="23">
        <v>6.9456852436110814E-2</v>
      </c>
    </row>
    <row r="226" spans="1:5" x14ac:dyDescent="0.25">
      <c r="A226" s="9"/>
      <c r="B226" s="10" t="s">
        <v>70</v>
      </c>
      <c r="C226" s="23">
        <v>0.21785551394536201</v>
      </c>
      <c r="D226" s="23">
        <v>7.6068886805407271E-2</v>
      </c>
      <c r="E226" s="23">
        <v>0.34293479084417189</v>
      </c>
    </row>
    <row r="227" spans="1:5" x14ac:dyDescent="0.25">
      <c r="A227" s="9"/>
      <c r="B227" s="10" t="s">
        <v>76</v>
      </c>
      <c r="C227" s="23">
        <v>0.26335609952137851</v>
      </c>
      <c r="D227" s="23">
        <v>0.27430892293894493</v>
      </c>
      <c r="E227" s="23">
        <v>0.25371959310806591</v>
      </c>
    </row>
    <row r="228" spans="1:5" x14ac:dyDescent="0.25">
      <c r="A228" s="9"/>
      <c r="B228" s="10" t="s">
        <v>77</v>
      </c>
      <c r="C228" s="23">
        <v>-9.3782010366236901E-2</v>
      </c>
      <c r="D228" s="23">
        <v>-0.3358610619379736</v>
      </c>
      <c r="E228" s="23">
        <v>0.11924757439219064</v>
      </c>
    </row>
    <row r="229" spans="1:5" x14ac:dyDescent="0.25">
      <c r="A229" s="9"/>
      <c r="B229" s="10" t="s">
        <v>69</v>
      </c>
      <c r="C229" s="23">
        <v>0.37975926538358801</v>
      </c>
      <c r="D229" s="23">
        <v>0.59601507895375305</v>
      </c>
      <c r="E229" s="23">
        <v>0.19031919566282707</v>
      </c>
    </row>
    <row r="230" spans="1:5" x14ac:dyDescent="0.25">
      <c r="A230" s="9"/>
      <c r="B230" s="10" t="s">
        <v>78</v>
      </c>
      <c r="C230" s="23">
        <v>1.9061743557722406</v>
      </c>
      <c r="D230" s="23">
        <v>0.93823043145353935</v>
      </c>
      <c r="E230" s="23">
        <v>2.7575265677516363</v>
      </c>
    </row>
    <row r="231" spans="1:5" x14ac:dyDescent="0.25">
      <c r="A231" s="9"/>
      <c r="B231" s="10" t="s">
        <v>79</v>
      </c>
      <c r="C231" s="23">
        <v>-0.10593028067286928</v>
      </c>
      <c r="D231" s="23">
        <v>5.0582922237085944E-2</v>
      </c>
      <c r="E231" s="23">
        <v>-0.24115375630325911</v>
      </c>
    </row>
    <row r="232" spans="1:5" x14ac:dyDescent="0.25">
      <c r="A232" s="9"/>
      <c r="B232" s="10" t="s">
        <v>68</v>
      </c>
      <c r="C232" s="23">
        <v>0.27748623236054404</v>
      </c>
      <c r="D232" s="23">
        <v>0.16810830566624271</v>
      </c>
      <c r="E232" s="23">
        <v>0.37226237036813514</v>
      </c>
    </row>
    <row r="233" spans="1:5" x14ac:dyDescent="0.25">
      <c r="A233" s="164">
        <v>2017</v>
      </c>
      <c r="B233" s="164"/>
      <c r="C233" s="23"/>
      <c r="D233" s="23"/>
      <c r="E233" s="10"/>
    </row>
    <row r="234" spans="1:5" x14ac:dyDescent="0.25">
      <c r="A234" s="10"/>
      <c r="B234" s="10" t="s">
        <v>73</v>
      </c>
      <c r="C234" s="23">
        <v>0.48479237246647472</v>
      </c>
      <c r="D234" s="23">
        <v>0.35188437044950854</v>
      </c>
      <c r="E234" s="23">
        <v>0.59972311413484425</v>
      </c>
    </row>
    <row r="235" spans="1:5" x14ac:dyDescent="0.25">
      <c r="A235" s="10"/>
      <c r="B235" s="10" t="s">
        <v>74</v>
      </c>
      <c r="C235" s="23">
        <v>0.35246837457076347</v>
      </c>
      <c r="D235" s="23">
        <v>0.17672790636551972</v>
      </c>
      <c r="E235" s="23">
        <v>0.5040636287521274</v>
      </c>
    </row>
    <row r="236" spans="1:5" x14ac:dyDescent="0.25">
      <c r="A236" s="10"/>
      <c r="B236" s="10" t="s">
        <v>71</v>
      </c>
      <c r="C236" s="23">
        <v>0.6529235635912225</v>
      </c>
      <c r="D236" s="23">
        <v>0.215210431706923</v>
      </c>
      <c r="E236" s="23">
        <v>1.0292689730255762</v>
      </c>
    </row>
    <row r="237" spans="1:5" x14ac:dyDescent="0.25">
      <c r="A237" s="10"/>
      <c r="B237" s="10" t="s">
        <v>75</v>
      </c>
      <c r="C237" s="23">
        <v>-1.0200791735793859E-2</v>
      </c>
      <c r="D237" s="23">
        <v>3.9859078576021681E-2</v>
      </c>
      <c r="E237" s="23">
        <v>-5.2895416328960686E-2</v>
      </c>
    </row>
    <row r="238" spans="1:5" x14ac:dyDescent="0.25">
      <c r="A238" s="10"/>
      <c r="B238" s="10" t="s">
        <v>63</v>
      </c>
      <c r="C238" s="23">
        <v>0.23515733499571106</v>
      </c>
      <c r="D238" s="23">
        <v>0.26077567612001096</v>
      </c>
      <c r="E238" s="23">
        <v>0.2132879113691438</v>
      </c>
    </row>
    <row r="239" spans="1:5" x14ac:dyDescent="0.25">
      <c r="A239" s="10"/>
      <c r="B239" s="10" t="s">
        <v>70</v>
      </c>
      <c r="C239" s="23">
        <v>-0.9959295888492804</v>
      </c>
      <c r="D239" s="23">
        <v>-0.57432052121553956</v>
      </c>
      <c r="E239" s="23">
        <v>-1.3560120968450522</v>
      </c>
    </row>
    <row r="240" spans="1:5" x14ac:dyDescent="0.25">
      <c r="A240" s="10"/>
      <c r="B240" s="10" t="s">
        <v>76</v>
      </c>
      <c r="C240" s="23">
        <v>-7.3890722250672752E-2</v>
      </c>
      <c r="D240" s="23">
        <v>0.46786658683360932</v>
      </c>
      <c r="E240" s="23">
        <v>-0.54025449583256413</v>
      </c>
    </row>
    <row r="241" spans="1:5" x14ac:dyDescent="0.25">
      <c r="A241" s="10"/>
      <c r="B241" s="10" t="s">
        <v>77</v>
      </c>
      <c r="C241" s="23">
        <v>-0.3619046848432998</v>
      </c>
      <c r="D241" s="23">
        <v>-0.24914166258011827</v>
      </c>
      <c r="E241" s="23">
        <v>-0.45995896873412001</v>
      </c>
    </row>
    <row r="242" spans="1:5" x14ac:dyDescent="0.25">
      <c r="A242" s="10"/>
      <c r="B242" s="10" t="s">
        <v>69</v>
      </c>
      <c r="C242" s="23">
        <v>0.51673997172639852</v>
      </c>
      <c r="D242" s="23">
        <v>0.60591660832167826</v>
      </c>
      <c r="E242" s="23">
        <v>0.43903124744032246</v>
      </c>
    </row>
    <row r="243" spans="1:5" x14ac:dyDescent="0.25">
      <c r="A243" s="10"/>
      <c r="B243" s="10" t="s">
        <v>78</v>
      </c>
      <c r="C243" s="23">
        <v>-0.26933733711968183</v>
      </c>
      <c r="D243" s="23">
        <v>2.7822214281966188E-2</v>
      </c>
      <c r="E243" s="23">
        <v>-0.5287131003854415</v>
      </c>
    </row>
    <row r="244" spans="1:5" x14ac:dyDescent="0.25">
      <c r="A244" s="10"/>
      <c r="B244" s="10" t="s">
        <v>79</v>
      </c>
      <c r="C244" s="23">
        <v>-0.18144419231107392</v>
      </c>
      <c r="D244" s="23">
        <v>6.383052356280175E-2</v>
      </c>
      <c r="E244" s="23">
        <v>-0.39673007708083036</v>
      </c>
    </row>
    <row r="245" spans="1:5" x14ac:dyDescent="0.25">
      <c r="A245" s="10"/>
      <c r="B245" s="10" t="s">
        <v>68</v>
      </c>
      <c r="C245" s="23">
        <v>0.92632738176344953</v>
      </c>
      <c r="D245" s="23">
        <v>0.83243747424787895</v>
      </c>
      <c r="E245" s="23">
        <v>1.0091187793447844</v>
      </c>
    </row>
    <row r="246" spans="1:5" x14ac:dyDescent="0.25">
      <c r="A246" s="164">
        <v>2018</v>
      </c>
      <c r="B246" s="164"/>
      <c r="C246" s="23"/>
      <c r="D246" s="23"/>
      <c r="E246" s="10"/>
    </row>
    <row r="247" spans="1:5" x14ac:dyDescent="0.25">
      <c r="A247" s="10"/>
      <c r="B247" s="10" t="s">
        <v>73</v>
      </c>
      <c r="C247" s="23">
        <v>0.30861939236332514</v>
      </c>
      <c r="D247" s="23">
        <v>0.22943066852413896</v>
      </c>
      <c r="E247" s="23">
        <v>0.37832525887290691</v>
      </c>
    </row>
    <row r="248" spans="1:5" x14ac:dyDescent="0.25">
      <c r="A248" s="10"/>
      <c r="B248" s="10" t="s">
        <v>74</v>
      </c>
      <c r="C248" s="23">
        <v>0.28003995737236803</v>
      </c>
      <c r="D248" s="23">
        <v>0.46673732084232361</v>
      </c>
      <c r="E248" s="23">
        <v>0.11594339283413513</v>
      </c>
    </row>
    <row r="249" spans="1:5" x14ac:dyDescent="0.25">
      <c r="A249" s="10"/>
      <c r="B249" s="10" t="s">
        <v>71</v>
      </c>
      <c r="C249" s="23">
        <v>-0.21850844761599264</v>
      </c>
      <c r="D249" s="23">
        <v>-0.33214147640956732</v>
      </c>
      <c r="E249" s="23">
        <v>-0.1182813991546984</v>
      </c>
    </row>
    <row r="250" spans="1:5" x14ac:dyDescent="0.25">
      <c r="A250" s="10"/>
      <c r="B250" s="10" t="s">
        <v>75</v>
      </c>
      <c r="C250" s="23">
        <v>-1.6869532579859543</v>
      </c>
      <c r="D250" s="23">
        <v>-1.2768450958284776</v>
      </c>
      <c r="E250" s="23">
        <v>-2.0479039611598511</v>
      </c>
    </row>
    <row r="251" spans="1:5" x14ac:dyDescent="0.25">
      <c r="A251" s="10"/>
      <c r="B251" s="10" t="s">
        <v>63</v>
      </c>
      <c r="C251" s="23">
        <v>-0.34696571272942089</v>
      </c>
      <c r="D251" s="23">
        <v>9.9636073847917186E-2</v>
      </c>
      <c r="E251" s="23">
        <v>-0.74312991280689522</v>
      </c>
    </row>
    <row r="252" spans="1:5" x14ac:dyDescent="0.25">
      <c r="A252" s="10"/>
      <c r="B252" s="10" t="s">
        <v>70</v>
      </c>
      <c r="C252" s="23">
        <v>0.19669087658598011</v>
      </c>
      <c r="D252" s="23">
        <v>0.23506979189841462</v>
      </c>
      <c r="E252" s="23">
        <v>0.16235727289378366</v>
      </c>
    </row>
    <row r="253" spans="1:5" x14ac:dyDescent="0.25">
      <c r="A253" s="10"/>
      <c r="B253" s="10" t="s">
        <v>76</v>
      </c>
      <c r="C253" s="23">
        <v>0.54470116253076406</v>
      </c>
      <c r="D253" s="23">
        <v>9.9533695082933207E-2</v>
      </c>
      <c r="E253" s="23">
        <v>0.94323506570205706</v>
      </c>
    </row>
    <row r="254" spans="1:5" x14ac:dyDescent="0.25">
      <c r="A254" s="10"/>
      <c r="B254" s="10" t="s">
        <v>77</v>
      </c>
      <c r="C254" s="23">
        <v>1.3757398286098901</v>
      </c>
      <c r="D254" s="23">
        <v>1.5227327420289454</v>
      </c>
      <c r="E254" s="23">
        <v>1.2452450644499657</v>
      </c>
    </row>
    <row r="255" spans="1:5" x14ac:dyDescent="0.25">
      <c r="A255" s="10"/>
      <c r="B255" s="10" t="s">
        <v>69</v>
      </c>
      <c r="C255" s="23">
        <v>-0.67684823269291883</v>
      </c>
      <c r="D255" s="23">
        <v>-0.49912586682043453</v>
      </c>
      <c r="E255" s="23">
        <v>-0.83505586772674045</v>
      </c>
    </row>
    <row r="256" spans="1:5" x14ac:dyDescent="0.25">
      <c r="A256" s="10"/>
      <c r="B256" s="10" t="s">
        <v>78</v>
      </c>
      <c r="C256" s="23">
        <v>-0.4509665378276132</v>
      </c>
      <c r="D256" s="23">
        <v>-1.2760440173497676E-2</v>
      </c>
      <c r="E256" s="23">
        <v>-0.84237705738656521</v>
      </c>
    </row>
    <row r="257" spans="1:5" x14ac:dyDescent="0.25">
      <c r="A257" s="10"/>
      <c r="B257" s="10" t="s">
        <v>79</v>
      </c>
      <c r="C257" s="23">
        <v>7.6159131046836651E-2</v>
      </c>
      <c r="D257" s="23">
        <v>-6.3251639242504057E-2</v>
      </c>
      <c r="E257" s="23">
        <v>0.20172421038855132</v>
      </c>
    </row>
    <row r="258" spans="1:5" x14ac:dyDescent="0.25">
      <c r="A258" s="10"/>
      <c r="B258" s="10" t="s">
        <v>68</v>
      </c>
      <c r="C258" s="23">
        <v>-0.2619685689956629</v>
      </c>
      <c r="D258" s="23">
        <v>9.2745488679523924E-2</v>
      </c>
      <c r="E258" s="23">
        <v>-0.58060906465188444</v>
      </c>
    </row>
    <row r="259" spans="1:5" x14ac:dyDescent="0.25">
      <c r="A259" s="164">
        <v>2019</v>
      </c>
      <c r="B259" s="164"/>
      <c r="C259" s="23"/>
      <c r="D259" s="23"/>
      <c r="E259" s="23"/>
    </row>
    <row r="260" spans="1:5" x14ac:dyDescent="0.25">
      <c r="A260" s="10"/>
      <c r="B260" s="10" t="s">
        <v>73</v>
      </c>
      <c r="C260" s="23">
        <v>-8.892197521852277E-2</v>
      </c>
      <c r="D260" s="23">
        <v>-0.12358636997398503</v>
      </c>
      <c r="E260" s="23">
        <v>-5.7571964472726521E-2</v>
      </c>
    </row>
    <row r="261" spans="1:5" x14ac:dyDescent="0.25">
      <c r="A261" s="10"/>
      <c r="B261" s="10" t="s">
        <v>74</v>
      </c>
      <c r="C261" s="23">
        <v>0.32381810957027407</v>
      </c>
      <c r="D261" s="23">
        <v>0.16169770041925333</v>
      </c>
      <c r="E261" s="23">
        <v>0.47034077368686528</v>
      </c>
    </row>
    <row r="262" spans="1:5" x14ac:dyDescent="0.25">
      <c r="A262" s="10"/>
      <c r="B262" s="10" t="s">
        <v>71</v>
      </c>
      <c r="C262" s="23">
        <v>-0.21349530164084637</v>
      </c>
      <c r="D262" s="23">
        <v>4.6867035745404642E-2</v>
      </c>
      <c r="E262" s="23">
        <v>-0.44808507673773895</v>
      </c>
    </row>
    <row r="263" spans="1:5" x14ac:dyDescent="0.25">
      <c r="A263" s="10"/>
      <c r="B263" s="10" t="s">
        <v>75</v>
      </c>
      <c r="C263" s="23">
        <v>0.40454342925017073</v>
      </c>
      <c r="D263" s="23">
        <v>0.55105372183520707</v>
      </c>
      <c r="E263" s="23">
        <v>0.27187947810470031</v>
      </c>
    </row>
    <row r="264" spans="1:5" x14ac:dyDescent="0.25">
      <c r="A264" s="10"/>
      <c r="B264" s="10" t="s">
        <v>63</v>
      </c>
      <c r="C264" s="23">
        <v>0.31511810998320294</v>
      </c>
      <c r="D264" s="23">
        <v>0.22165772167798414</v>
      </c>
      <c r="E264" s="23">
        <v>0.39998139596075521</v>
      </c>
    </row>
    <row r="265" spans="1:5" x14ac:dyDescent="0.25">
      <c r="A265" s="10"/>
      <c r="B265" s="10" t="s">
        <v>70</v>
      </c>
      <c r="C265" s="23">
        <v>0.24327075309440235</v>
      </c>
      <c r="D265" s="23">
        <v>0.5316196164181235</v>
      </c>
      <c r="E265" s="23">
        <v>-1.808884659283988E-2</v>
      </c>
    </row>
    <row r="266" spans="1:5" x14ac:dyDescent="0.25">
      <c r="A266" s="10"/>
      <c r="B266" s="10" t="s">
        <v>76</v>
      </c>
      <c r="C266" s="23">
        <v>-0.72578325030112611</v>
      </c>
      <c r="D266" s="23">
        <v>-0.78660668125348843</v>
      </c>
      <c r="E266" s="23">
        <v>-0.67034974112184831</v>
      </c>
    </row>
    <row r="267" spans="1:5" ht="14.25" customHeight="1" x14ac:dyDescent="0.25">
      <c r="A267" s="10"/>
      <c r="B267" s="10" t="s">
        <v>77</v>
      </c>
      <c r="C267" s="23">
        <v>0.64022048479637284</v>
      </c>
      <c r="D267" s="23">
        <v>0.8066006765292254</v>
      </c>
      <c r="E267" s="23">
        <v>0.48876169733575753</v>
      </c>
    </row>
    <row r="268" spans="1:5" ht="14.25" customHeight="1" x14ac:dyDescent="0.25">
      <c r="A268" s="46"/>
      <c r="B268" s="10" t="s">
        <v>69</v>
      </c>
      <c r="C268" s="23">
        <v>-0.23344279938388013</v>
      </c>
      <c r="D268" s="23">
        <v>-0.17069696888347607</v>
      </c>
      <c r="E268" s="23">
        <v>-0.31698987256392286</v>
      </c>
    </row>
    <row r="269" spans="1:5" ht="14.25" customHeight="1" x14ac:dyDescent="0.25">
      <c r="A269" s="10"/>
      <c r="B269" s="10" t="s">
        <v>78</v>
      </c>
      <c r="C269" s="23">
        <v>0.27689114355538069</v>
      </c>
      <c r="D269" s="23">
        <v>0.44417866078585416</v>
      </c>
      <c r="E269" s="23">
        <v>5.3818250782475874E-2</v>
      </c>
    </row>
    <row r="270" spans="1:5" x14ac:dyDescent="0.25">
      <c r="A270" s="10"/>
      <c r="B270" s="10" t="s">
        <v>79</v>
      </c>
      <c r="C270" s="23">
        <v>-0.13098204676495409</v>
      </c>
      <c r="D270" s="23">
        <v>-0.29897514439899542</v>
      </c>
      <c r="E270" s="23">
        <v>9.3905707016552556E-2</v>
      </c>
    </row>
    <row r="271" spans="1:5" ht="15" customHeight="1" x14ac:dyDescent="0.25">
      <c r="A271" s="10"/>
      <c r="B271" s="10" t="s">
        <v>68</v>
      </c>
      <c r="C271" s="23">
        <f>'[2]Republic change'!EP42</f>
        <v>0.4789233515735597</v>
      </c>
      <c r="D271" s="23">
        <f>'[2]Male change '!PF42</f>
        <v>0.32899595441697221</v>
      </c>
      <c r="E271" s="23">
        <f>'[2]Atoll change'!CO42</f>
        <v>0.67883926083721025</v>
      </c>
    </row>
    <row r="272" spans="1:5" ht="15" customHeight="1" x14ac:dyDescent="0.25">
      <c r="A272" s="164">
        <v>2019</v>
      </c>
      <c r="B272" s="164"/>
      <c r="C272" s="129"/>
      <c r="D272" s="129"/>
      <c r="E272" s="129"/>
    </row>
    <row r="273" spans="1:5" x14ac:dyDescent="0.25">
      <c r="A273" s="10"/>
      <c r="B273" s="10" t="s">
        <v>73</v>
      </c>
      <c r="C273" s="23">
        <v>-0.13774456172119384</v>
      </c>
      <c r="D273" s="23">
        <v>-0.10503746345285968</v>
      </c>
      <c r="E273" s="23">
        <v>-0.181205253726334</v>
      </c>
    </row>
    <row r="274" spans="1:5" x14ac:dyDescent="0.25">
      <c r="A274" s="102"/>
      <c r="B274" s="103"/>
      <c r="C274" s="104"/>
      <c r="D274" s="104"/>
      <c r="E274" s="104"/>
    </row>
    <row r="275" spans="1:5" x14ac:dyDescent="0.25">
      <c r="A275" s="116"/>
      <c r="B275" s="120"/>
      <c r="C275" s="115"/>
      <c r="D275" s="115"/>
      <c r="E275" s="115"/>
    </row>
    <row r="276" spans="1:5" ht="15" customHeight="1" x14ac:dyDescent="0.25">
      <c r="A276" s="158" t="s">
        <v>89</v>
      </c>
      <c r="B276" s="159"/>
      <c r="C276" s="159"/>
      <c r="D276" s="159"/>
      <c r="E276" s="160"/>
    </row>
    <row r="277" spans="1:5" ht="15" customHeight="1" x14ac:dyDescent="0.25">
      <c r="A277" s="144" t="s">
        <v>88</v>
      </c>
      <c r="B277" s="145"/>
      <c r="C277" s="145"/>
      <c r="D277" s="145"/>
      <c r="E277" s="146"/>
    </row>
    <row r="278" spans="1:5" x14ac:dyDescent="0.25">
      <c r="A278" s="147"/>
      <c r="B278" s="148"/>
      <c r="C278" s="148"/>
      <c r="D278" s="148"/>
      <c r="E278" s="149"/>
    </row>
    <row r="279" spans="1:5" x14ac:dyDescent="0.25">
      <c r="A279" s="139"/>
      <c r="B279" s="140"/>
      <c r="C279" s="140"/>
      <c r="D279" s="140"/>
      <c r="E279" s="150"/>
    </row>
  </sheetData>
  <mergeCells count="28">
    <mergeCell ref="A141:B141"/>
    <mergeCell ref="A155:B155"/>
    <mergeCell ref="A168:B168"/>
    <mergeCell ref="A246:B246"/>
    <mergeCell ref="A259:B259"/>
    <mergeCell ref="A1:E1"/>
    <mergeCell ref="A58:B58"/>
    <mergeCell ref="A45:B45"/>
    <mergeCell ref="A136:B136"/>
    <mergeCell ref="A139:E139"/>
    <mergeCell ref="A71:B71"/>
    <mergeCell ref="A84:B84"/>
    <mergeCell ref="A97:B97"/>
    <mergeCell ref="A110:B110"/>
    <mergeCell ref="A123:B123"/>
    <mergeCell ref="A32:B32"/>
    <mergeCell ref="A6:B6"/>
    <mergeCell ref="A3:B3"/>
    <mergeCell ref="A4:E4"/>
    <mergeCell ref="A19:B19"/>
    <mergeCell ref="A276:E276"/>
    <mergeCell ref="A277:E279"/>
    <mergeCell ref="A181:B181"/>
    <mergeCell ref="A194:B194"/>
    <mergeCell ref="A207:B207"/>
    <mergeCell ref="A220:B220"/>
    <mergeCell ref="A233:B233"/>
    <mergeCell ref="A272:B272"/>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2020-03-02T13:02:48Z</dcterms:modified>
</cp:coreProperties>
</file>