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fileserver\ST2\PES\STI\CPI (consumer price index)\Rebasing 2018\Documenation\Writeup\Tables\2019\November\"/>
    </mc:Choice>
  </mc:AlternateContent>
  <bookViews>
    <workbookView xWindow="4305" yWindow="930" windowWidth="15450" windowHeight="10470" activeTab="2"/>
  </bookViews>
  <sheets>
    <sheet name="table 1" sheetId="30" r:id="rId1"/>
    <sheet name="Table 2" sheetId="43" r:id="rId2"/>
    <sheet name="Table 3" sheetId="44" r:id="rId3"/>
    <sheet name="table 4" sheetId="24" r:id="rId4"/>
    <sheet name="table 5" sheetId="48" r:id="rId5"/>
    <sheet name="table 6" sheetId="49" r:id="rId6"/>
    <sheet name="table 7" sheetId="28" r:id="rId7"/>
    <sheet name="table 8" sheetId="12" r:id="rId8"/>
    <sheet name="table 9" sheetId="13" r:id="rId9"/>
  </sheets>
  <definedNames>
    <definedName name="_xlnm._FilterDatabase" localSheetId="0" hidden="1">'table 1'!$A$7:$CY$141</definedName>
    <definedName name="_xlnm._FilterDatabase" localSheetId="1" hidden="1">'Table 2'!$A$6:$CY$141</definedName>
    <definedName name="_xlnm._FilterDatabase" localSheetId="2" hidden="1">'Table 3'!$A$6:$CY$141</definedName>
    <definedName name="_xlnm._FilterDatabase" localSheetId="3" hidden="1">'table 4'!$A$4:$H$275</definedName>
    <definedName name="_xlnm.Print_Area" localSheetId="0">'table 1'!$A$1:$J$142</definedName>
    <definedName name="_xlnm.Print_Area" localSheetId="1">'Table 2'!$A$1:$J$142</definedName>
    <definedName name="_xlnm.Print_Area" localSheetId="2">'Table 3'!$A$1:$J$142</definedName>
    <definedName name="_xlnm.Print_Area" localSheetId="3">'table 4'!$A$1:$J$277</definedName>
    <definedName name="_xlnm.Print_Area" localSheetId="6">'table 7'!$A$1:$H$64</definedName>
    <definedName name="_xlnm.Print_Area" localSheetId="7">'table 8'!$A$1:$E$302</definedName>
    <definedName name="_xlnm.Print_Titles" localSheetId="3">'table 4'!$3:$4</definedName>
    <definedName name="_xlnm.Print_Titles" localSheetId="6">'table 7'!$3:$4</definedName>
    <definedName name="_xlnm.Print_Titles" localSheetId="7">'table 8'!$3:$3</definedName>
    <definedName name="_xlnm.Print_Titles" localSheetId="8">'table 9'!#REF!</definedName>
  </definedNames>
  <calcPr calcId="152511"/>
</workbook>
</file>

<file path=xl/calcChain.xml><?xml version="1.0" encoding="utf-8"?>
<calcChain xmlns="http://schemas.openxmlformats.org/spreadsheetml/2006/main">
  <c r="C267" i="13" l="1"/>
  <c r="D267" i="13"/>
  <c r="E267" i="13"/>
  <c r="E134" i="13"/>
  <c r="D134" i="13"/>
  <c r="C134" i="13"/>
  <c r="C44" i="13" l="1"/>
  <c r="E133" i="13" l="1"/>
  <c r="D133" i="13"/>
  <c r="C133" i="13"/>
  <c r="E5" i="44" l="1"/>
  <c r="C266" i="13" l="1"/>
  <c r="D266" i="13"/>
  <c r="E266" i="13"/>
  <c r="C265" i="13"/>
  <c r="D265" i="13"/>
  <c r="E265" i="13"/>
  <c r="J5" i="30"/>
  <c r="J275" i="49" l="1"/>
  <c r="E275" i="49"/>
  <c r="J274" i="49"/>
  <c r="E274" i="49"/>
  <c r="J273" i="49"/>
  <c r="E273" i="49"/>
  <c r="J272" i="49"/>
  <c r="E272" i="49"/>
  <c r="J271" i="49"/>
  <c r="E271" i="49"/>
  <c r="J270" i="49"/>
  <c r="E270" i="49"/>
  <c r="J269" i="49"/>
  <c r="E269" i="49"/>
  <c r="J268" i="49"/>
  <c r="E268" i="49"/>
  <c r="J267" i="49"/>
  <c r="E267" i="49"/>
  <c r="J266" i="49"/>
  <c r="E266" i="49"/>
  <c r="J265" i="49"/>
  <c r="E265" i="49"/>
  <c r="J264" i="49"/>
  <c r="E264" i="49"/>
  <c r="J263" i="49"/>
  <c r="E263" i="49"/>
  <c r="J262" i="49"/>
  <c r="E262" i="49"/>
  <c r="J261" i="49"/>
  <c r="E261" i="49"/>
  <c r="J260" i="49"/>
  <c r="E260" i="49"/>
  <c r="J259" i="49"/>
  <c r="E259" i="49"/>
  <c r="J258" i="49"/>
  <c r="E258" i="49"/>
  <c r="J257" i="49"/>
  <c r="E257" i="49"/>
  <c r="J256" i="49"/>
  <c r="E256" i="49"/>
  <c r="J255" i="49"/>
  <c r="E255" i="49"/>
  <c r="J254" i="49"/>
  <c r="E254" i="49"/>
  <c r="J253" i="49"/>
  <c r="E253" i="49"/>
  <c r="J252" i="49"/>
  <c r="E252" i="49"/>
  <c r="J251" i="49"/>
  <c r="E251" i="49"/>
  <c r="J250" i="49"/>
  <c r="E250" i="49"/>
  <c r="J249" i="49"/>
  <c r="E249" i="49"/>
  <c r="J248" i="49"/>
  <c r="E248" i="49"/>
  <c r="J247" i="49"/>
  <c r="E247" i="49"/>
  <c r="J246" i="49"/>
  <c r="E246" i="49"/>
  <c r="J245" i="49"/>
  <c r="E245" i="49"/>
  <c r="J244" i="49"/>
  <c r="E244" i="49"/>
  <c r="J243" i="49"/>
  <c r="E243" i="49"/>
  <c r="J242" i="49"/>
  <c r="E242" i="49"/>
  <c r="J241" i="49"/>
  <c r="E241" i="49"/>
  <c r="J240" i="49"/>
  <c r="E240" i="49"/>
  <c r="J239" i="49"/>
  <c r="E239" i="49"/>
  <c r="J238" i="49"/>
  <c r="E238" i="49"/>
  <c r="J237" i="49"/>
  <c r="E237" i="49"/>
  <c r="J236" i="49"/>
  <c r="E236" i="49"/>
  <c r="J235" i="49"/>
  <c r="E235" i="49"/>
  <c r="J234" i="49"/>
  <c r="E234" i="49"/>
  <c r="J233" i="49"/>
  <c r="E233" i="49"/>
  <c r="J232" i="49"/>
  <c r="E232" i="49"/>
  <c r="J231" i="49"/>
  <c r="E231" i="49"/>
  <c r="J230" i="49"/>
  <c r="E230" i="49"/>
  <c r="J229" i="49"/>
  <c r="E229" i="49"/>
  <c r="J228" i="49"/>
  <c r="E228" i="49"/>
  <c r="J227" i="49"/>
  <c r="E227" i="49"/>
  <c r="J226" i="49"/>
  <c r="E226" i="49"/>
  <c r="J225" i="49"/>
  <c r="E225" i="49"/>
  <c r="J224" i="49"/>
  <c r="E224" i="49"/>
  <c r="J223" i="49"/>
  <c r="E223" i="49"/>
  <c r="J222" i="49"/>
  <c r="E222" i="49"/>
  <c r="J221" i="49"/>
  <c r="E221" i="49"/>
  <c r="J220" i="49"/>
  <c r="E220" i="49"/>
  <c r="J219" i="49"/>
  <c r="E219" i="49"/>
  <c r="J218" i="49"/>
  <c r="E218" i="49"/>
  <c r="J217" i="49"/>
  <c r="E217" i="49"/>
  <c r="J216" i="49"/>
  <c r="E216" i="49"/>
  <c r="J215" i="49"/>
  <c r="E215" i="49"/>
  <c r="J214" i="49"/>
  <c r="E214" i="49"/>
  <c r="J213" i="49"/>
  <c r="E213" i="49"/>
  <c r="J212" i="49"/>
  <c r="E212" i="49"/>
  <c r="J211" i="49"/>
  <c r="E211" i="49"/>
  <c r="J210" i="49"/>
  <c r="E210" i="49"/>
  <c r="J209" i="49"/>
  <c r="E209" i="49"/>
  <c r="J208" i="49"/>
  <c r="E208" i="49"/>
  <c r="J207" i="49"/>
  <c r="E207" i="49"/>
  <c r="J206" i="49"/>
  <c r="E206" i="49"/>
  <c r="J205" i="49"/>
  <c r="E205" i="49"/>
  <c r="J204" i="49"/>
  <c r="E204" i="49"/>
  <c r="J203" i="49"/>
  <c r="E203" i="49"/>
  <c r="J202" i="49"/>
  <c r="E202" i="49"/>
  <c r="J201" i="49"/>
  <c r="E201" i="49"/>
  <c r="J200" i="49"/>
  <c r="E200" i="49"/>
  <c r="J199" i="49"/>
  <c r="E199" i="49"/>
  <c r="J198" i="49"/>
  <c r="E198" i="49"/>
  <c r="J197" i="49"/>
  <c r="E197" i="49"/>
  <c r="J196" i="49"/>
  <c r="E196" i="49"/>
  <c r="J195" i="49"/>
  <c r="E195" i="49"/>
  <c r="J194" i="49"/>
  <c r="E194" i="49"/>
  <c r="J193" i="49"/>
  <c r="E193" i="49"/>
  <c r="J192" i="49"/>
  <c r="E192" i="49"/>
  <c r="J191" i="49"/>
  <c r="E191" i="49"/>
  <c r="J190" i="49"/>
  <c r="E190" i="49"/>
  <c r="J189" i="49"/>
  <c r="E189" i="49"/>
  <c r="J188" i="49"/>
  <c r="E188" i="49"/>
  <c r="J187" i="49"/>
  <c r="E187" i="49"/>
  <c r="J186" i="49"/>
  <c r="E186" i="49"/>
  <c r="J185" i="49"/>
  <c r="E185" i="49"/>
  <c r="J184" i="49"/>
  <c r="E184" i="49"/>
  <c r="J183" i="49"/>
  <c r="E183" i="49"/>
  <c r="J182" i="49"/>
  <c r="E182" i="49"/>
  <c r="J181" i="49"/>
  <c r="E181" i="49"/>
  <c r="J180" i="49"/>
  <c r="E180" i="49"/>
  <c r="J179" i="49"/>
  <c r="E179" i="49"/>
  <c r="J178" i="49"/>
  <c r="E178" i="49"/>
  <c r="J177" i="49"/>
  <c r="E177" i="49"/>
  <c r="J176" i="49"/>
  <c r="E176" i="49"/>
  <c r="J175" i="49"/>
  <c r="E175" i="49"/>
  <c r="J174" i="49"/>
  <c r="E174" i="49"/>
  <c r="J173" i="49"/>
  <c r="E173" i="49"/>
  <c r="J172" i="49"/>
  <c r="E172" i="49"/>
  <c r="J171" i="49"/>
  <c r="E171" i="49"/>
  <c r="J170" i="49"/>
  <c r="E170" i="49"/>
  <c r="J169" i="49"/>
  <c r="E169" i="49"/>
  <c r="J168" i="49"/>
  <c r="E168" i="49"/>
  <c r="J167" i="49"/>
  <c r="E167" i="49"/>
  <c r="J166" i="49"/>
  <c r="E166" i="49"/>
  <c r="J165" i="49"/>
  <c r="E165" i="49"/>
  <c r="J164" i="49"/>
  <c r="E164" i="49"/>
  <c r="J163" i="49"/>
  <c r="E163" i="49"/>
  <c r="J162" i="49"/>
  <c r="E162" i="49"/>
  <c r="J161" i="49"/>
  <c r="E161" i="49"/>
  <c r="J160" i="49"/>
  <c r="E160" i="49"/>
  <c r="J159" i="49"/>
  <c r="E159" i="49"/>
  <c r="J158" i="49"/>
  <c r="E158" i="49"/>
  <c r="J157" i="49"/>
  <c r="E157" i="49"/>
  <c r="J156" i="49"/>
  <c r="E156" i="49"/>
  <c r="J155" i="49"/>
  <c r="E155" i="49"/>
  <c r="J154" i="49"/>
  <c r="E154" i="49"/>
  <c r="J153" i="49"/>
  <c r="E153" i="49"/>
  <c r="J152" i="49"/>
  <c r="E152" i="49"/>
  <c r="J151" i="49"/>
  <c r="E151" i="49"/>
  <c r="J150" i="49"/>
  <c r="E150" i="49"/>
  <c r="J149" i="49"/>
  <c r="E149" i="49"/>
  <c r="J148" i="49"/>
  <c r="E148" i="49"/>
  <c r="J147" i="49"/>
  <c r="E147" i="49"/>
  <c r="J146" i="49"/>
  <c r="E146" i="49"/>
  <c r="J145" i="49"/>
  <c r="E145" i="49"/>
  <c r="J144" i="49"/>
  <c r="E144" i="49"/>
  <c r="J143" i="49"/>
  <c r="E143" i="49"/>
  <c r="J142" i="49"/>
  <c r="E142" i="49"/>
  <c r="J141" i="49"/>
  <c r="E141" i="49"/>
  <c r="J140" i="49"/>
  <c r="E140" i="49"/>
  <c r="J139" i="49"/>
  <c r="E139" i="49"/>
  <c r="J138" i="49"/>
  <c r="E138" i="49"/>
  <c r="J137" i="49"/>
  <c r="E137" i="49"/>
  <c r="J136" i="49"/>
  <c r="E136" i="49"/>
  <c r="J135" i="49"/>
  <c r="E135" i="49"/>
  <c r="J134" i="49"/>
  <c r="E134" i="49"/>
  <c r="J133" i="49"/>
  <c r="E133" i="49"/>
  <c r="J132" i="49"/>
  <c r="E132" i="49"/>
  <c r="J131" i="49"/>
  <c r="E131" i="49"/>
  <c r="J130" i="49"/>
  <c r="E130" i="49"/>
  <c r="J129" i="49"/>
  <c r="E129" i="49"/>
  <c r="J128" i="49"/>
  <c r="E128" i="49"/>
  <c r="J127" i="49"/>
  <c r="E127" i="49"/>
  <c r="J126" i="49"/>
  <c r="E126" i="49"/>
  <c r="J125" i="49"/>
  <c r="E125" i="49"/>
  <c r="J124" i="49"/>
  <c r="E124" i="49"/>
  <c r="J123" i="49"/>
  <c r="E123" i="49"/>
  <c r="J122" i="49"/>
  <c r="E122" i="49"/>
  <c r="J121" i="49"/>
  <c r="E121" i="49"/>
  <c r="J120" i="49"/>
  <c r="E120" i="49"/>
  <c r="J119" i="49"/>
  <c r="E119" i="49"/>
  <c r="J118" i="49"/>
  <c r="E118" i="49"/>
  <c r="J117" i="49"/>
  <c r="E117" i="49"/>
  <c r="J116" i="49"/>
  <c r="E116" i="49"/>
  <c r="J115" i="49"/>
  <c r="E115" i="49"/>
  <c r="J114" i="49"/>
  <c r="E114" i="49"/>
  <c r="J113" i="49"/>
  <c r="E113" i="49"/>
  <c r="J112" i="49"/>
  <c r="E112" i="49"/>
  <c r="J111" i="49"/>
  <c r="E111" i="49"/>
  <c r="J110" i="49"/>
  <c r="E110" i="49"/>
  <c r="J109" i="49"/>
  <c r="E109" i="49"/>
  <c r="J108" i="49"/>
  <c r="E108" i="49"/>
  <c r="J107" i="49"/>
  <c r="E107" i="49"/>
  <c r="J106" i="49"/>
  <c r="E106" i="49"/>
  <c r="J105" i="49"/>
  <c r="E105" i="49"/>
  <c r="J104" i="49"/>
  <c r="E104" i="49"/>
  <c r="J103" i="49"/>
  <c r="E103" i="49"/>
  <c r="J102" i="49"/>
  <c r="E102" i="49"/>
  <c r="J101" i="49"/>
  <c r="E101" i="49"/>
  <c r="J100" i="49"/>
  <c r="E100" i="49"/>
  <c r="J99" i="49"/>
  <c r="E99" i="49"/>
  <c r="J98" i="49"/>
  <c r="E98" i="49"/>
  <c r="J97" i="49"/>
  <c r="E97" i="49"/>
  <c r="J96" i="49"/>
  <c r="E96" i="49"/>
  <c r="J95" i="49"/>
  <c r="E95" i="49"/>
  <c r="J94" i="49"/>
  <c r="E94" i="49"/>
  <c r="J93" i="49"/>
  <c r="E93" i="49"/>
  <c r="J92" i="49"/>
  <c r="E92" i="49"/>
  <c r="J91" i="49"/>
  <c r="E91" i="49"/>
  <c r="J90" i="49"/>
  <c r="E90" i="49"/>
  <c r="J89" i="49"/>
  <c r="E89" i="49"/>
  <c r="J88" i="49"/>
  <c r="E88" i="49"/>
  <c r="J87" i="49"/>
  <c r="E87" i="49"/>
  <c r="J86" i="49"/>
  <c r="E86" i="49"/>
  <c r="J85" i="49"/>
  <c r="E85" i="49"/>
  <c r="J84" i="49"/>
  <c r="E84" i="49"/>
  <c r="J83" i="49"/>
  <c r="E83" i="49"/>
  <c r="J82" i="49"/>
  <c r="E82" i="49"/>
  <c r="J81" i="49"/>
  <c r="E81" i="49"/>
  <c r="J80" i="49"/>
  <c r="E80" i="49"/>
  <c r="J79" i="49"/>
  <c r="E79" i="49"/>
  <c r="J78" i="49"/>
  <c r="E78" i="49"/>
  <c r="J77" i="49"/>
  <c r="E77" i="49"/>
  <c r="J76" i="49"/>
  <c r="E76" i="49"/>
  <c r="J75" i="49"/>
  <c r="E75" i="49"/>
  <c r="J74" i="49"/>
  <c r="E74" i="49"/>
  <c r="J73" i="49"/>
  <c r="E73" i="49"/>
  <c r="J72" i="49"/>
  <c r="E72" i="49"/>
  <c r="J71" i="49"/>
  <c r="E71" i="49"/>
  <c r="J70" i="49"/>
  <c r="E70" i="49"/>
  <c r="J69" i="49"/>
  <c r="E69" i="49"/>
  <c r="J68" i="49"/>
  <c r="E68" i="49"/>
  <c r="J67" i="49"/>
  <c r="E67" i="49"/>
  <c r="J66" i="49"/>
  <c r="E66" i="49"/>
  <c r="J65" i="49"/>
  <c r="E65" i="49"/>
  <c r="J64" i="49"/>
  <c r="E64" i="49"/>
  <c r="J63" i="49"/>
  <c r="E63" i="49"/>
  <c r="J62" i="49"/>
  <c r="E62" i="49"/>
  <c r="J61" i="49"/>
  <c r="E61" i="49"/>
  <c r="J60" i="49"/>
  <c r="E60" i="49"/>
  <c r="J59" i="49"/>
  <c r="E59" i="49"/>
  <c r="J58" i="49"/>
  <c r="E58" i="49"/>
  <c r="J57" i="49"/>
  <c r="E57" i="49"/>
  <c r="J56" i="49"/>
  <c r="E56" i="49"/>
  <c r="J55" i="49"/>
  <c r="E55" i="49"/>
  <c r="J54" i="49"/>
  <c r="E54" i="49"/>
  <c r="J53" i="49"/>
  <c r="E53" i="49"/>
  <c r="J52" i="49"/>
  <c r="E52" i="49"/>
  <c r="J51" i="49"/>
  <c r="E51" i="49"/>
  <c r="J50" i="49"/>
  <c r="E50" i="49"/>
  <c r="J49" i="49"/>
  <c r="E49" i="49"/>
  <c r="J48" i="49"/>
  <c r="E48" i="49"/>
  <c r="J47" i="49"/>
  <c r="E47" i="49"/>
  <c r="J46" i="49"/>
  <c r="E46" i="49"/>
  <c r="J45" i="49"/>
  <c r="E45" i="49"/>
  <c r="J44" i="49"/>
  <c r="E44" i="49"/>
  <c r="J43" i="49"/>
  <c r="E43" i="49"/>
  <c r="J42" i="49"/>
  <c r="E42" i="49"/>
  <c r="J41" i="49"/>
  <c r="E41" i="49"/>
  <c r="J40" i="49"/>
  <c r="E40" i="49"/>
  <c r="J39" i="49"/>
  <c r="E39" i="49"/>
  <c r="J38" i="49"/>
  <c r="E38" i="49"/>
  <c r="J37" i="49"/>
  <c r="E37" i="49"/>
  <c r="J36" i="49"/>
  <c r="E36" i="49"/>
  <c r="J35" i="49"/>
  <c r="E35" i="49"/>
  <c r="J34" i="49"/>
  <c r="E34" i="49"/>
  <c r="J33" i="49"/>
  <c r="E33" i="49"/>
  <c r="J32" i="49"/>
  <c r="E32" i="49"/>
  <c r="J31" i="49"/>
  <c r="E31" i="49"/>
  <c r="J30" i="49"/>
  <c r="E30" i="49"/>
  <c r="J29" i="49"/>
  <c r="E29" i="49"/>
  <c r="J28" i="49"/>
  <c r="E28" i="49"/>
  <c r="J27" i="49"/>
  <c r="E27" i="49"/>
  <c r="J26" i="49"/>
  <c r="E26" i="49"/>
  <c r="J25" i="49"/>
  <c r="E25" i="49"/>
  <c r="J24" i="49"/>
  <c r="E24" i="49"/>
  <c r="J23" i="49"/>
  <c r="E23" i="49"/>
  <c r="J22" i="49"/>
  <c r="E22" i="49"/>
  <c r="J21" i="49"/>
  <c r="E21" i="49"/>
  <c r="J20" i="49"/>
  <c r="E20" i="49"/>
  <c r="J19" i="49"/>
  <c r="E19" i="49"/>
  <c r="J18" i="49"/>
  <c r="E18" i="49"/>
  <c r="J17" i="49"/>
  <c r="E17" i="49"/>
  <c r="J16" i="49"/>
  <c r="E16" i="49"/>
  <c r="J15" i="49"/>
  <c r="E15" i="49"/>
  <c r="J14" i="49"/>
  <c r="E14" i="49"/>
  <c r="J13" i="49"/>
  <c r="E13" i="49"/>
  <c r="J12" i="49"/>
  <c r="E12" i="49"/>
  <c r="J11" i="49"/>
  <c r="E11" i="49"/>
  <c r="J10" i="49"/>
  <c r="E10" i="49"/>
  <c r="J9" i="49"/>
  <c r="E9" i="49"/>
  <c r="J8" i="49"/>
  <c r="E8" i="49"/>
  <c r="J7" i="49"/>
  <c r="E7" i="49"/>
  <c r="J5" i="49"/>
  <c r="E5" i="49"/>
  <c r="J275" i="48"/>
  <c r="E275" i="48"/>
  <c r="J274" i="48"/>
  <c r="E274" i="48"/>
  <c r="J273" i="48"/>
  <c r="E273" i="48"/>
  <c r="J272" i="48"/>
  <c r="E272" i="48"/>
  <c r="J271" i="48"/>
  <c r="E271" i="48"/>
  <c r="J270" i="48"/>
  <c r="E270" i="48"/>
  <c r="J269" i="48"/>
  <c r="E269" i="48"/>
  <c r="J268" i="48"/>
  <c r="E268" i="48"/>
  <c r="J267" i="48"/>
  <c r="E267" i="48"/>
  <c r="J266" i="48"/>
  <c r="E266" i="48"/>
  <c r="J265" i="48"/>
  <c r="E265" i="48"/>
  <c r="J264" i="48"/>
  <c r="E264" i="48"/>
  <c r="J263" i="48"/>
  <c r="E263" i="48"/>
  <c r="J262" i="48"/>
  <c r="E262" i="48"/>
  <c r="J261" i="48"/>
  <c r="E261" i="48"/>
  <c r="J260" i="48"/>
  <c r="E260" i="48"/>
  <c r="J259" i="48"/>
  <c r="E259" i="48"/>
  <c r="J258" i="48"/>
  <c r="E258" i="48"/>
  <c r="J257" i="48"/>
  <c r="E257" i="48"/>
  <c r="J256" i="48"/>
  <c r="E256" i="48"/>
  <c r="J255" i="48"/>
  <c r="E255" i="48"/>
  <c r="J254" i="48"/>
  <c r="E254" i="48"/>
  <c r="J253" i="48"/>
  <c r="E253" i="48"/>
  <c r="J252" i="48"/>
  <c r="E252" i="48"/>
  <c r="J251" i="48"/>
  <c r="E251" i="48"/>
  <c r="J250" i="48"/>
  <c r="E250" i="48"/>
  <c r="J249" i="48"/>
  <c r="E249" i="48"/>
  <c r="J248" i="48"/>
  <c r="E248" i="48"/>
  <c r="J247" i="48"/>
  <c r="E247" i="48"/>
  <c r="J246" i="48"/>
  <c r="E246" i="48"/>
  <c r="J245" i="48"/>
  <c r="E245" i="48"/>
  <c r="J244" i="48"/>
  <c r="E244" i="48"/>
  <c r="J243" i="48"/>
  <c r="E243" i="48"/>
  <c r="J242" i="48"/>
  <c r="E242" i="48"/>
  <c r="J241" i="48"/>
  <c r="E241" i="48"/>
  <c r="J240" i="48"/>
  <c r="E240" i="48"/>
  <c r="J239" i="48"/>
  <c r="E239" i="48"/>
  <c r="J238" i="48"/>
  <c r="E238" i="48"/>
  <c r="J237" i="48"/>
  <c r="E237" i="48"/>
  <c r="J236" i="48"/>
  <c r="E236" i="48"/>
  <c r="J235" i="48"/>
  <c r="E235" i="48"/>
  <c r="J234" i="48"/>
  <c r="E234" i="48"/>
  <c r="J233" i="48"/>
  <c r="E233" i="48"/>
  <c r="J232" i="48"/>
  <c r="E232" i="48"/>
  <c r="J231" i="48"/>
  <c r="E231" i="48"/>
  <c r="J230" i="48"/>
  <c r="E230" i="48"/>
  <c r="J229" i="48"/>
  <c r="E229" i="48"/>
  <c r="J228" i="48"/>
  <c r="E228" i="48"/>
  <c r="J227" i="48"/>
  <c r="E227" i="48"/>
  <c r="J226" i="48"/>
  <c r="E226" i="48"/>
  <c r="J225" i="48"/>
  <c r="E225" i="48"/>
  <c r="J224" i="48"/>
  <c r="E224" i="48"/>
  <c r="J223" i="48"/>
  <c r="E223" i="48"/>
  <c r="J222" i="48"/>
  <c r="E222" i="48"/>
  <c r="J221" i="48"/>
  <c r="E221" i="48"/>
  <c r="J220" i="48"/>
  <c r="E220" i="48"/>
  <c r="J219" i="48"/>
  <c r="E219" i="48"/>
  <c r="J218" i="48"/>
  <c r="E218" i="48"/>
  <c r="J217" i="48"/>
  <c r="E217" i="48"/>
  <c r="J216" i="48"/>
  <c r="E216" i="48"/>
  <c r="J215" i="48"/>
  <c r="E215" i="48"/>
  <c r="J214" i="48"/>
  <c r="E214" i="48"/>
  <c r="J213" i="48"/>
  <c r="E213" i="48"/>
  <c r="J212" i="48"/>
  <c r="E212" i="48"/>
  <c r="J211" i="48"/>
  <c r="E211" i="48"/>
  <c r="J210" i="48"/>
  <c r="E210" i="48"/>
  <c r="J209" i="48"/>
  <c r="E209" i="48"/>
  <c r="J208" i="48"/>
  <c r="E208" i="48"/>
  <c r="J207" i="48"/>
  <c r="E207" i="48"/>
  <c r="J206" i="48"/>
  <c r="E206" i="48"/>
  <c r="J205" i="48"/>
  <c r="E205" i="48"/>
  <c r="J204" i="48"/>
  <c r="E204" i="48"/>
  <c r="J203" i="48"/>
  <c r="E203" i="48"/>
  <c r="J202" i="48"/>
  <c r="E202" i="48"/>
  <c r="J201" i="48"/>
  <c r="E201" i="48"/>
  <c r="J200" i="48"/>
  <c r="E200" i="48"/>
  <c r="J199" i="48"/>
  <c r="E199" i="48"/>
  <c r="J198" i="48"/>
  <c r="E198" i="48"/>
  <c r="J197" i="48"/>
  <c r="E197" i="48"/>
  <c r="J196" i="48"/>
  <c r="E196" i="48"/>
  <c r="J195" i="48"/>
  <c r="E195" i="48"/>
  <c r="J194" i="48"/>
  <c r="E194" i="48"/>
  <c r="J193" i="48"/>
  <c r="E193" i="48"/>
  <c r="J192" i="48"/>
  <c r="E192" i="48"/>
  <c r="J191" i="48"/>
  <c r="E191" i="48"/>
  <c r="J190" i="48"/>
  <c r="E190" i="48"/>
  <c r="J189" i="48"/>
  <c r="E189" i="48"/>
  <c r="J188" i="48"/>
  <c r="E188" i="48"/>
  <c r="J187" i="48"/>
  <c r="E187" i="48"/>
  <c r="J186" i="48"/>
  <c r="E186" i="48"/>
  <c r="J185" i="48"/>
  <c r="E185" i="48"/>
  <c r="J184" i="48"/>
  <c r="E184" i="48"/>
  <c r="J183" i="48"/>
  <c r="E183" i="48"/>
  <c r="J182" i="48"/>
  <c r="E182" i="48"/>
  <c r="J181" i="48"/>
  <c r="E181" i="48"/>
  <c r="J180" i="48"/>
  <c r="E180" i="48"/>
  <c r="J179" i="48"/>
  <c r="E179" i="48"/>
  <c r="J178" i="48"/>
  <c r="E178" i="48"/>
  <c r="J177" i="48"/>
  <c r="E177" i="48"/>
  <c r="J176" i="48"/>
  <c r="E176" i="48"/>
  <c r="J175" i="48"/>
  <c r="E175" i="48"/>
  <c r="J174" i="48"/>
  <c r="E174" i="48"/>
  <c r="J173" i="48"/>
  <c r="E173" i="48"/>
  <c r="J172" i="48"/>
  <c r="E172" i="48"/>
  <c r="J171" i="48"/>
  <c r="E171" i="48"/>
  <c r="J170" i="48"/>
  <c r="E170" i="48"/>
  <c r="J169" i="48"/>
  <c r="E169" i="48"/>
  <c r="J168" i="48"/>
  <c r="E168" i="48"/>
  <c r="J167" i="48"/>
  <c r="E167" i="48"/>
  <c r="J166" i="48"/>
  <c r="E166" i="48"/>
  <c r="J165" i="48"/>
  <c r="E165" i="48"/>
  <c r="J164" i="48"/>
  <c r="E164" i="48"/>
  <c r="J163" i="48"/>
  <c r="E163" i="48"/>
  <c r="J162" i="48"/>
  <c r="E162" i="48"/>
  <c r="J161" i="48"/>
  <c r="E161" i="48"/>
  <c r="J160" i="48"/>
  <c r="E160" i="48"/>
  <c r="J159" i="48"/>
  <c r="E159" i="48"/>
  <c r="J158" i="48"/>
  <c r="E158" i="48"/>
  <c r="J157" i="48"/>
  <c r="E157" i="48"/>
  <c r="J156" i="48"/>
  <c r="E156" i="48"/>
  <c r="J155" i="48"/>
  <c r="E155" i="48"/>
  <c r="J154" i="48"/>
  <c r="E154" i="48"/>
  <c r="J153" i="48"/>
  <c r="E153" i="48"/>
  <c r="J152" i="48"/>
  <c r="E152" i="48"/>
  <c r="J151" i="48"/>
  <c r="E151" i="48"/>
  <c r="J150" i="48"/>
  <c r="E150" i="48"/>
  <c r="J149" i="48"/>
  <c r="E149" i="48"/>
  <c r="J148" i="48"/>
  <c r="E148" i="48"/>
  <c r="J147" i="48"/>
  <c r="E147" i="48"/>
  <c r="J146" i="48"/>
  <c r="E146" i="48"/>
  <c r="J145" i="48"/>
  <c r="E145" i="48"/>
  <c r="J144" i="48"/>
  <c r="E144" i="48"/>
  <c r="J143" i="48"/>
  <c r="E143" i="48"/>
  <c r="J142" i="48"/>
  <c r="E142" i="48"/>
  <c r="J141" i="48"/>
  <c r="E141" i="48"/>
  <c r="J140" i="48"/>
  <c r="E140" i="48"/>
  <c r="J139" i="48"/>
  <c r="E139" i="48"/>
  <c r="J138" i="48"/>
  <c r="E138" i="48"/>
  <c r="J137" i="48"/>
  <c r="E137" i="48"/>
  <c r="J136" i="48"/>
  <c r="E136" i="48"/>
  <c r="J135" i="48"/>
  <c r="E135" i="48"/>
  <c r="J134" i="48"/>
  <c r="E134" i="48"/>
  <c r="J133" i="48"/>
  <c r="E133" i="48"/>
  <c r="J132" i="48"/>
  <c r="E132" i="48"/>
  <c r="J131" i="48"/>
  <c r="E131" i="48"/>
  <c r="J130" i="48"/>
  <c r="E130" i="48"/>
  <c r="J129" i="48"/>
  <c r="E129" i="48"/>
  <c r="J128" i="48"/>
  <c r="E128" i="48"/>
  <c r="J127" i="48"/>
  <c r="E127" i="48"/>
  <c r="J126" i="48"/>
  <c r="E126" i="48"/>
  <c r="J125" i="48"/>
  <c r="E125" i="48"/>
  <c r="J124" i="48"/>
  <c r="E124" i="48"/>
  <c r="J123" i="48"/>
  <c r="E123" i="48"/>
  <c r="J122" i="48"/>
  <c r="E122" i="48"/>
  <c r="J121" i="48"/>
  <c r="E121" i="48"/>
  <c r="J120" i="48"/>
  <c r="E120" i="48"/>
  <c r="J119" i="48"/>
  <c r="E119" i="48"/>
  <c r="J118" i="48"/>
  <c r="E118" i="48"/>
  <c r="J117" i="48"/>
  <c r="E117" i="48"/>
  <c r="J116" i="48"/>
  <c r="E116" i="48"/>
  <c r="J115" i="48"/>
  <c r="E115" i="48"/>
  <c r="J114" i="48"/>
  <c r="E114" i="48"/>
  <c r="J113" i="48"/>
  <c r="E113" i="48"/>
  <c r="J112" i="48"/>
  <c r="E112" i="48"/>
  <c r="J111" i="48"/>
  <c r="E111" i="48"/>
  <c r="J110" i="48"/>
  <c r="E110" i="48"/>
  <c r="J109" i="48"/>
  <c r="E109" i="48"/>
  <c r="J108" i="48"/>
  <c r="E108" i="48"/>
  <c r="J107" i="48"/>
  <c r="E107" i="48"/>
  <c r="J106" i="48"/>
  <c r="E106" i="48"/>
  <c r="J105" i="48"/>
  <c r="E105" i="48"/>
  <c r="J104" i="48"/>
  <c r="E104" i="48"/>
  <c r="J103" i="48"/>
  <c r="E103" i="48"/>
  <c r="J102" i="48"/>
  <c r="E102" i="48"/>
  <c r="J101" i="48"/>
  <c r="E101" i="48"/>
  <c r="J100" i="48"/>
  <c r="E100" i="48"/>
  <c r="J99" i="48"/>
  <c r="E99" i="48"/>
  <c r="J98" i="48"/>
  <c r="E98" i="48"/>
  <c r="J97" i="48"/>
  <c r="E97" i="48"/>
  <c r="J96" i="48"/>
  <c r="E96" i="48"/>
  <c r="J95" i="48"/>
  <c r="E95" i="48"/>
  <c r="J94" i="48"/>
  <c r="E94" i="48"/>
  <c r="J93" i="48"/>
  <c r="E93" i="48"/>
  <c r="J92" i="48"/>
  <c r="E92" i="48"/>
  <c r="J91" i="48"/>
  <c r="E91" i="48"/>
  <c r="J90" i="48"/>
  <c r="E90" i="48"/>
  <c r="J89" i="48"/>
  <c r="E89" i="48"/>
  <c r="J88" i="48"/>
  <c r="E88" i="48"/>
  <c r="J87" i="48"/>
  <c r="E87" i="48"/>
  <c r="J86" i="48"/>
  <c r="E86" i="48"/>
  <c r="J85" i="48"/>
  <c r="E85" i="48"/>
  <c r="J84" i="48"/>
  <c r="E84" i="48"/>
  <c r="J83" i="48"/>
  <c r="E83" i="48"/>
  <c r="J82" i="48"/>
  <c r="E82" i="48"/>
  <c r="J81" i="48"/>
  <c r="E81" i="48"/>
  <c r="J80" i="48"/>
  <c r="E80" i="48"/>
  <c r="J79" i="48"/>
  <c r="E79" i="48"/>
  <c r="J78" i="48"/>
  <c r="E78" i="48"/>
  <c r="J77" i="48"/>
  <c r="E77" i="48"/>
  <c r="J76" i="48"/>
  <c r="E76" i="48"/>
  <c r="J75" i="48"/>
  <c r="E75" i="48"/>
  <c r="J74" i="48"/>
  <c r="E74" i="48"/>
  <c r="J73" i="48"/>
  <c r="E73" i="48"/>
  <c r="J72" i="48"/>
  <c r="E72" i="48"/>
  <c r="J71" i="48"/>
  <c r="E71" i="48"/>
  <c r="J70" i="48"/>
  <c r="E70" i="48"/>
  <c r="J69" i="48"/>
  <c r="E69" i="48"/>
  <c r="J68" i="48"/>
  <c r="E68" i="48"/>
  <c r="J67" i="48"/>
  <c r="E67" i="48"/>
  <c r="J66" i="48"/>
  <c r="E66" i="48"/>
  <c r="J65" i="48"/>
  <c r="E65" i="48"/>
  <c r="J64" i="48"/>
  <c r="E64" i="48"/>
  <c r="J63" i="48"/>
  <c r="E63" i="48"/>
  <c r="J62" i="48"/>
  <c r="E62" i="48"/>
  <c r="J61" i="48"/>
  <c r="E61" i="48"/>
  <c r="J60" i="48"/>
  <c r="E60" i="48"/>
  <c r="J59" i="48"/>
  <c r="E59" i="48"/>
  <c r="J58" i="48"/>
  <c r="E58" i="48"/>
  <c r="J57" i="48"/>
  <c r="E57" i="48"/>
  <c r="J56" i="48"/>
  <c r="E56" i="48"/>
  <c r="J55" i="48"/>
  <c r="E55" i="48"/>
  <c r="J54" i="48"/>
  <c r="E54" i="48"/>
  <c r="J53" i="48"/>
  <c r="E53" i="48"/>
  <c r="J52" i="48"/>
  <c r="E52" i="48"/>
  <c r="J51" i="48"/>
  <c r="E51" i="48"/>
  <c r="J50" i="48"/>
  <c r="E50" i="48"/>
  <c r="J49" i="48"/>
  <c r="E49" i="48"/>
  <c r="J48" i="48"/>
  <c r="E48" i="48"/>
  <c r="J47" i="48"/>
  <c r="E47" i="48"/>
  <c r="J46" i="48"/>
  <c r="E46" i="48"/>
  <c r="J45" i="48"/>
  <c r="E45" i="48"/>
  <c r="J44" i="48"/>
  <c r="E44" i="48"/>
  <c r="J43" i="48"/>
  <c r="E43" i="48"/>
  <c r="J42" i="48"/>
  <c r="E42" i="48"/>
  <c r="J41" i="48"/>
  <c r="E41" i="48"/>
  <c r="J40" i="48"/>
  <c r="E40" i="48"/>
  <c r="J39" i="48"/>
  <c r="E39" i="48"/>
  <c r="J38" i="48"/>
  <c r="E38" i="48"/>
  <c r="J37" i="48"/>
  <c r="E37" i="48"/>
  <c r="J36" i="48"/>
  <c r="E36" i="48"/>
  <c r="J35" i="48"/>
  <c r="E35" i="48"/>
  <c r="J34" i="48"/>
  <c r="E34" i="48"/>
  <c r="J33" i="48"/>
  <c r="E33" i="48"/>
  <c r="J32" i="48"/>
  <c r="E32" i="48"/>
  <c r="J31" i="48"/>
  <c r="E31" i="48"/>
  <c r="J30" i="48"/>
  <c r="E30" i="48"/>
  <c r="J29" i="48"/>
  <c r="E29" i="48"/>
  <c r="J28" i="48"/>
  <c r="E28" i="48"/>
  <c r="J27" i="48"/>
  <c r="E27" i="48"/>
  <c r="J26" i="48"/>
  <c r="E26" i="48"/>
  <c r="J25" i="48"/>
  <c r="E25" i="48"/>
  <c r="J24" i="48"/>
  <c r="E24" i="48"/>
  <c r="J23" i="48"/>
  <c r="E23" i="48"/>
  <c r="J22" i="48"/>
  <c r="E22" i="48"/>
  <c r="J21" i="48"/>
  <c r="E21" i="48"/>
  <c r="J20" i="48"/>
  <c r="E20" i="48"/>
  <c r="J19" i="48"/>
  <c r="E19" i="48"/>
  <c r="J18" i="48"/>
  <c r="E18" i="48"/>
  <c r="J17" i="48"/>
  <c r="E17" i="48"/>
  <c r="J16" i="48"/>
  <c r="E16" i="48"/>
  <c r="J15" i="48"/>
  <c r="E15" i="48"/>
  <c r="J14" i="48"/>
  <c r="E14" i="48"/>
  <c r="J13" i="48"/>
  <c r="E13" i="48"/>
  <c r="J12" i="48"/>
  <c r="E12" i="48"/>
  <c r="J11" i="48"/>
  <c r="E11" i="48"/>
  <c r="J10" i="48"/>
  <c r="E10" i="48"/>
  <c r="J9" i="48"/>
  <c r="E9" i="48"/>
  <c r="J8" i="48"/>
  <c r="E8" i="48"/>
  <c r="J7" i="48"/>
  <c r="E7" i="48"/>
  <c r="J5" i="48"/>
  <c r="E5" i="48"/>
  <c r="J7" i="24"/>
  <c r="J8" i="24"/>
  <c r="J9" i="24"/>
  <c r="J10"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J40" i="24"/>
  <c r="J41" i="24"/>
  <c r="J42" i="24"/>
  <c r="J43" i="24"/>
  <c r="J44" i="24"/>
  <c r="J45" i="24"/>
  <c r="J46" i="24"/>
  <c r="J47" i="24"/>
  <c r="J48" i="24"/>
  <c r="J49" i="24"/>
  <c r="J50" i="24"/>
  <c r="J51" i="24"/>
  <c r="J52" i="24"/>
  <c r="J53" i="24"/>
  <c r="J54" i="24"/>
  <c r="J55" i="24"/>
  <c r="J56" i="24"/>
  <c r="J57" i="24"/>
  <c r="J58" i="24"/>
  <c r="J59" i="24"/>
  <c r="J60" i="24"/>
  <c r="J61" i="24"/>
  <c r="J62" i="24"/>
  <c r="J63" i="24"/>
  <c r="J64" i="24"/>
  <c r="J65" i="24"/>
  <c r="J66" i="24"/>
  <c r="J67" i="24"/>
  <c r="J68" i="24"/>
  <c r="J69" i="24"/>
  <c r="J70" i="24"/>
  <c r="J71" i="24"/>
  <c r="J72" i="24"/>
  <c r="J73" i="24"/>
  <c r="J74" i="24"/>
  <c r="J75" i="24"/>
  <c r="J76" i="24"/>
  <c r="J77" i="24"/>
  <c r="J78" i="24"/>
  <c r="J79" i="24"/>
  <c r="J80" i="24"/>
  <c r="J81" i="24"/>
  <c r="J82" i="24"/>
  <c r="J83" i="24"/>
  <c r="J84" i="24"/>
  <c r="J85" i="24"/>
  <c r="J86" i="24"/>
  <c r="J87" i="24"/>
  <c r="J88" i="24"/>
  <c r="J89" i="24"/>
  <c r="J90" i="24"/>
  <c r="J91" i="24"/>
  <c r="J92" i="24"/>
  <c r="J93" i="24"/>
  <c r="J94" i="24"/>
  <c r="J95" i="24"/>
  <c r="J96" i="24"/>
  <c r="J97" i="24"/>
  <c r="J98" i="24"/>
  <c r="J99" i="24"/>
  <c r="J100" i="24"/>
  <c r="J101" i="24"/>
  <c r="J102" i="24"/>
  <c r="J103" i="24"/>
  <c r="J104" i="24"/>
  <c r="J105" i="24"/>
  <c r="J106" i="24"/>
  <c r="J107" i="24"/>
  <c r="J108" i="24"/>
  <c r="J109" i="24"/>
  <c r="J110" i="24"/>
  <c r="J111" i="24"/>
  <c r="J112" i="24"/>
  <c r="J113" i="24"/>
  <c r="J114" i="24"/>
  <c r="J115" i="24"/>
  <c r="J116" i="24"/>
  <c r="J117" i="24"/>
  <c r="J118" i="24"/>
  <c r="J119" i="24"/>
  <c r="J120" i="24"/>
  <c r="J121" i="24"/>
  <c r="J122" i="24"/>
  <c r="J123" i="24"/>
  <c r="J124" i="24"/>
  <c r="J125" i="24"/>
  <c r="J126" i="24"/>
  <c r="J127" i="24"/>
  <c r="J128" i="24"/>
  <c r="J129" i="24"/>
  <c r="J130" i="24"/>
  <c r="J131" i="24"/>
  <c r="J132" i="24"/>
  <c r="J133" i="24"/>
  <c r="J134" i="24"/>
  <c r="J135" i="24"/>
  <c r="J136" i="24"/>
  <c r="J137" i="24"/>
  <c r="J138" i="24"/>
  <c r="J139" i="24"/>
  <c r="J140" i="24"/>
  <c r="J141" i="24"/>
  <c r="J142" i="24"/>
  <c r="J143" i="24"/>
  <c r="J144" i="24"/>
  <c r="J145" i="24"/>
  <c r="J146" i="24"/>
  <c r="J147" i="24"/>
  <c r="J148" i="24"/>
  <c r="J149" i="24"/>
  <c r="J150" i="24"/>
  <c r="J151" i="24"/>
  <c r="J152" i="24"/>
  <c r="J153" i="24"/>
  <c r="J154" i="24"/>
  <c r="J155" i="24"/>
  <c r="J156" i="24"/>
  <c r="J157" i="24"/>
  <c r="J158" i="24"/>
  <c r="J159" i="24"/>
  <c r="J160" i="24"/>
  <c r="J161" i="24"/>
  <c r="J162" i="24"/>
  <c r="J163" i="24"/>
  <c r="J164" i="24"/>
  <c r="J165" i="24"/>
  <c r="J166" i="24"/>
  <c r="J167" i="24"/>
  <c r="J168" i="24"/>
  <c r="J169" i="24"/>
  <c r="J170" i="24"/>
  <c r="J171" i="24"/>
  <c r="J172" i="24"/>
  <c r="J173" i="24"/>
  <c r="J174" i="24"/>
  <c r="J175" i="24"/>
  <c r="J176" i="24"/>
  <c r="J177" i="24"/>
  <c r="J178" i="24"/>
  <c r="J179" i="24"/>
  <c r="J180" i="24"/>
  <c r="J181" i="24"/>
  <c r="J182" i="24"/>
  <c r="J183" i="24"/>
  <c r="J184" i="24"/>
  <c r="J185" i="24"/>
  <c r="J186" i="24"/>
  <c r="J187" i="24"/>
  <c r="J188" i="24"/>
  <c r="J189" i="24"/>
  <c r="J190" i="24"/>
  <c r="J191" i="24"/>
  <c r="J192" i="24"/>
  <c r="J193" i="24"/>
  <c r="J194" i="24"/>
  <c r="J195" i="24"/>
  <c r="J196" i="24"/>
  <c r="J197" i="24"/>
  <c r="J198" i="24"/>
  <c r="J199" i="24"/>
  <c r="J200" i="24"/>
  <c r="J201" i="24"/>
  <c r="J202" i="24"/>
  <c r="J203" i="24"/>
  <c r="J204" i="24"/>
  <c r="J205" i="24"/>
  <c r="J206" i="24"/>
  <c r="J207" i="24"/>
  <c r="J208" i="24"/>
  <c r="J209" i="24"/>
  <c r="J210" i="24"/>
  <c r="J211" i="24"/>
  <c r="J212" i="24"/>
  <c r="J213" i="24"/>
  <c r="J214" i="24"/>
  <c r="J215" i="24"/>
  <c r="J216" i="24"/>
  <c r="J217" i="24"/>
  <c r="J218" i="24"/>
  <c r="J219" i="24"/>
  <c r="J220" i="24"/>
  <c r="J221" i="24"/>
  <c r="J222" i="24"/>
  <c r="J223" i="24"/>
  <c r="J224" i="24"/>
  <c r="J225" i="24"/>
  <c r="J226" i="24"/>
  <c r="J227" i="24"/>
  <c r="J228" i="24"/>
  <c r="J229" i="24"/>
  <c r="J230" i="24"/>
  <c r="J231" i="24"/>
  <c r="J232" i="24"/>
  <c r="J233" i="24"/>
  <c r="J234" i="24"/>
  <c r="J235" i="24"/>
  <c r="J236" i="24"/>
  <c r="J237" i="24"/>
  <c r="J238" i="24"/>
  <c r="J239" i="24"/>
  <c r="J240" i="24"/>
  <c r="J241" i="24"/>
  <c r="J242" i="24"/>
  <c r="J243" i="24"/>
  <c r="J244" i="24"/>
  <c r="J245" i="24"/>
  <c r="J246" i="24"/>
  <c r="J247" i="24"/>
  <c r="J248" i="24"/>
  <c r="J249" i="24"/>
  <c r="J250" i="24"/>
  <c r="J251" i="24"/>
  <c r="J252" i="24"/>
  <c r="J253" i="24"/>
  <c r="J254" i="24"/>
  <c r="J255" i="24"/>
  <c r="J256" i="24"/>
  <c r="J257" i="24"/>
  <c r="J258" i="24"/>
  <c r="J259" i="24"/>
  <c r="J260" i="24"/>
  <c r="J261" i="24"/>
  <c r="J262" i="24"/>
  <c r="J263" i="24"/>
  <c r="J264" i="24"/>
  <c r="J265" i="24"/>
  <c r="J266" i="24"/>
  <c r="J267" i="24"/>
  <c r="J268" i="24"/>
  <c r="J269" i="24"/>
  <c r="J270" i="24"/>
  <c r="J271" i="24"/>
  <c r="J272" i="24"/>
  <c r="J273" i="24"/>
  <c r="J274" i="24"/>
  <c r="I60" i="28" l="1"/>
  <c r="E8" i="24"/>
  <c r="E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36" i="24"/>
  <c r="E37" i="24"/>
  <c r="E38" i="24"/>
  <c r="E39" i="24"/>
  <c r="E40" i="24"/>
  <c r="E41" i="24"/>
  <c r="E42" i="24"/>
  <c r="E43" i="24"/>
  <c r="E44" i="24"/>
  <c r="E45" i="24"/>
  <c r="E46" i="24"/>
  <c r="E47" i="24"/>
  <c r="E48" i="24"/>
  <c r="E49" i="24"/>
  <c r="E50" i="24"/>
  <c r="E51" i="24"/>
  <c r="E52" i="24"/>
  <c r="E53" i="24"/>
  <c r="E54" i="24"/>
  <c r="E55" i="24"/>
  <c r="E56" i="24"/>
  <c r="E57" i="24"/>
  <c r="E58" i="24"/>
  <c r="E59" i="24"/>
  <c r="E60" i="24"/>
  <c r="E61" i="24"/>
  <c r="E62" i="24"/>
  <c r="E63" i="24"/>
  <c r="E64" i="24"/>
  <c r="E65" i="24"/>
  <c r="E66" i="24"/>
  <c r="E67" i="24"/>
  <c r="E68" i="24"/>
  <c r="E69" i="24"/>
  <c r="E70" i="24"/>
  <c r="E71" i="24"/>
  <c r="E72" i="24"/>
  <c r="E73" i="24"/>
  <c r="E74" i="24"/>
  <c r="E75" i="24"/>
  <c r="E76" i="24"/>
  <c r="E77" i="24"/>
  <c r="E78" i="24"/>
  <c r="E79" i="24"/>
  <c r="E80" i="24"/>
  <c r="E81" i="24"/>
  <c r="E82" i="24"/>
  <c r="E83" i="24"/>
  <c r="E84" i="24"/>
  <c r="E85" i="24"/>
  <c r="E86" i="24"/>
  <c r="E87" i="24"/>
  <c r="E88" i="24"/>
  <c r="E89" i="24"/>
  <c r="E90" i="24"/>
  <c r="E91" i="24"/>
  <c r="E92" i="24"/>
  <c r="E93" i="24"/>
  <c r="E94" i="24"/>
  <c r="E95" i="24"/>
  <c r="E96" i="24"/>
  <c r="E97" i="24"/>
  <c r="E98" i="24"/>
  <c r="E99" i="24"/>
  <c r="E100" i="24"/>
  <c r="E101" i="24"/>
  <c r="E102" i="24"/>
  <c r="E103" i="24"/>
  <c r="E104" i="24"/>
  <c r="E105" i="24"/>
  <c r="E106" i="24"/>
  <c r="E107" i="24"/>
  <c r="E108" i="24"/>
  <c r="E109" i="24"/>
  <c r="E110" i="24"/>
  <c r="E111" i="24"/>
  <c r="E112" i="24"/>
  <c r="E113" i="24"/>
  <c r="E114" i="24"/>
  <c r="E115" i="24"/>
  <c r="E116" i="24"/>
  <c r="E117" i="24"/>
  <c r="E118" i="24"/>
  <c r="E119" i="24"/>
  <c r="E120" i="24"/>
  <c r="E121" i="24"/>
  <c r="E122" i="24"/>
  <c r="E123" i="24"/>
  <c r="E124" i="24"/>
  <c r="E125" i="24"/>
  <c r="E126" i="24"/>
  <c r="E127" i="24"/>
  <c r="E128" i="24"/>
  <c r="E129" i="24"/>
  <c r="E130" i="24"/>
  <c r="E131" i="24"/>
  <c r="E132" i="24"/>
  <c r="E133" i="24"/>
  <c r="E134" i="24"/>
  <c r="E135" i="24"/>
  <c r="E136" i="24"/>
  <c r="E137" i="24"/>
  <c r="E138" i="24"/>
  <c r="E139" i="24"/>
  <c r="E140" i="24"/>
  <c r="E141" i="24"/>
  <c r="E142" i="24"/>
  <c r="E143" i="24"/>
  <c r="E144" i="24"/>
  <c r="E145" i="24"/>
  <c r="E146" i="24"/>
  <c r="E147" i="24"/>
  <c r="E148" i="24"/>
  <c r="E149" i="24"/>
  <c r="E150" i="24"/>
  <c r="E151" i="24"/>
  <c r="E152" i="24"/>
  <c r="E153" i="24"/>
  <c r="E154" i="24"/>
  <c r="E155" i="24"/>
  <c r="E156" i="24"/>
  <c r="E157" i="24"/>
  <c r="E158" i="24"/>
  <c r="E159" i="24"/>
  <c r="E160" i="24"/>
  <c r="E161" i="24"/>
  <c r="E162" i="24"/>
  <c r="E163" i="24"/>
  <c r="E164" i="24"/>
  <c r="E165" i="24"/>
  <c r="E166" i="24"/>
  <c r="E167" i="24"/>
  <c r="E168" i="24"/>
  <c r="E169" i="24"/>
  <c r="E170" i="24"/>
  <c r="E171" i="24"/>
  <c r="E172" i="24"/>
  <c r="E173" i="24"/>
  <c r="E174" i="24"/>
  <c r="E175" i="24"/>
  <c r="E176" i="24"/>
  <c r="E177" i="24"/>
  <c r="E178" i="24"/>
  <c r="E179" i="24"/>
  <c r="E180" i="24"/>
  <c r="E181" i="24"/>
  <c r="E182" i="24"/>
  <c r="E183" i="24"/>
  <c r="E184" i="24"/>
  <c r="E185" i="24"/>
  <c r="E186" i="24"/>
  <c r="E187" i="24"/>
  <c r="E188" i="24"/>
  <c r="E189" i="24"/>
  <c r="E190" i="24"/>
  <c r="E191" i="24"/>
  <c r="E192" i="24"/>
  <c r="E193" i="24"/>
  <c r="E194" i="24"/>
  <c r="E195" i="24"/>
  <c r="E196" i="24"/>
  <c r="E197" i="24"/>
  <c r="E198" i="24"/>
  <c r="E199" i="24"/>
  <c r="E200" i="24"/>
  <c r="E201" i="24"/>
  <c r="E202" i="24"/>
  <c r="E203" i="24"/>
  <c r="E204" i="24"/>
  <c r="E205" i="24"/>
  <c r="E206" i="24"/>
  <c r="E207" i="24"/>
  <c r="E208" i="24"/>
  <c r="E209" i="24"/>
  <c r="E210" i="24"/>
  <c r="E211" i="24"/>
  <c r="E212" i="24"/>
  <c r="E213" i="24"/>
  <c r="E214" i="24"/>
  <c r="E215" i="24"/>
  <c r="E216" i="24"/>
  <c r="E217" i="24"/>
  <c r="E218" i="24"/>
  <c r="E219" i="24"/>
  <c r="E220" i="24"/>
  <c r="E221" i="24"/>
  <c r="E222" i="24"/>
  <c r="E223" i="24"/>
  <c r="E224" i="24"/>
  <c r="E225" i="24"/>
  <c r="E226" i="24"/>
  <c r="E227" i="24"/>
  <c r="E228" i="24"/>
  <c r="E229" i="24"/>
  <c r="E230" i="24"/>
  <c r="E231" i="24"/>
  <c r="E232" i="24"/>
  <c r="E233" i="24"/>
  <c r="E234" i="24"/>
  <c r="E235" i="24"/>
  <c r="E236" i="24"/>
  <c r="E237" i="24"/>
  <c r="E238" i="24"/>
  <c r="E239" i="24"/>
  <c r="E240" i="24"/>
  <c r="E241" i="24"/>
  <c r="E242" i="24"/>
  <c r="E243" i="24"/>
  <c r="E244" i="24"/>
  <c r="E245" i="24"/>
  <c r="E246" i="24"/>
  <c r="E247" i="24"/>
  <c r="E248" i="24"/>
  <c r="E249" i="24"/>
  <c r="E250" i="24"/>
  <c r="E251" i="24"/>
  <c r="E252" i="24"/>
  <c r="E253" i="24"/>
  <c r="E254" i="24"/>
  <c r="E255" i="24"/>
  <c r="E256" i="24"/>
  <c r="E257" i="24"/>
  <c r="E258" i="24"/>
  <c r="E259" i="24"/>
  <c r="E260" i="24"/>
  <c r="E261" i="24"/>
  <c r="E262" i="24"/>
  <c r="E263" i="24"/>
  <c r="E264" i="24"/>
  <c r="E265" i="24"/>
  <c r="E266" i="24"/>
  <c r="E267" i="24"/>
  <c r="E268" i="24"/>
  <c r="E269" i="24"/>
  <c r="E270" i="24"/>
  <c r="E271" i="24"/>
  <c r="E272" i="24"/>
  <c r="E273" i="24"/>
  <c r="E274" i="24"/>
  <c r="E275" i="24"/>
  <c r="E5" i="43"/>
  <c r="E5" i="30"/>
  <c r="E7" i="30"/>
  <c r="J139" i="44"/>
  <c r="E139" i="44"/>
  <c r="J138" i="44"/>
  <c r="E138" i="44"/>
  <c r="J137" i="44"/>
  <c r="E137" i="44"/>
  <c r="J136" i="44"/>
  <c r="E136" i="44"/>
  <c r="J135" i="44"/>
  <c r="E135" i="44"/>
  <c r="J134" i="44"/>
  <c r="E134" i="44"/>
  <c r="J133" i="44"/>
  <c r="E133" i="44"/>
  <c r="J132" i="44"/>
  <c r="E132" i="44"/>
  <c r="J131" i="44"/>
  <c r="E131" i="44"/>
  <c r="J130" i="44"/>
  <c r="E130" i="44"/>
  <c r="J129" i="44"/>
  <c r="E129" i="44"/>
  <c r="J128" i="44"/>
  <c r="E128" i="44"/>
  <c r="J127" i="44"/>
  <c r="E127" i="44"/>
  <c r="J126" i="44"/>
  <c r="E126" i="44"/>
  <c r="J125" i="44"/>
  <c r="E125" i="44"/>
  <c r="J124" i="44"/>
  <c r="E124" i="44"/>
  <c r="J123" i="44"/>
  <c r="E123" i="44"/>
  <c r="J122" i="44"/>
  <c r="E122" i="44"/>
  <c r="J121" i="44"/>
  <c r="E121" i="44"/>
  <c r="J120" i="44"/>
  <c r="E120" i="44"/>
  <c r="J119" i="44"/>
  <c r="E119" i="44"/>
  <c r="J118" i="44"/>
  <c r="E118" i="44"/>
  <c r="J117" i="44"/>
  <c r="E117" i="44"/>
  <c r="J116" i="44"/>
  <c r="E116" i="44"/>
  <c r="J115" i="44"/>
  <c r="E115" i="44"/>
  <c r="J114" i="44"/>
  <c r="E114" i="44"/>
  <c r="J113" i="44"/>
  <c r="E113" i="44"/>
  <c r="J112" i="44"/>
  <c r="E112" i="44"/>
  <c r="J111" i="44"/>
  <c r="E111" i="44"/>
  <c r="J110" i="44"/>
  <c r="E110" i="44"/>
  <c r="J109" i="44"/>
  <c r="E109" i="44"/>
  <c r="J108" i="44"/>
  <c r="E108" i="44"/>
  <c r="J107" i="44"/>
  <c r="E107" i="44"/>
  <c r="J106" i="44"/>
  <c r="E106" i="44"/>
  <c r="J105" i="44"/>
  <c r="E105" i="44"/>
  <c r="J104" i="44"/>
  <c r="E104" i="44"/>
  <c r="J103" i="44"/>
  <c r="E103" i="44"/>
  <c r="J102" i="44"/>
  <c r="E102" i="44"/>
  <c r="J101" i="44"/>
  <c r="E101" i="44"/>
  <c r="J100" i="44"/>
  <c r="E100" i="44"/>
  <c r="J99" i="44"/>
  <c r="E99" i="44"/>
  <c r="J98" i="44"/>
  <c r="E98" i="44"/>
  <c r="J97" i="44"/>
  <c r="E97" i="44"/>
  <c r="J96" i="44"/>
  <c r="E96" i="44"/>
  <c r="J95" i="44"/>
  <c r="E95" i="44"/>
  <c r="J94" i="44"/>
  <c r="E94" i="44"/>
  <c r="J93" i="44"/>
  <c r="E93" i="44"/>
  <c r="J92" i="44"/>
  <c r="E92" i="44"/>
  <c r="J91" i="44"/>
  <c r="E91" i="44"/>
  <c r="J90" i="44"/>
  <c r="E90" i="44"/>
  <c r="J89" i="44"/>
  <c r="E89" i="44"/>
  <c r="J88" i="44"/>
  <c r="E88" i="44"/>
  <c r="J87" i="44"/>
  <c r="E87" i="44"/>
  <c r="J86" i="44"/>
  <c r="E86" i="44"/>
  <c r="J85" i="44"/>
  <c r="E85" i="44"/>
  <c r="J84" i="44"/>
  <c r="E84" i="44"/>
  <c r="J83" i="44"/>
  <c r="E83" i="44"/>
  <c r="J82" i="44"/>
  <c r="E82" i="44"/>
  <c r="J81" i="44"/>
  <c r="E81" i="44"/>
  <c r="J80" i="44"/>
  <c r="E80" i="44"/>
  <c r="J79" i="44"/>
  <c r="E79" i="44"/>
  <c r="J78" i="44"/>
  <c r="E78" i="44"/>
  <c r="J77" i="44"/>
  <c r="E77" i="44"/>
  <c r="J76" i="44"/>
  <c r="E76" i="44"/>
  <c r="J75" i="44"/>
  <c r="E75" i="44"/>
  <c r="J74" i="44"/>
  <c r="E74" i="44"/>
  <c r="J73" i="44"/>
  <c r="E73" i="44"/>
  <c r="J72" i="44"/>
  <c r="E72" i="44"/>
  <c r="J71" i="44"/>
  <c r="E71" i="44"/>
  <c r="J70" i="44"/>
  <c r="E70" i="44"/>
  <c r="J69" i="44"/>
  <c r="E69" i="44"/>
  <c r="J68" i="44"/>
  <c r="E68" i="44"/>
  <c r="J67" i="44"/>
  <c r="E67" i="44"/>
  <c r="J66" i="44"/>
  <c r="E66" i="44"/>
  <c r="J65" i="44"/>
  <c r="E65" i="44"/>
  <c r="J64" i="44"/>
  <c r="E64" i="44"/>
  <c r="J63" i="44"/>
  <c r="E63" i="44"/>
  <c r="J62" i="44"/>
  <c r="E62" i="44"/>
  <c r="J61" i="44"/>
  <c r="E61" i="44"/>
  <c r="J60" i="44"/>
  <c r="E60" i="44"/>
  <c r="J59" i="44"/>
  <c r="E59" i="44"/>
  <c r="J58" i="44"/>
  <c r="E58" i="44"/>
  <c r="J57" i="44"/>
  <c r="E57" i="44"/>
  <c r="J56" i="44"/>
  <c r="E56" i="44"/>
  <c r="J55" i="44"/>
  <c r="E55" i="44"/>
  <c r="J54" i="44"/>
  <c r="E54" i="44"/>
  <c r="J53" i="44"/>
  <c r="E53" i="44"/>
  <c r="J52" i="44"/>
  <c r="E52" i="44"/>
  <c r="J51" i="44"/>
  <c r="E51" i="44"/>
  <c r="J50" i="44"/>
  <c r="E50" i="44"/>
  <c r="J49" i="44"/>
  <c r="E49" i="44"/>
  <c r="J48" i="44"/>
  <c r="E48" i="44"/>
  <c r="J47" i="44"/>
  <c r="E47" i="44"/>
  <c r="J46" i="44"/>
  <c r="E46" i="44"/>
  <c r="J45" i="44"/>
  <c r="E45" i="44"/>
  <c r="J44" i="44"/>
  <c r="E44" i="44"/>
  <c r="J43" i="44"/>
  <c r="E43" i="44"/>
  <c r="J42" i="44"/>
  <c r="E42" i="44"/>
  <c r="J41" i="44"/>
  <c r="E41" i="44"/>
  <c r="J40" i="44"/>
  <c r="E40" i="44"/>
  <c r="J39" i="44"/>
  <c r="E39" i="44"/>
  <c r="J38" i="44"/>
  <c r="E38" i="44"/>
  <c r="J37" i="44"/>
  <c r="E37" i="44"/>
  <c r="J36" i="44"/>
  <c r="E36" i="44"/>
  <c r="J35" i="44"/>
  <c r="E35" i="44"/>
  <c r="J34" i="44"/>
  <c r="E34" i="44"/>
  <c r="J33" i="44"/>
  <c r="E33" i="44"/>
  <c r="J32" i="44"/>
  <c r="E32" i="44"/>
  <c r="J31" i="44"/>
  <c r="E31" i="44"/>
  <c r="J30" i="44"/>
  <c r="E30" i="44"/>
  <c r="J29" i="44"/>
  <c r="E29" i="44"/>
  <c r="J28" i="44"/>
  <c r="E28" i="44"/>
  <c r="J27" i="44"/>
  <c r="E27" i="44"/>
  <c r="J26" i="44"/>
  <c r="E26" i="44"/>
  <c r="J25" i="44"/>
  <c r="E25" i="44"/>
  <c r="J24" i="44"/>
  <c r="E24" i="44"/>
  <c r="J23" i="44"/>
  <c r="E23" i="44"/>
  <c r="J22" i="44"/>
  <c r="E22" i="44"/>
  <c r="J21" i="44"/>
  <c r="E21" i="44"/>
  <c r="J20" i="44"/>
  <c r="E20" i="44"/>
  <c r="J19" i="44"/>
  <c r="E19" i="44"/>
  <c r="J18" i="44"/>
  <c r="E18" i="44"/>
  <c r="J17" i="44"/>
  <c r="E17" i="44"/>
  <c r="J16" i="44"/>
  <c r="E16" i="44"/>
  <c r="J15" i="44"/>
  <c r="E15" i="44"/>
  <c r="J14" i="44"/>
  <c r="E14" i="44"/>
  <c r="J13" i="44"/>
  <c r="E13" i="44"/>
  <c r="J12" i="44"/>
  <c r="E12" i="44"/>
  <c r="J11" i="44"/>
  <c r="E11" i="44"/>
  <c r="J10" i="44"/>
  <c r="E10" i="44"/>
  <c r="J9" i="44"/>
  <c r="E9" i="44"/>
  <c r="J8" i="44"/>
  <c r="E8" i="44"/>
  <c r="J7" i="44"/>
  <c r="E7" i="44"/>
  <c r="J5" i="44"/>
  <c r="J139" i="43"/>
  <c r="E139" i="43"/>
  <c r="J138" i="43"/>
  <c r="E138" i="43"/>
  <c r="J137" i="43"/>
  <c r="E137" i="43"/>
  <c r="J136" i="43"/>
  <c r="E136" i="43"/>
  <c r="J135" i="43"/>
  <c r="E135" i="43"/>
  <c r="J134" i="43"/>
  <c r="E134" i="43"/>
  <c r="J133" i="43"/>
  <c r="E133" i="43"/>
  <c r="J132" i="43"/>
  <c r="E132" i="43"/>
  <c r="J131" i="43"/>
  <c r="E131" i="43"/>
  <c r="J130" i="43"/>
  <c r="E130" i="43"/>
  <c r="J129" i="43"/>
  <c r="E129" i="43"/>
  <c r="J128" i="43"/>
  <c r="E128" i="43"/>
  <c r="J127" i="43"/>
  <c r="E127" i="43"/>
  <c r="J126" i="43"/>
  <c r="E126" i="43"/>
  <c r="J125" i="43"/>
  <c r="E125" i="43"/>
  <c r="J124" i="43"/>
  <c r="E124" i="43"/>
  <c r="J123" i="43"/>
  <c r="E123" i="43"/>
  <c r="J122" i="43"/>
  <c r="E122" i="43"/>
  <c r="J121" i="43"/>
  <c r="E121" i="43"/>
  <c r="J120" i="43"/>
  <c r="E120" i="43"/>
  <c r="J119" i="43"/>
  <c r="E119" i="43"/>
  <c r="J118" i="43"/>
  <c r="E118" i="43"/>
  <c r="J117" i="43"/>
  <c r="E117" i="43"/>
  <c r="J116" i="43"/>
  <c r="E116" i="43"/>
  <c r="J115" i="43"/>
  <c r="E115" i="43"/>
  <c r="J114" i="43"/>
  <c r="E114" i="43"/>
  <c r="J113" i="43"/>
  <c r="E113" i="43"/>
  <c r="J112" i="43"/>
  <c r="E112" i="43"/>
  <c r="J111" i="43"/>
  <c r="E111" i="43"/>
  <c r="J110" i="43"/>
  <c r="E110" i="43"/>
  <c r="J109" i="43"/>
  <c r="E109" i="43"/>
  <c r="J108" i="43"/>
  <c r="E108" i="43"/>
  <c r="J107" i="43"/>
  <c r="E107" i="43"/>
  <c r="J106" i="43"/>
  <c r="E106" i="43"/>
  <c r="J105" i="43"/>
  <c r="E105" i="43"/>
  <c r="J104" i="43"/>
  <c r="E104" i="43"/>
  <c r="J103" i="43"/>
  <c r="E103" i="43"/>
  <c r="J102" i="43"/>
  <c r="E102" i="43"/>
  <c r="J101" i="43"/>
  <c r="E101" i="43"/>
  <c r="J100" i="43"/>
  <c r="E100" i="43"/>
  <c r="J99" i="43"/>
  <c r="E99" i="43"/>
  <c r="J98" i="43"/>
  <c r="E98" i="43"/>
  <c r="J97" i="43"/>
  <c r="E97" i="43"/>
  <c r="J96" i="43"/>
  <c r="E96" i="43"/>
  <c r="J95" i="43"/>
  <c r="E95" i="43"/>
  <c r="J94" i="43"/>
  <c r="E94" i="43"/>
  <c r="J93" i="43"/>
  <c r="E93" i="43"/>
  <c r="J92" i="43"/>
  <c r="E92" i="43"/>
  <c r="J91" i="43"/>
  <c r="E91" i="43"/>
  <c r="J90" i="43"/>
  <c r="E90" i="43"/>
  <c r="J89" i="43"/>
  <c r="E89" i="43"/>
  <c r="J88" i="43"/>
  <c r="E88" i="43"/>
  <c r="J87" i="43"/>
  <c r="E87" i="43"/>
  <c r="J86" i="43"/>
  <c r="E86" i="43"/>
  <c r="J85" i="43"/>
  <c r="E85" i="43"/>
  <c r="J84" i="43"/>
  <c r="E84" i="43"/>
  <c r="J83" i="43"/>
  <c r="E83" i="43"/>
  <c r="J82" i="43"/>
  <c r="E82" i="43"/>
  <c r="J81" i="43"/>
  <c r="E81" i="43"/>
  <c r="J80" i="43"/>
  <c r="E80" i="43"/>
  <c r="J79" i="43"/>
  <c r="E79" i="43"/>
  <c r="J78" i="43"/>
  <c r="E78" i="43"/>
  <c r="J77" i="43"/>
  <c r="E77" i="43"/>
  <c r="J76" i="43"/>
  <c r="E76" i="43"/>
  <c r="J75" i="43"/>
  <c r="E75" i="43"/>
  <c r="J74" i="43"/>
  <c r="E74" i="43"/>
  <c r="J73" i="43"/>
  <c r="E73" i="43"/>
  <c r="J72" i="43"/>
  <c r="E72" i="43"/>
  <c r="J71" i="43"/>
  <c r="E71" i="43"/>
  <c r="J70" i="43"/>
  <c r="E70" i="43"/>
  <c r="J69" i="43"/>
  <c r="E69" i="43"/>
  <c r="J68" i="43"/>
  <c r="E68" i="43"/>
  <c r="J67" i="43"/>
  <c r="E67" i="43"/>
  <c r="J66" i="43"/>
  <c r="E66" i="43"/>
  <c r="J65" i="43"/>
  <c r="E65" i="43"/>
  <c r="J64" i="43"/>
  <c r="E64" i="43"/>
  <c r="J63" i="43"/>
  <c r="E63" i="43"/>
  <c r="J62" i="43"/>
  <c r="E62" i="43"/>
  <c r="J61" i="43"/>
  <c r="E61" i="43"/>
  <c r="J60" i="43"/>
  <c r="E60" i="43"/>
  <c r="J59" i="43"/>
  <c r="E59" i="43"/>
  <c r="J58" i="43"/>
  <c r="E58" i="43"/>
  <c r="J57" i="43"/>
  <c r="E57" i="43"/>
  <c r="J56" i="43"/>
  <c r="E56" i="43"/>
  <c r="J55" i="43"/>
  <c r="E55" i="43"/>
  <c r="J54" i="43"/>
  <c r="E54" i="43"/>
  <c r="J53" i="43"/>
  <c r="E53" i="43"/>
  <c r="J52" i="43"/>
  <c r="E52" i="43"/>
  <c r="J51" i="43"/>
  <c r="E51" i="43"/>
  <c r="J50" i="43"/>
  <c r="E50" i="43"/>
  <c r="J49" i="43"/>
  <c r="E49" i="43"/>
  <c r="J48" i="43"/>
  <c r="E48" i="43"/>
  <c r="J47" i="43"/>
  <c r="E47" i="43"/>
  <c r="J46" i="43"/>
  <c r="E46" i="43"/>
  <c r="J45" i="43"/>
  <c r="E45" i="43"/>
  <c r="J44" i="43"/>
  <c r="E44" i="43"/>
  <c r="J43" i="43"/>
  <c r="E43" i="43"/>
  <c r="J42" i="43"/>
  <c r="E42" i="43"/>
  <c r="J41" i="43"/>
  <c r="E41" i="43"/>
  <c r="J40" i="43"/>
  <c r="E40" i="43"/>
  <c r="J39" i="43"/>
  <c r="E39" i="43"/>
  <c r="J38" i="43"/>
  <c r="E38" i="43"/>
  <c r="J37" i="43"/>
  <c r="E37" i="43"/>
  <c r="J36" i="43"/>
  <c r="E36" i="43"/>
  <c r="J35" i="43"/>
  <c r="E35" i="43"/>
  <c r="J34" i="43"/>
  <c r="E34" i="43"/>
  <c r="J33" i="43"/>
  <c r="E33" i="43"/>
  <c r="J32" i="43"/>
  <c r="E32" i="43"/>
  <c r="J31" i="43"/>
  <c r="E31" i="43"/>
  <c r="J30" i="43"/>
  <c r="E30" i="43"/>
  <c r="J29" i="43"/>
  <c r="E29" i="43"/>
  <c r="J28" i="43"/>
  <c r="E28" i="43"/>
  <c r="J27" i="43"/>
  <c r="E27" i="43"/>
  <c r="J26" i="43"/>
  <c r="E26" i="43"/>
  <c r="J25" i="43"/>
  <c r="E25" i="43"/>
  <c r="J24" i="43"/>
  <c r="E24" i="43"/>
  <c r="J23" i="43"/>
  <c r="E23" i="43"/>
  <c r="J22" i="43"/>
  <c r="E22" i="43"/>
  <c r="J21" i="43"/>
  <c r="E21" i="43"/>
  <c r="J20" i="43"/>
  <c r="E20" i="43"/>
  <c r="J19" i="43"/>
  <c r="E19" i="43"/>
  <c r="J18" i="43"/>
  <c r="E18" i="43"/>
  <c r="J17" i="43"/>
  <c r="E17" i="43"/>
  <c r="J16" i="43"/>
  <c r="E16" i="43"/>
  <c r="J15" i="43"/>
  <c r="E15" i="43"/>
  <c r="J14" i="43"/>
  <c r="E14" i="43"/>
  <c r="J13" i="43"/>
  <c r="E13" i="43"/>
  <c r="J12" i="43"/>
  <c r="E12" i="43"/>
  <c r="J11" i="43"/>
  <c r="E11" i="43"/>
  <c r="J10" i="43"/>
  <c r="E10" i="43"/>
  <c r="J9" i="43"/>
  <c r="E9" i="43"/>
  <c r="J8" i="43"/>
  <c r="E8" i="43"/>
  <c r="J7" i="43"/>
  <c r="E7" i="43"/>
  <c r="J5" i="43"/>
  <c r="J9" i="30"/>
  <c r="J10" i="30"/>
  <c r="J11" i="30"/>
  <c r="J12" i="30"/>
  <c r="J13" i="30"/>
  <c r="J14" i="30"/>
  <c r="J15" i="30"/>
  <c r="J16" i="30"/>
  <c r="J17" i="30"/>
  <c r="J18" i="30"/>
  <c r="J19" i="30"/>
  <c r="J20" i="30"/>
  <c r="J21" i="30"/>
  <c r="J22" i="30"/>
  <c r="J23" i="30"/>
  <c r="J24" i="30"/>
  <c r="J25" i="30"/>
  <c r="J26" i="30"/>
  <c r="J27" i="30"/>
  <c r="J28" i="30"/>
  <c r="J29" i="30"/>
  <c r="J30" i="30"/>
  <c r="J31" i="30"/>
  <c r="J32" i="30"/>
  <c r="J33" i="30"/>
  <c r="J34" i="30"/>
  <c r="J35" i="30"/>
  <c r="J36" i="30"/>
  <c r="J37" i="30"/>
  <c r="J38" i="30"/>
  <c r="J39" i="30"/>
  <c r="J40" i="30"/>
  <c r="J41" i="30"/>
  <c r="J42" i="30"/>
  <c r="J43" i="30"/>
  <c r="J44" i="30"/>
  <c r="J45" i="30"/>
  <c r="J46" i="30"/>
  <c r="J47" i="30"/>
  <c r="J48" i="30"/>
  <c r="J49" i="30"/>
  <c r="J50" i="30"/>
  <c r="J51" i="30"/>
  <c r="J52" i="30"/>
  <c r="J53" i="30"/>
  <c r="J54" i="30"/>
  <c r="J55" i="30"/>
  <c r="J56" i="30"/>
  <c r="J57" i="30"/>
  <c r="J58" i="30"/>
  <c r="J59" i="30"/>
  <c r="J60" i="30"/>
  <c r="J61" i="30"/>
  <c r="J62" i="30"/>
  <c r="J63" i="30"/>
  <c r="J64" i="30"/>
  <c r="J65" i="30"/>
  <c r="J66" i="30"/>
  <c r="J67" i="30"/>
  <c r="J68" i="30"/>
  <c r="J69" i="30"/>
  <c r="J70" i="30"/>
  <c r="J71" i="30"/>
  <c r="J72" i="30"/>
  <c r="J73" i="30"/>
  <c r="J74" i="30"/>
  <c r="J75" i="30"/>
  <c r="J76" i="30"/>
  <c r="J77" i="30"/>
  <c r="J78" i="30"/>
  <c r="J79" i="30"/>
  <c r="J80" i="30"/>
  <c r="J81" i="30"/>
  <c r="J82" i="30"/>
  <c r="J83" i="30"/>
  <c r="J84" i="30"/>
  <c r="J85" i="30"/>
  <c r="J86" i="30"/>
  <c r="J87" i="30"/>
  <c r="J88" i="30"/>
  <c r="J89" i="30"/>
  <c r="J90" i="30"/>
  <c r="J91" i="30"/>
  <c r="J92" i="30"/>
  <c r="J93" i="30"/>
  <c r="J94" i="30"/>
  <c r="J95" i="30"/>
  <c r="J96" i="30"/>
  <c r="J97" i="30"/>
  <c r="J98" i="30"/>
  <c r="J99" i="30"/>
  <c r="J100" i="30"/>
  <c r="J101" i="30"/>
  <c r="J102" i="30"/>
  <c r="J103" i="30"/>
  <c r="J104" i="30"/>
  <c r="J105" i="30"/>
  <c r="J106" i="30"/>
  <c r="J107" i="30"/>
  <c r="J108" i="30"/>
  <c r="J109" i="30"/>
  <c r="J110" i="30"/>
  <c r="J111" i="30"/>
  <c r="J112" i="30"/>
  <c r="J113" i="30"/>
  <c r="J114" i="30"/>
  <c r="J115" i="30"/>
  <c r="J116" i="30"/>
  <c r="J117" i="30"/>
  <c r="J118" i="30"/>
  <c r="J119" i="30"/>
  <c r="J120" i="30"/>
  <c r="J121" i="30"/>
  <c r="J122" i="30"/>
  <c r="J123" i="30"/>
  <c r="J124" i="30"/>
  <c r="J125" i="30"/>
  <c r="J126" i="30"/>
  <c r="J127" i="30"/>
  <c r="J128" i="30"/>
  <c r="J129" i="30"/>
  <c r="J130" i="30"/>
  <c r="J131" i="30"/>
  <c r="J132" i="30"/>
  <c r="J133" i="30"/>
  <c r="J134" i="30"/>
  <c r="J135" i="30"/>
  <c r="J136" i="30"/>
  <c r="J137" i="30"/>
  <c r="J138" i="30"/>
  <c r="J139" i="30"/>
  <c r="E17" i="30"/>
  <c r="E18" i="30"/>
  <c r="E19" i="30"/>
  <c r="E20" i="30"/>
  <c r="E21" i="30"/>
  <c r="E22" i="30"/>
  <c r="E23" i="30"/>
  <c r="E24" i="30"/>
  <c r="E25" i="30"/>
  <c r="E26" i="30"/>
  <c r="E27" i="30"/>
  <c r="E28" i="30"/>
  <c r="E29" i="30"/>
  <c r="E30" i="30"/>
  <c r="E31" i="30"/>
  <c r="E32" i="30"/>
  <c r="E33" i="30"/>
  <c r="E34" i="30"/>
  <c r="E35" i="30"/>
  <c r="E36" i="30"/>
  <c r="E37" i="30"/>
  <c r="E38" i="30"/>
  <c r="E39" i="30"/>
  <c r="E40" i="30"/>
  <c r="E41" i="30"/>
  <c r="E42" i="30"/>
  <c r="E43" i="30"/>
  <c r="E44" i="30"/>
  <c r="E45" i="30"/>
  <c r="E46" i="30"/>
  <c r="E47" i="30"/>
  <c r="E48" i="30"/>
  <c r="E49" i="30"/>
  <c r="E50" i="30"/>
  <c r="E51" i="30"/>
  <c r="E52" i="30"/>
  <c r="E53" i="30"/>
  <c r="E54" i="30"/>
  <c r="E55" i="30"/>
  <c r="E56" i="30"/>
  <c r="E57" i="30"/>
  <c r="E58" i="30"/>
  <c r="E59" i="30"/>
  <c r="E60" i="30"/>
  <c r="E61" i="30"/>
  <c r="E62" i="30"/>
  <c r="E63" i="30"/>
  <c r="E64" i="30"/>
  <c r="E65" i="30"/>
  <c r="E66" i="30"/>
  <c r="E67" i="30"/>
  <c r="E68" i="30"/>
  <c r="E69" i="30"/>
  <c r="E70" i="30"/>
  <c r="E71" i="30"/>
  <c r="E72" i="30"/>
  <c r="E73" i="30"/>
  <c r="E74" i="30"/>
  <c r="E75" i="30"/>
  <c r="E76" i="30"/>
  <c r="E77" i="30"/>
  <c r="E78" i="30"/>
  <c r="E79" i="30"/>
  <c r="E80" i="30"/>
  <c r="E81" i="30"/>
  <c r="E82" i="30"/>
  <c r="E83" i="30"/>
  <c r="E84" i="30"/>
  <c r="E85" i="30"/>
  <c r="E86" i="30"/>
  <c r="E87" i="30"/>
  <c r="E88" i="30"/>
  <c r="E89" i="30"/>
  <c r="E90" i="30"/>
  <c r="E91" i="30"/>
  <c r="E92" i="30"/>
  <c r="E93" i="30"/>
  <c r="E94" i="30"/>
  <c r="E95" i="30"/>
  <c r="E96" i="30"/>
  <c r="E97" i="30"/>
  <c r="E98" i="30"/>
  <c r="E99" i="30"/>
  <c r="E100" i="30"/>
  <c r="E101" i="30"/>
  <c r="E102" i="30"/>
  <c r="E103" i="30"/>
  <c r="E104" i="30"/>
  <c r="E105" i="30"/>
  <c r="E106" i="30"/>
  <c r="E107" i="30"/>
  <c r="E108" i="30"/>
  <c r="E109" i="30"/>
  <c r="E110" i="30"/>
  <c r="E111" i="30"/>
  <c r="E112" i="30"/>
  <c r="E113" i="30"/>
  <c r="E114" i="30"/>
  <c r="E115" i="30"/>
  <c r="E116" i="30"/>
  <c r="E117" i="30"/>
  <c r="E118" i="30"/>
  <c r="E119" i="30"/>
  <c r="E120" i="30"/>
  <c r="E121" i="30"/>
  <c r="E122" i="30"/>
  <c r="E123" i="30"/>
  <c r="E124" i="30"/>
  <c r="E125" i="30"/>
  <c r="E126" i="30"/>
  <c r="E127" i="30"/>
  <c r="E128" i="30"/>
  <c r="E129" i="30"/>
  <c r="E130" i="30"/>
  <c r="E131" i="30"/>
  <c r="E132" i="30"/>
  <c r="E133" i="30"/>
  <c r="E134" i="30"/>
  <c r="E135" i="30"/>
  <c r="E136" i="30"/>
  <c r="E137" i="30"/>
  <c r="E138" i="30"/>
  <c r="E139" i="30"/>
  <c r="E9" i="30"/>
  <c r="E10" i="30"/>
  <c r="E11" i="30"/>
  <c r="E12" i="30"/>
  <c r="E13" i="30"/>
  <c r="E14" i="30"/>
  <c r="E15" i="30"/>
  <c r="E16" i="30"/>
  <c r="E8" i="30"/>
  <c r="D124" i="13" l="1"/>
  <c r="E124" i="13"/>
  <c r="D125" i="13"/>
  <c r="E125" i="13"/>
  <c r="D126" i="13"/>
  <c r="E126" i="13"/>
  <c r="D127" i="13"/>
  <c r="E127" i="13"/>
  <c r="D128" i="13"/>
  <c r="E128" i="13"/>
  <c r="D129" i="13"/>
  <c r="E129" i="13"/>
  <c r="D130" i="13"/>
  <c r="E130" i="13"/>
  <c r="D131" i="13"/>
  <c r="E131" i="13"/>
  <c r="D132" i="13"/>
  <c r="E132" i="13"/>
  <c r="C125" i="13"/>
  <c r="C126" i="13"/>
  <c r="C127" i="13"/>
  <c r="C128" i="13"/>
  <c r="C129" i="13"/>
  <c r="C130" i="13"/>
  <c r="C131" i="13"/>
  <c r="C132" i="13"/>
  <c r="C124" i="13"/>
  <c r="D111" i="13"/>
  <c r="E111" i="13"/>
  <c r="D112" i="13"/>
  <c r="E112" i="13"/>
  <c r="D113" i="13"/>
  <c r="E113" i="13"/>
  <c r="D114" i="13"/>
  <c r="E114" i="13"/>
  <c r="D115" i="13"/>
  <c r="E115" i="13"/>
  <c r="D116" i="13"/>
  <c r="E116" i="13"/>
  <c r="D117" i="13"/>
  <c r="E117" i="13"/>
  <c r="D118" i="13"/>
  <c r="E118" i="13"/>
  <c r="D119" i="13"/>
  <c r="E119" i="13"/>
  <c r="D120" i="13"/>
  <c r="E120" i="13"/>
  <c r="D121" i="13"/>
  <c r="E121" i="13"/>
  <c r="D122" i="13"/>
  <c r="E122" i="13"/>
  <c r="C112" i="13"/>
  <c r="C113" i="13"/>
  <c r="C114" i="13"/>
  <c r="C115" i="13"/>
  <c r="C116" i="13"/>
  <c r="C117" i="13"/>
  <c r="C118" i="13"/>
  <c r="C119" i="13"/>
  <c r="C120" i="13"/>
  <c r="C121" i="13"/>
  <c r="C122" i="13"/>
  <c r="C111" i="13"/>
  <c r="D98" i="13"/>
  <c r="E98" i="13"/>
  <c r="D99" i="13"/>
  <c r="E99" i="13"/>
  <c r="D100" i="13"/>
  <c r="E100" i="13"/>
  <c r="D101" i="13"/>
  <c r="E101" i="13"/>
  <c r="D102" i="13"/>
  <c r="E102" i="13"/>
  <c r="D103" i="13"/>
  <c r="E103" i="13"/>
  <c r="D104" i="13"/>
  <c r="E104" i="13"/>
  <c r="D105" i="13"/>
  <c r="E105" i="13"/>
  <c r="D106" i="13"/>
  <c r="E106" i="13"/>
  <c r="D107" i="13"/>
  <c r="E107" i="13"/>
  <c r="D108" i="13"/>
  <c r="E108" i="13"/>
  <c r="D109" i="13"/>
  <c r="E109" i="13"/>
  <c r="C99" i="13"/>
  <c r="C100" i="13"/>
  <c r="C101" i="13"/>
  <c r="C102" i="13"/>
  <c r="C103" i="13"/>
  <c r="C104" i="13"/>
  <c r="C105" i="13"/>
  <c r="C106" i="13"/>
  <c r="C107" i="13"/>
  <c r="C108" i="13"/>
  <c r="C109" i="13"/>
  <c r="C98" i="13"/>
  <c r="D85" i="13"/>
  <c r="E85" i="13"/>
  <c r="D86" i="13"/>
  <c r="E86" i="13"/>
  <c r="D87" i="13"/>
  <c r="E87" i="13"/>
  <c r="D88" i="13"/>
  <c r="E88" i="13"/>
  <c r="D89" i="13"/>
  <c r="E89" i="13"/>
  <c r="D90" i="13"/>
  <c r="E90" i="13"/>
  <c r="D91" i="13"/>
  <c r="E91" i="13"/>
  <c r="D92" i="13"/>
  <c r="E92" i="13"/>
  <c r="D93" i="13"/>
  <c r="E93" i="13"/>
  <c r="D94" i="13"/>
  <c r="E94" i="13"/>
  <c r="D95" i="13"/>
  <c r="E95" i="13"/>
  <c r="D96" i="13"/>
  <c r="E96" i="13"/>
  <c r="C86" i="13"/>
  <c r="C87" i="13"/>
  <c r="C88" i="13"/>
  <c r="C89" i="13"/>
  <c r="C90" i="13"/>
  <c r="C91" i="13"/>
  <c r="C92" i="13"/>
  <c r="C93" i="13"/>
  <c r="C94" i="13"/>
  <c r="C95" i="13"/>
  <c r="C96" i="13"/>
  <c r="C85" i="13"/>
  <c r="D72" i="13"/>
  <c r="E72" i="13"/>
  <c r="D73" i="13"/>
  <c r="E73" i="13"/>
  <c r="D74" i="13"/>
  <c r="E74" i="13"/>
  <c r="D75" i="13"/>
  <c r="E75" i="13"/>
  <c r="D76" i="13"/>
  <c r="E76" i="13"/>
  <c r="D77" i="13"/>
  <c r="E77" i="13"/>
  <c r="D78" i="13"/>
  <c r="E78" i="13"/>
  <c r="D79" i="13"/>
  <c r="E79" i="13"/>
  <c r="D80" i="13"/>
  <c r="E80" i="13"/>
  <c r="D81" i="13"/>
  <c r="E81" i="13"/>
  <c r="D82" i="13"/>
  <c r="E82" i="13"/>
  <c r="D83" i="13"/>
  <c r="E83" i="13"/>
  <c r="C73" i="13"/>
  <c r="C74" i="13"/>
  <c r="C75" i="13"/>
  <c r="C76" i="13"/>
  <c r="C77" i="13"/>
  <c r="C78" i="13"/>
  <c r="C79" i="13"/>
  <c r="C80" i="13"/>
  <c r="C81" i="13"/>
  <c r="C82" i="13"/>
  <c r="C83" i="13"/>
  <c r="C72" i="13"/>
  <c r="D59" i="13"/>
  <c r="E59" i="13"/>
  <c r="D60" i="13"/>
  <c r="E60" i="13"/>
  <c r="D61" i="13"/>
  <c r="E61" i="13"/>
  <c r="D62" i="13"/>
  <c r="E62" i="13"/>
  <c r="D63" i="13"/>
  <c r="E63" i="13"/>
  <c r="D64" i="13"/>
  <c r="E64" i="13"/>
  <c r="D65" i="13"/>
  <c r="E65" i="13"/>
  <c r="D66" i="13"/>
  <c r="E66" i="13"/>
  <c r="D67" i="13"/>
  <c r="E67" i="13"/>
  <c r="D68" i="13"/>
  <c r="E68" i="13"/>
  <c r="D69" i="13"/>
  <c r="E69" i="13"/>
  <c r="D70" i="13"/>
  <c r="E70" i="13"/>
  <c r="C60" i="13"/>
  <c r="C61" i="13"/>
  <c r="C62" i="13"/>
  <c r="C63" i="13"/>
  <c r="C64" i="13"/>
  <c r="C65" i="13"/>
  <c r="C66" i="13"/>
  <c r="C67" i="13"/>
  <c r="C68" i="13"/>
  <c r="C69" i="13"/>
  <c r="C70" i="13"/>
  <c r="C59" i="13"/>
  <c r="E51" i="13"/>
  <c r="E52" i="13"/>
  <c r="E53" i="13"/>
  <c r="E54" i="13"/>
  <c r="E55" i="13"/>
  <c r="E56" i="13"/>
  <c r="E57" i="13"/>
  <c r="D46" i="13"/>
  <c r="D47" i="13"/>
  <c r="D48" i="13"/>
  <c r="D49" i="13"/>
  <c r="D50" i="13"/>
  <c r="D51" i="13"/>
  <c r="D52" i="13"/>
  <c r="D53" i="13"/>
  <c r="D54" i="13"/>
  <c r="D55" i="13"/>
  <c r="D56" i="13"/>
  <c r="D57" i="13"/>
  <c r="C47" i="13"/>
  <c r="C48" i="13"/>
  <c r="C49" i="13"/>
  <c r="C50" i="13"/>
  <c r="C51" i="13"/>
  <c r="C52" i="13"/>
  <c r="C53" i="13"/>
  <c r="C54" i="13"/>
  <c r="C55" i="13"/>
  <c r="C56" i="13"/>
  <c r="C57" i="13"/>
  <c r="C46" i="13"/>
  <c r="D33" i="13"/>
  <c r="D34" i="13"/>
  <c r="D35" i="13"/>
  <c r="D36" i="13"/>
  <c r="D37" i="13"/>
  <c r="D38" i="13"/>
  <c r="D39" i="13"/>
  <c r="D40" i="13"/>
  <c r="D41" i="13"/>
  <c r="D42" i="13"/>
  <c r="D43" i="13"/>
  <c r="D44" i="13"/>
  <c r="C34" i="13"/>
  <c r="C35" i="13"/>
  <c r="C36" i="13"/>
  <c r="C37" i="13"/>
  <c r="C38" i="13"/>
  <c r="C39" i="13"/>
  <c r="C40" i="13"/>
  <c r="C41" i="13"/>
  <c r="C42" i="13"/>
  <c r="C43" i="13"/>
  <c r="C33" i="13"/>
  <c r="D20" i="13"/>
  <c r="D21" i="13"/>
  <c r="D22" i="13"/>
  <c r="D23" i="13"/>
  <c r="D24" i="13"/>
  <c r="D25" i="13"/>
  <c r="D26" i="13"/>
  <c r="D27" i="13"/>
  <c r="D28" i="13"/>
  <c r="D29" i="13"/>
  <c r="D30" i="13"/>
  <c r="D31" i="13"/>
  <c r="C21" i="13"/>
  <c r="C22" i="13"/>
  <c r="C23" i="13"/>
  <c r="C24" i="13"/>
  <c r="C25" i="13"/>
  <c r="C26" i="13"/>
  <c r="C27" i="13"/>
  <c r="C28" i="13"/>
  <c r="C29" i="13"/>
  <c r="C30" i="13"/>
  <c r="C31" i="13"/>
  <c r="C20" i="13"/>
  <c r="D7" i="13"/>
  <c r="D8" i="13"/>
  <c r="D9" i="13"/>
  <c r="D10" i="13"/>
  <c r="D11" i="13"/>
  <c r="D12" i="13"/>
  <c r="D13" i="13"/>
  <c r="D14" i="13"/>
  <c r="D15" i="13"/>
  <c r="D16" i="13"/>
  <c r="D17" i="13"/>
  <c r="D18" i="13"/>
  <c r="C8" i="13"/>
  <c r="C9" i="13"/>
  <c r="C10" i="13"/>
  <c r="C11" i="13"/>
  <c r="C12" i="13"/>
  <c r="C13" i="13"/>
  <c r="C14" i="13"/>
  <c r="C15" i="13"/>
  <c r="C16" i="13"/>
  <c r="C17" i="13"/>
  <c r="C18" i="13"/>
  <c r="C7" i="13"/>
  <c r="D258" i="13"/>
  <c r="E258" i="13"/>
  <c r="D259" i="13"/>
  <c r="E259" i="13"/>
  <c r="D260" i="13"/>
  <c r="E260" i="13"/>
  <c r="D261" i="13"/>
  <c r="E261" i="13"/>
  <c r="D262" i="13"/>
  <c r="E262" i="13"/>
  <c r="D263" i="13"/>
  <c r="E263" i="13"/>
  <c r="D264" i="13"/>
  <c r="E264" i="13"/>
  <c r="D257" i="13"/>
  <c r="E257" i="13"/>
  <c r="C259" i="13"/>
  <c r="C260" i="13"/>
  <c r="C261" i="13"/>
  <c r="C262" i="13"/>
  <c r="C263" i="13"/>
  <c r="C264" i="13"/>
  <c r="C258" i="13"/>
  <c r="C257" i="13"/>
  <c r="D245" i="13"/>
  <c r="E245" i="13"/>
  <c r="D246" i="13"/>
  <c r="E246" i="13"/>
  <c r="D247" i="13"/>
  <c r="E247" i="13"/>
  <c r="D248" i="13"/>
  <c r="E248" i="13"/>
  <c r="D249" i="13"/>
  <c r="E249" i="13"/>
  <c r="D250" i="13"/>
  <c r="E250" i="13"/>
  <c r="D251" i="13"/>
  <c r="E251" i="13"/>
  <c r="D252" i="13"/>
  <c r="E252" i="13"/>
  <c r="D253" i="13"/>
  <c r="E253" i="13"/>
  <c r="D254" i="13"/>
  <c r="E254" i="13"/>
  <c r="D255" i="13"/>
  <c r="E255" i="13"/>
  <c r="D244" i="13"/>
  <c r="E244" i="13"/>
  <c r="C246" i="13"/>
  <c r="C247" i="13"/>
  <c r="C248" i="13"/>
  <c r="C249" i="13"/>
  <c r="C250" i="13"/>
  <c r="C251" i="13"/>
  <c r="C252" i="13"/>
  <c r="C253" i="13"/>
  <c r="C254" i="13"/>
  <c r="C255" i="13"/>
  <c r="C245" i="13"/>
  <c r="C244" i="13"/>
  <c r="D232" i="13"/>
  <c r="E232" i="13"/>
  <c r="D233" i="13"/>
  <c r="E233" i="13"/>
  <c r="D234" i="13"/>
  <c r="E234" i="13"/>
  <c r="D235" i="13"/>
  <c r="E235" i="13"/>
  <c r="D236" i="13"/>
  <c r="E236" i="13"/>
  <c r="D237" i="13"/>
  <c r="E237" i="13"/>
  <c r="D238" i="13"/>
  <c r="E238" i="13"/>
  <c r="D239" i="13"/>
  <c r="E239" i="13"/>
  <c r="D240" i="13"/>
  <c r="E240" i="13"/>
  <c r="D241" i="13"/>
  <c r="E241" i="13"/>
  <c r="D242" i="13"/>
  <c r="E242" i="13"/>
  <c r="D231" i="13"/>
  <c r="E231" i="13"/>
  <c r="C233" i="13"/>
  <c r="C234" i="13"/>
  <c r="C235" i="13"/>
  <c r="C236" i="13"/>
  <c r="C237" i="13"/>
  <c r="C238" i="13"/>
  <c r="C239" i="13"/>
  <c r="C240" i="13"/>
  <c r="C241" i="13"/>
  <c r="C242" i="13"/>
  <c r="C232" i="13"/>
  <c r="C231" i="13"/>
  <c r="E218" i="13"/>
  <c r="D219" i="13"/>
  <c r="E219" i="13"/>
  <c r="D220" i="13"/>
  <c r="E220" i="13"/>
  <c r="D221" i="13"/>
  <c r="E221" i="13"/>
  <c r="D222" i="13"/>
  <c r="E222" i="13"/>
  <c r="D223" i="13"/>
  <c r="E223" i="13"/>
  <c r="D224" i="13"/>
  <c r="E224" i="13"/>
  <c r="D225" i="13"/>
  <c r="E225" i="13"/>
  <c r="D226" i="13"/>
  <c r="E226" i="13"/>
  <c r="D227" i="13"/>
  <c r="E227" i="13"/>
  <c r="D228" i="13"/>
  <c r="E228" i="13"/>
  <c r="D229" i="13"/>
  <c r="E229" i="13"/>
  <c r="D218" i="13"/>
  <c r="C220" i="13"/>
  <c r="C221" i="13"/>
  <c r="C222" i="13"/>
  <c r="C223" i="13"/>
  <c r="C224" i="13"/>
  <c r="C225" i="13"/>
  <c r="C226" i="13"/>
  <c r="C227" i="13"/>
  <c r="C228" i="13"/>
  <c r="C229" i="13"/>
  <c r="C219" i="13"/>
  <c r="C218" i="13"/>
  <c r="D205" i="13"/>
  <c r="E205" i="13"/>
  <c r="C205" i="13"/>
  <c r="D206" i="13"/>
  <c r="E206" i="13"/>
  <c r="D207" i="13"/>
  <c r="E207" i="13"/>
  <c r="D208" i="13"/>
  <c r="E208" i="13"/>
  <c r="D209" i="13"/>
  <c r="E209" i="13"/>
  <c r="D210" i="13"/>
  <c r="E210" i="13"/>
  <c r="D211" i="13"/>
  <c r="E211" i="13"/>
  <c r="D212" i="13"/>
  <c r="E212" i="13"/>
  <c r="D213" i="13"/>
  <c r="E213" i="13"/>
  <c r="D214" i="13"/>
  <c r="E214" i="13"/>
  <c r="D215" i="13"/>
  <c r="E215" i="13"/>
  <c r="D216" i="13"/>
  <c r="E216" i="13"/>
  <c r="C207" i="13"/>
  <c r="C208" i="13"/>
  <c r="C209" i="13"/>
  <c r="C210" i="13"/>
  <c r="C211" i="13"/>
  <c r="C212" i="13"/>
  <c r="C213" i="13"/>
  <c r="C214" i="13"/>
  <c r="C215" i="13"/>
  <c r="C216" i="13"/>
  <c r="C206" i="13"/>
  <c r="E194" i="13"/>
  <c r="E195" i="13"/>
  <c r="E196" i="13"/>
  <c r="E197" i="13"/>
  <c r="E198" i="13"/>
  <c r="E199" i="13"/>
  <c r="E200" i="13"/>
  <c r="E201" i="13"/>
  <c r="E202" i="13"/>
  <c r="E203" i="13"/>
  <c r="E193" i="13"/>
  <c r="E192" i="13"/>
  <c r="D192" i="13"/>
  <c r="D193" i="13"/>
  <c r="D194" i="13"/>
  <c r="D195" i="13"/>
  <c r="D196" i="13"/>
  <c r="D197" i="13"/>
  <c r="D198" i="13"/>
  <c r="D199" i="13"/>
  <c r="D200" i="13"/>
  <c r="D201" i="13"/>
  <c r="D202" i="13"/>
  <c r="D203" i="13"/>
  <c r="C194" i="13"/>
  <c r="C195" i="13"/>
  <c r="C196" i="13"/>
  <c r="C197" i="13"/>
  <c r="C198" i="13"/>
  <c r="C199" i="13"/>
  <c r="C200" i="13"/>
  <c r="C201" i="13"/>
  <c r="C202" i="13"/>
  <c r="C203" i="13"/>
  <c r="C193" i="13"/>
  <c r="C192" i="13"/>
  <c r="E180" i="13"/>
  <c r="E181" i="13"/>
  <c r="E182" i="13"/>
  <c r="E183" i="13"/>
  <c r="E184" i="13"/>
  <c r="E185" i="13"/>
  <c r="E186" i="13"/>
  <c r="E187" i="13"/>
  <c r="E188" i="13"/>
  <c r="E189" i="13"/>
  <c r="E190" i="13"/>
  <c r="E179" i="13"/>
  <c r="D180" i="13"/>
  <c r="D181" i="13"/>
  <c r="D182" i="13"/>
  <c r="D183" i="13"/>
  <c r="D184" i="13"/>
  <c r="D185" i="13"/>
  <c r="D186" i="13"/>
  <c r="D187" i="13"/>
  <c r="D188" i="13"/>
  <c r="D189" i="13"/>
  <c r="D190" i="13"/>
  <c r="D179" i="13"/>
  <c r="C181" i="13"/>
  <c r="C182" i="13"/>
  <c r="C183" i="13"/>
  <c r="C184" i="13"/>
  <c r="C185" i="13"/>
  <c r="C186" i="13"/>
  <c r="C187" i="13"/>
  <c r="C188" i="13"/>
  <c r="C189" i="13"/>
  <c r="C190" i="13"/>
  <c r="C180" i="13"/>
  <c r="C179" i="13"/>
  <c r="E172" i="13"/>
  <c r="E173" i="13"/>
  <c r="E174" i="13"/>
  <c r="E175" i="13"/>
  <c r="E176" i="13"/>
  <c r="E177" i="13"/>
  <c r="D153" i="13"/>
  <c r="D154" i="13"/>
  <c r="D155" i="13"/>
  <c r="D156" i="13"/>
  <c r="D157" i="13"/>
  <c r="D158" i="13"/>
  <c r="D159" i="13"/>
  <c r="D160" i="13"/>
  <c r="D161" i="13"/>
  <c r="D162" i="13"/>
  <c r="D163" i="13"/>
  <c r="D164" i="13"/>
  <c r="C155" i="13"/>
  <c r="C156" i="13"/>
  <c r="C157" i="13"/>
  <c r="C158" i="13"/>
  <c r="C159" i="13"/>
  <c r="C160" i="13"/>
  <c r="C161" i="13"/>
  <c r="C162" i="13"/>
  <c r="C163" i="13"/>
  <c r="C164" i="13"/>
  <c r="C154" i="13"/>
  <c r="D177" i="13"/>
  <c r="D176" i="13"/>
  <c r="D175" i="13"/>
  <c r="D174" i="13"/>
  <c r="D173" i="13"/>
  <c r="D172" i="13"/>
  <c r="D171" i="13"/>
  <c r="D170" i="13"/>
  <c r="D169" i="13"/>
  <c r="D168" i="13"/>
  <c r="D167" i="13"/>
  <c r="D166" i="13"/>
  <c r="C168" i="13"/>
  <c r="C169" i="13"/>
  <c r="C170" i="13"/>
  <c r="C171" i="13"/>
  <c r="C172" i="13"/>
  <c r="C173" i="13"/>
  <c r="C174" i="13"/>
  <c r="C175" i="13"/>
  <c r="C176" i="13"/>
  <c r="C177" i="13"/>
  <c r="C167" i="13"/>
  <c r="C166" i="13"/>
  <c r="C153" i="13"/>
  <c r="D150" i="13"/>
  <c r="D141" i="13"/>
  <c r="D142" i="13"/>
  <c r="D143" i="13"/>
  <c r="D144" i="13"/>
  <c r="D145" i="13"/>
  <c r="D146" i="13"/>
  <c r="D147" i="13"/>
  <c r="D148" i="13"/>
  <c r="D149" i="13"/>
  <c r="D140" i="13"/>
  <c r="D139" i="13"/>
  <c r="C141" i="13"/>
  <c r="C142" i="13"/>
  <c r="C143" i="13"/>
  <c r="C144" i="13"/>
  <c r="C145" i="13"/>
  <c r="C146" i="13"/>
  <c r="C147" i="13"/>
  <c r="C148" i="13"/>
  <c r="C149" i="13"/>
  <c r="C150" i="13"/>
  <c r="C140" i="13"/>
  <c r="C139" i="13"/>
  <c r="J5" i="24" l="1"/>
  <c r="E5" i="24" l="1"/>
  <c r="E31" i="28" l="1"/>
  <c r="E30" i="28"/>
  <c r="E29" i="28"/>
  <c r="E28" i="28"/>
  <c r="E47" i="28" l="1"/>
  <c r="E9" i="28"/>
  <c r="I15" i="28" l="1"/>
  <c r="E8" i="28" l="1"/>
  <c r="I26" i="28" l="1"/>
  <c r="E7" i="24" l="1"/>
  <c r="J275" i="24"/>
  <c r="I7" i="28" l="1"/>
  <c r="I8" i="28"/>
  <c r="I9" i="28"/>
  <c r="I10" i="28"/>
  <c r="I11" i="28"/>
  <c r="I12" i="28"/>
  <c r="I13" i="28"/>
  <c r="I22" i="28"/>
  <c r="I18" i="28"/>
  <c r="E7" i="28"/>
  <c r="E12" i="28"/>
  <c r="E21" i="28"/>
  <c r="E16" i="28"/>
  <c r="E10" i="28"/>
  <c r="I29" i="28" l="1"/>
  <c r="I45" i="28" l="1"/>
  <c r="J7" i="30" l="1"/>
  <c r="E58" i="28" l="1"/>
  <c r="E56" i="28"/>
  <c r="E54" i="28"/>
  <c r="E52" i="28"/>
  <c r="E50" i="28"/>
  <c r="E48" i="28"/>
  <c r="E46" i="28"/>
  <c r="E49" i="28"/>
  <c r="E51" i="28"/>
  <c r="E53" i="28"/>
  <c r="E55" i="28"/>
  <c r="E57" i="28"/>
  <c r="E59" i="28"/>
  <c r="E60" i="28"/>
  <c r="E45" i="28"/>
  <c r="I46" i="28"/>
  <c r="I47" i="28"/>
  <c r="I48" i="28"/>
  <c r="I49" i="28"/>
  <c r="I50" i="28"/>
  <c r="I51" i="28"/>
  <c r="I52" i="28"/>
  <c r="I53" i="28"/>
  <c r="I54" i="28"/>
  <c r="I55" i="28"/>
  <c r="I56" i="28"/>
  <c r="I57" i="28"/>
  <c r="I58" i="28"/>
  <c r="I59" i="28"/>
  <c r="I27" i="28"/>
  <c r="I28" i="28"/>
  <c r="I30" i="28"/>
  <c r="I31" i="28"/>
  <c r="I32" i="28"/>
  <c r="I33" i="28"/>
  <c r="I34" i="28"/>
  <c r="I35" i="28"/>
  <c r="I36" i="28"/>
  <c r="I37" i="28"/>
  <c r="I38" i="28"/>
  <c r="I39" i="28"/>
  <c r="I40" i="28"/>
  <c r="I41" i="28"/>
  <c r="I14" i="28"/>
  <c r="I16" i="28"/>
  <c r="I17" i="28"/>
  <c r="I19" i="28"/>
  <c r="I20" i="28"/>
  <c r="I21" i="28"/>
  <c r="E26" i="28"/>
  <c r="E38" i="28"/>
  <c r="J8" i="30" l="1"/>
  <c r="E11" i="28" l="1"/>
  <c r="E13" i="28"/>
  <c r="E14" i="28"/>
  <c r="E15" i="28"/>
  <c r="E17" i="28"/>
  <c r="E18" i="28"/>
  <c r="E19" i="28"/>
  <c r="E20" i="28"/>
  <c r="E22" i="28"/>
  <c r="E27" i="28" l="1"/>
  <c r="E41" i="28" l="1"/>
  <c r="E40" i="28"/>
  <c r="E39" i="28"/>
  <c r="E37" i="28"/>
  <c r="E36" i="28"/>
  <c r="E35" i="28"/>
  <c r="E34" i="28"/>
  <c r="E33" i="28"/>
  <c r="E32" i="28"/>
</calcChain>
</file>

<file path=xl/sharedStrings.xml><?xml version="1.0" encoding="utf-8"?>
<sst xmlns="http://schemas.openxmlformats.org/spreadsheetml/2006/main" count="2400" uniqueCount="291">
  <si>
    <t>FOOD AND NON-ALCOHOLIC BEVERAGES</t>
  </si>
  <si>
    <t>FOOD</t>
  </si>
  <si>
    <t>na</t>
  </si>
  <si>
    <t>Bread and cereals (ND)</t>
  </si>
  <si>
    <t>Meat (ND)</t>
  </si>
  <si>
    <t>Fish (ND)</t>
  </si>
  <si>
    <t>Oils and fats (ND)</t>
  </si>
  <si>
    <t xml:space="preserve"> Fruit (ND)</t>
  </si>
  <si>
    <t>Vegetables(ND)</t>
  </si>
  <si>
    <t>Sugar, jam, honey, chocolate and confectionery(ND)</t>
  </si>
  <si>
    <t>Food products n.e.c (ND)</t>
  </si>
  <si>
    <t>NON-ALCOHOLIC BEVERAGES</t>
  </si>
  <si>
    <t>TOBACCO</t>
  </si>
  <si>
    <t>Tobacco (ND)</t>
  </si>
  <si>
    <t>NARCOTICS</t>
  </si>
  <si>
    <t>Narcotics (ND)</t>
  </si>
  <si>
    <t>CLOTHING AND FOOTWEAR</t>
  </si>
  <si>
    <t>CLOTHING</t>
  </si>
  <si>
    <t>Clothing materials (SD)</t>
  </si>
  <si>
    <t>Garments (SD)</t>
  </si>
  <si>
    <t>Other articles of clothing and clothing accessories (SD)</t>
  </si>
  <si>
    <t>FOOTWEAR</t>
  </si>
  <si>
    <t>Shoes and other footwear (SD)</t>
  </si>
  <si>
    <t>HOUSING, WATER, ELECTRICITY, GAS AND OTHER FUELS</t>
  </si>
  <si>
    <t>ACTUAL RENTALS FOR HOUSING</t>
  </si>
  <si>
    <t>Materials for the maintenance and repair of the dwelling (ND)</t>
  </si>
  <si>
    <t>WATER SUPPLY AND MISCELLANEOUS SERVICES RELATING TO THE DWELLING</t>
  </si>
  <si>
    <t>ELECTRICITY, GAS AND OTHER FUELS</t>
  </si>
  <si>
    <t>Gas (ND)</t>
  </si>
  <si>
    <t>FURNISHING HOUSEHOLD EQUIPMENTS. CARPETS, AND OTHER FLOOR COVERINGS</t>
  </si>
  <si>
    <t>HOUSEHOLD TEXTILES</t>
  </si>
  <si>
    <t>Household textiles (SD)</t>
  </si>
  <si>
    <t>HOUSEHOLD APPLIANCES</t>
  </si>
  <si>
    <t>GLASSWARE, TABLEWARE AND HOUSEHOLD UTENSILS</t>
  </si>
  <si>
    <t>Glassware, tableware and household utensils (SD)</t>
  </si>
  <si>
    <t>TOOLS AND EQUIPMENT FOR HOUSE AND GARDEN</t>
  </si>
  <si>
    <t>GOODS AND SERVICES FOR ROUTINE HOUSEHOLD MAINTENANCE</t>
  </si>
  <si>
    <t>Non-durable household goods (ND)</t>
  </si>
  <si>
    <t>HEALTH</t>
  </si>
  <si>
    <t>TRANSPORT</t>
  </si>
  <si>
    <t>Passenger transport by road (S)</t>
  </si>
  <si>
    <t>Passenger transport by air (S)</t>
  </si>
  <si>
    <t>Passenger transport by sea and inland waterway (S)</t>
  </si>
  <si>
    <t>Information processing equipment (D)</t>
  </si>
  <si>
    <t>Games, toys and hobbies (SD)</t>
  </si>
  <si>
    <t>Recreational and sporting services (S)</t>
  </si>
  <si>
    <t>NEWSPAPERS, BOOKS AND STATIONERY</t>
  </si>
  <si>
    <t>Books (SD)</t>
  </si>
  <si>
    <t>SECONDARY EDUCATION</t>
  </si>
  <si>
    <t>Secondary education (S)</t>
  </si>
  <si>
    <t>PERSONAL CARE</t>
  </si>
  <si>
    <t>Hairdressing salons and personal grooming establishments (S)</t>
  </si>
  <si>
    <t>Other appliances, articles and products for personal care (ND)</t>
  </si>
  <si>
    <t>Total excluding Fish</t>
  </si>
  <si>
    <t>Food and non-alcoholic beverages excluding Fish</t>
  </si>
  <si>
    <t>Total excluding Food and non-alcoholic beverages</t>
  </si>
  <si>
    <t>Total excluding Alcoholic beverages, tobacco and narcotics</t>
  </si>
  <si>
    <t>Total excluding Clothing and Footwear</t>
  </si>
  <si>
    <t>Total excluding Housing and utilities</t>
  </si>
  <si>
    <t>Total excluding Furnishing, household equipment etc</t>
  </si>
  <si>
    <t>Total excluding Health</t>
  </si>
  <si>
    <t>Total excluding Transport</t>
  </si>
  <si>
    <t>Total excluding Education</t>
  </si>
  <si>
    <t>May</t>
  </si>
  <si>
    <t>Male'</t>
  </si>
  <si>
    <t>Atolls</t>
  </si>
  <si>
    <t>Republic</t>
  </si>
  <si>
    <t>Atoll</t>
  </si>
  <si>
    <t>December</t>
  </si>
  <si>
    <t>September</t>
  </si>
  <si>
    <t>June</t>
  </si>
  <si>
    <t>March</t>
  </si>
  <si>
    <t>Period</t>
  </si>
  <si>
    <t>January</t>
  </si>
  <si>
    <t>February</t>
  </si>
  <si>
    <t>April</t>
  </si>
  <si>
    <t>July</t>
  </si>
  <si>
    <t>August</t>
  </si>
  <si>
    <t>October</t>
  </si>
  <si>
    <t>November</t>
  </si>
  <si>
    <t>PERCENTAGE CHANGE (from corresponding month of previous year)</t>
  </si>
  <si>
    <t>PERCENTAGE CHANGE (from previous month)</t>
  </si>
  <si>
    <t>Groups, sub group and expenditure class</t>
  </si>
  <si>
    <t>All group CPI</t>
  </si>
  <si>
    <t>Index numbers (a)</t>
  </si>
  <si>
    <t>Percentage change</t>
  </si>
  <si>
    <t>Contribution to total CPI (All groups CPI index points)</t>
  </si>
  <si>
    <t xml:space="preserve">Change in points contribution </t>
  </si>
  <si>
    <t>The series for the Republic prior to June 2012 was linked to previously published series for Male’ and hence the Male' and Republic have the same values prior to June 2012</t>
  </si>
  <si>
    <t>na- not available</t>
  </si>
  <si>
    <t>TABLE 1: CPI GROUP AND SUB- GROUP, REPUBLIC</t>
  </si>
  <si>
    <t>TABLE 4: CPI GROUP, SUB- GROUP AND EXPENDITURE CLASS, REPUBLIC</t>
  </si>
  <si>
    <t>TABLE 6: CPI GROUP, SUB- GROUP AND EXPENDITURE CLASS, ATOLLS</t>
  </si>
  <si>
    <t>TABLE 8: ALL GROUPS CPI (TOTAL), Index numbers (a)</t>
  </si>
  <si>
    <t xml:space="preserve">TABLE 9: ALL GROUPS CPI (TOTAL), Percentage changes </t>
  </si>
  <si>
    <t>TABLE 7: ANALYTICAL SERIES</t>
  </si>
  <si>
    <t>TABLE 5: CPI GROUP, SUB- GROUP AND EXPENDITURE CLASS, MALE'</t>
  </si>
  <si>
    <t>The series for the Republic prior to June 2012 was linked to previously published series for Male’ and hence the Male' and Republic have the same values prior to June 2012. August 2019 is the base where Index=100 and the base series are calculated and linked to create a continuous time series.</t>
  </si>
  <si>
    <t>Cereals (ND)</t>
  </si>
  <si>
    <t>Flour of cereals (ND)</t>
  </si>
  <si>
    <t>Bread and bakery products (ND)</t>
  </si>
  <si>
    <t>Breakfast cereals (ND)</t>
  </si>
  <si>
    <t>Macaroni, noodles, couscous and similar pasta products (ND)</t>
  </si>
  <si>
    <t>Other cereal and grain mill products (ND)</t>
  </si>
  <si>
    <t>Meat, fresh, chilled or frozen (ND)</t>
  </si>
  <si>
    <t>Meat, offal, blood and other parts of slaughtered animals' preparations (ND)</t>
  </si>
  <si>
    <t>Fish, live, fresh, chilled or frozen (ND)</t>
  </si>
  <si>
    <t>Fish, dried, salted, in brine or smoked (ND)</t>
  </si>
  <si>
    <t>Fish preparations (ND)</t>
  </si>
  <si>
    <t>Milk, other dairy products and eggs (ND)</t>
  </si>
  <si>
    <t>Raw and whole milk (ND)</t>
  </si>
  <si>
    <t>Skimmed milk (ND)</t>
  </si>
  <si>
    <t>Other milk and cream (ND)</t>
  </si>
  <si>
    <t>Cheese (ND)</t>
  </si>
  <si>
    <t>Yoghurt and similar products (ND)</t>
  </si>
  <si>
    <t>Milk-based dessert and beverages (ND)</t>
  </si>
  <si>
    <t>Eggs (ND)</t>
  </si>
  <si>
    <t>Vegetable oils (ND)</t>
  </si>
  <si>
    <t>Butter and other fats and oils derived from milk (ND)</t>
  </si>
  <si>
    <t>Dates, figs and tropical fruits, fresh (ND)</t>
  </si>
  <si>
    <t>Citrus fruits, fresh (ND)</t>
  </si>
  <si>
    <t>Stone fruits and pome fruits, fresh (ND)</t>
  </si>
  <si>
    <t>Other fruits, fresh (ND)</t>
  </si>
  <si>
    <t>Fruit, dried and dehydrated (ND)</t>
  </si>
  <si>
    <t>Fruit and nuts ground and other preparations (ND)</t>
  </si>
  <si>
    <t>Leafy or stem vegetables, fresh or chilled (ND)</t>
  </si>
  <si>
    <t>Fruit-bearing vegetables, fresh or chilled (ND)</t>
  </si>
  <si>
    <t>Green leguminous vegetables, fresh or chilled (ND)</t>
  </si>
  <si>
    <t>Other vegetables, fresh or chilled (ND)</t>
  </si>
  <si>
    <t>Tubers, plantains and cooking bananas (ND)</t>
  </si>
  <si>
    <t>Pulses (ND)</t>
  </si>
  <si>
    <t>Vegetables, tubers, plantains, cooking bananas and pulses ground and other preparations (ND)</t>
  </si>
  <si>
    <t>Cane and beet sugar (ND)</t>
  </si>
  <si>
    <t>Jams, fruit jellies, marmalades, fruit purée and pastes, honey (ND)</t>
  </si>
  <si>
    <t>Nut purée, nut butter and nut pastes (ND)</t>
  </si>
  <si>
    <t>Chocolate, cocoa, and cocoa-based food products (ND)</t>
  </si>
  <si>
    <t>Ice, ice cream and sorbet (ND)</t>
  </si>
  <si>
    <t>Ready-made food (ND)</t>
  </si>
  <si>
    <t>Baby food (ND)</t>
  </si>
  <si>
    <t>Salt, condiments and sauces (ND)</t>
  </si>
  <si>
    <t>Spices, culinary herbs and seeds (ND)</t>
  </si>
  <si>
    <t>Other food products n.e.c. (ND)</t>
  </si>
  <si>
    <t>Fruit and vegetable juices (ND)</t>
  </si>
  <si>
    <t>Coffee and coffee substitutes (ND)</t>
  </si>
  <si>
    <t>Tea, maté and other plant products for infusion (ND)</t>
  </si>
  <si>
    <t>Water (ND)</t>
  </si>
  <si>
    <t>Soft drinks (ND)</t>
  </si>
  <si>
    <t>Other non-alcoholic beverages (ND)</t>
  </si>
  <si>
    <t>ALCOHOLIC BEVERAGES, TOBACCO AND NARCOTICS</t>
  </si>
  <si>
    <t>Cigarettes (ND)</t>
  </si>
  <si>
    <t>Other tobacco products (ND)</t>
  </si>
  <si>
    <t>Garments for men or boys (SD)</t>
  </si>
  <si>
    <t>Garments for women or girls (SD)</t>
  </si>
  <si>
    <t>Garments for infants (0 to under 2 years) (SD)</t>
  </si>
  <si>
    <t>School uniforms (SD)</t>
  </si>
  <si>
    <t>Other articles of clothing (SD)</t>
  </si>
  <si>
    <t>Cleaning, repair, tailoring and hire of clothing (S)</t>
  </si>
  <si>
    <t>Repair, tailoring and hire of clothing (S)</t>
  </si>
  <si>
    <t>Footwear for men (SD)</t>
  </si>
  <si>
    <t>Footwear for women (SD)</t>
  </si>
  <si>
    <t>Footwear for infants and children (SD)</t>
  </si>
  <si>
    <t>Actual rentals paid by tenants for main residence (S)</t>
  </si>
  <si>
    <t>MAINTENANCE, REPAIR AND SECURITY OF THE DWELLING</t>
  </si>
  <si>
    <t>Security equipment and materials for the maintenance and repair of the dwelling (ND)</t>
  </si>
  <si>
    <t>Services for the maintenance, repair and security of the dwelling (S)</t>
  </si>
  <si>
    <t>Water supply (ND)</t>
  </si>
  <si>
    <t>Water supply through network systems (ND)</t>
  </si>
  <si>
    <t>Refuse collection (S)</t>
  </si>
  <si>
    <t>Electricity (ND)</t>
  </si>
  <si>
    <t>Liquefied hydrocarbons (ND)</t>
  </si>
  <si>
    <t>FURNITURE, FURNISHINGS, AND LOOSE CARPETS</t>
  </si>
  <si>
    <t>Furniture, furnishings and loose carpets (D)</t>
  </si>
  <si>
    <t>Household furniture (D)</t>
  </si>
  <si>
    <t>Furnishing fabrics and curtains (SD)</t>
  </si>
  <si>
    <t>Bed linen and bedding (SD)</t>
  </si>
  <si>
    <t>Table linen and bathroom linen (SD)</t>
  </si>
  <si>
    <t>Major household appliances, whether electric or not (D)</t>
  </si>
  <si>
    <t>Major kitchen appliances (D)</t>
  </si>
  <si>
    <t>Major laundry appliances (D)</t>
  </si>
  <si>
    <t>Heaters, air conditioners (D)</t>
  </si>
  <si>
    <t>Small household appliances (SD)</t>
  </si>
  <si>
    <t>Small appliances for cooking and processing of food (SD)</t>
  </si>
  <si>
    <t>Other small household appliances (SD)</t>
  </si>
  <si>
    <t>Repair, installation and hire of household appliances (S)S</t>
  </si>
  <si>
    <t>Glassware, crystal-ware, ceramic ware and chinaware (SD)</t>
  </si>
  <si>
    <t>Cutlery, flatware and silverware (SD)</t>
  </si>
  <si>
    <t>Kitchen utensils and articles (SD)</t>
  </si>
  <si>
    <t>Motorized tools and equipment (D)</t>
  </si>
  <si>
    <t>Non-motorized tools and miscellaneous accessories (SD)</t>
  </si>
  <si>
    <t>Miscellaneous accessories (SD)</t>
  </si>
  <si>
    <t>Household cleaning and maintenance products (ND)</t>
  </si>
  <si>
    <t>Other non-durable household goods (ND)</t>
  </si>
  <si>
    <t>Domestic services and household services (S)</t>
  </si>
  <si>
    <t>Domestic services by paid staff (S)</t>
  </si>
  <si>
    <t>MEDICINES AND HEALTH PRODUCTS</t>
  </si>
  <si>
    <t>Medicines (ND)</t>
  </si>
  <si>
    <t>Medicines, vaccines and other pharmaceutical preparations (ND)</t>
  </si>
  <si>
    <t>Assistive products (D)</t>
  </si>
  <si>
    <t>Assistive products for vision (D)</t>
  </si>
  <si>
    <t>OUTPATIENT CARE SERVICES</t>
  </si>
  <si>
    <t>Other outpatient care services (S)</t>
  </si>
  <si>
    <t>Outpatient curative and rehabilitative services (S)</t>
  </si>
  <si>
    <t>INPATIENT CARE SERVICES</t>
  </si>
  <si>
    <t>Inpatient curative and rehabilitative services (S)</t>
  </si>
  <si>
    <t>OTHER HEALTH SERVICES</t>
  </si>
  <si>
    <t>Diagnostic imaging services and medical laboratory services (S)</t>
  </si>
  <si>
    <t>PURCHASE OF VEHICLES</t>
  </si>
  <si>
    <t>Motorcycles (D)</t>
  </si>
  <si>
    <t>Bicycles (D)</t>
  </si>
  <si>
    <t>OPERATION OF PERSONAL TRANSPORT EQUIPMENT</t>
  </si>
  <si>
    <t>Fuels and lubricants for personal transport equipment (ND)</t>
  </si>
  <si>
    <t>Petrol (ND)</t>
  </si>
  <si>
    <t>Lubricants (ND)</t>
  </si>
  <si>
    <t>Maintenance and repair of personal transport equipment (S)</t>
  </si>
  <si>
    <t>PASSENGER TRANSPORT SERVICES</t>
  </si>
  <si>
    <t>Passenger transport by bus and coach (S)</t>
  </si>
  <si>
    <t>Passenger transport by taxi and hired car with driver (S)</t>
  </si>
  <si>
    <t>Passenger transport by air, domestic (S)</t>
  </si>
  <si>
    <t>Passenger transport by air, international (S)</t>
  </si>
  <si>
    <t>INFORMATION AND COMMUNICATION</t>
  </si>
  <si>
    <t>INFORMATION AND COMMUNICATION EQUIPMENT</t>
  </si>
  <si>
    <t>Mobile telephone equipment (D)</t>
  </si>
  <si>
    <t>Computers, laptops and tablets (D)</t>
  </si>
  <si>
    <t>Equipment for the reception, recording and reproduction of sound and vision (D)</t>
  </si>
  <si>
    <t>Unrecorded recording media (SD)</t>
  </si>
  <si>
    <t>INFORMATION AND COMMUNICATION SERVICES</t>
  </si>
  <si>
    <t>Fixed communication services (S)</t>
  </si>
  <si>
    <t>Mobile communication services (S)</t>
  </si>
  <si>
    <t>Internet access provision services and net storage services (S)</t>
  </si>
  <si>
    <t>Other information and communication services (S)</t>
  </si>
  <si>
    <t>Subscription to audio-visual content, streaming services and rentals of audio-visual content (S)</t>
  </si>
  <si>
    <t>RECREATION, SPORT AND CULTURE</t>
  </si>
  <si>
    <t>OTHER RECREATIONAL GOODS</t>
  </si>
  <si>
    <t>Video game computers, game consoles, game apps and software (SD)</t>
  </si>
  <si>
    <t>Other games, toys and hobbies (SD)</t>
  </si>
  <si>
    <t>GARDEN PRODUCTS AND PETS</t>
  </si>
  <si>
    <t>Pets and products for pets (ND)</t>
  </si>
  <si>
    <t>Purchase of pets (ND)</t>
  </si>
  <si>
    <t>RECREATIONAL SERVICES</t>
  </si>
  <si>
    <t>Sporting services - practice (S)</t>
  </si>
  <si>
    <t>CULTURAL SERVICES</t>
  </si>
  <si>
    <t>Services provided by cinemas, theatres and concert venues (S)</t>
  </si>
  <si>
    <t>Photographic services (S)</t>
  </si>
  <si>
    <t>Educational and text books (SD)</t>
  </si>
  <si>
    <t>Other books (SD)</t>
  </si>
  <si>
    <t>Stationery and drawing materials (ND)</t>
  </si>
  <si>
    <t>EDUCATION SERVICES</t>
  </si>
  <si>
    <t>EARLY CHILDHOOD AND PRIMARY EDUCATION</t>
  </si>
  <si>
    <t>Early childhood and primary education (S)</t>
  </si>
  <si>
    <t>Early childhood education (S)</t>
  </si>
  <si>
    <t>Primary education (S)</t>
  </si>
  <si>
    <t>TERTIARY EDUCATION</t>
  </si>
  <si>
    <t>Tertiary education (S)</t>
  </si>
  <si>
    <t>EDUCATION NOT DEFINED BY LEVEL</t>
  </si>
  <si>
    <t>Education not defined by level (S)</t>
  </si>
  <si>
    <t>Tutoring (S)</t>
  </si>
  <si>
    <t>Other education not defined by level (S)</t>
  </si>
  <si>
    <t>RESTAURANTS AND ACCOMMODATION SERVICES</t>
  </si>
  <si>
    <t>FOOD AND BEVERAGE SERVING SERVICES</t>
  </si>
  <si>
    <t>Restaurants, cafés and the like (S)</t>
  </si>
  <si>
    <t>Restaurants, cafés and the like - with full service (S)</t>
  </si>
  <si>
    <t>ACCOMMODATION SERVICES</t>
  </si>
  <si>
    <t>Accommodation services (S)</t>
  </si>
  <si>
    <t>Hotels, motels, inns and similar accommodation services (S)</t>
  </si>
  <si>
    <t>INSURANCE AND FINANCIAL SERVICES</t>
  </si>
  <si>
    <t>INSURANCE</t>
  </si>
  <si>
    <t>Insurance connected with health (S)</t>
  </si>
  <si>
    <t>Insurance connected with transport (S)</t>
  </si>
  <si>
    <t>Personal transport insurance (S)</t>
  </si>
  <si>
    <t>PERSONAL CARE, SOCIAL PROTECTION AND MISCELLANEOUS GOODS AND SERVICES</t>
  </si>
  <si>
    <t>Electric appliances for personal care (SD)</t>
  </si>
  <si>
    <t>Hairdressing (S)</t>
  </si>
  <si>
    <t>Personal grooming treatments (S)</t>
  </si>
  <si>
    <t>OTHER PERSONAL EFFECTS</t>
  </si>
  <si>
    <t>Jewellery and watches (D)</t>
  </si>
  <si>
    <t>Other personal effects n.e.c. (SD)</t>
  </si>
  <si>
    <t>Travel goods and articles for babies and other personal effects n.e.c. (SD)</t>
  </si>
  <si>
    <t>OTHER SERVICES</t>
  </si>
  <si>
    <t>Other services (S)</t>
  </si>
  <si>
    <t>Other services n.e.c. (S)</t>
  </si>
  <si>
    <t>Total excluding Information and Communication</t>
  </si>
  <si>
    <t>Total excluding Recreation, Sports and culture</t>
  </si>
  <si>
    <t>Total excluding Restaurants and Accomodation</t>
  </si>
  <si>
    <t>Total excluding Insurance and financial services</t>
  </si>
  <si>
    <t>Total excluding Personal care and Misc. services</t>
  </si>
  <si>
    <t>(a) Base of each index: Aug 2019=100</t>
  </si>
  <si>
    <t>Note: COICOP 2018 has been adopted in the rebased series</t>
  </si>
  <si>
    <t>TABLE 1: CPI GROUP AND SUB- GROUP, MALE'</t>
  </si>
  <si>
    <t>TABLE 1: CPI GROUP AND SUB- GROUP, ATOLLS</t>
  </si>
  <si>
    <t>Oct  2019 Nov 2019</t>
  </si>
  <si>
    <t>Oct  2019 -Nov 2019</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</si>
</sst>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 #,##0.00_-;\-* #,##0.00_-;_-* &quot;-&quot;??_-;_-@_-"/>
    <numFmt numFmtId="165" formatCode="_-* #,##0.00\ _ރ_._-;_-* #,##0.00\ _ރ_.\-;_-* &quot;-&quot;??\ _ރ_._-;_-@_-"/>
    <numFmt numFmtId="166" formatCode="[$-409]mmm\-yy;@"/>
    <numFmt numFmtId="167" formatCode="B1mmm\-yy"/>
    <numFmt numFmtId="168" formatCode="0.0"/>
  </numFmts>
  <fonts count="15" x14ac:knownFonts="1">
    <font>
      <sz val="11"/>
      <color theme="1"/>
      <name val="Calibri"/>
      <family val="2"/>
      <scheme val="minor"/>
    </font>
    <font>
      <sz val="11"/>
      <color theme="1"/>
      <name val="Calibri"/>
      <family val="2"/>
      <charset val="1"/>
      <scheme val="minor"/>
    </font>
    <font>
      <b/>
      <sz val="11"/>
      <color theme="1"/>
      <name val="Calibri"/>
      <family val="2"/>
      <scheme val="minor"/>
    </font>
    <font>
      <b/>
      <sz val="12"/>
      <color theme="1"/>
      <name val="Calibri"/>
      <family val="2"/>
      <scheme val="minor"/>
    </font>
    <font>
      <i/>
      <sz val="11"/>
      <color theme="1"/>
      <name val="Calibri"/>
      <family val="2"/>
      <scheme val="minor"/>
    </font>
    <font>
      <sz val="12"/>
      <color theme="1"/>
      <name val="Calibri"/>
      <family val="2"/>
      <scheme val="minor"/>
    </font>
    <font>
      <sz val="11"/>
      <name val="Calibri"/>
      <family val="2"/>
      <scheme val="minor"/>
    </font>
    <font>
      <b/>
      <sz val="12"/>
      <name val="Calibri"/>
      <family val="2"/>
      <scheme val="minor"/>
    </font>
    <font>
      <b/>
      <sz val="1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name val="Calibri"/>
      <family val="2"/>
      <scheme val="minor"/>
    </font>
    <font>
      <i/>
      <sz val="1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14999847407452621"/>
        <bgColor indexed="64"/>
      </patternFill>
    </fill>
  </fills>
  <borders count="34">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dashDot">
        <color indexed="64"/>
      </bottom>
      <diagonal/>
    </border>
    <border>
      <left/>
      <right style="thin">
        <color theme="0"/>
      </right>
      <top style="thin">
        <color theme="0"/>
      </top>
      <bottom style="dashDot">
        <color indexed="64"/>
      </bottom>
      <diagonal/>
    </border>
    <border>
      <left style="thin">
        <color theme="0"/>
      </left>
      <right/>
      <top style="thin">
        <color theme="0"/>
      </top>
      <bottom style="dashDot">
        <color indexed="64"/>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dashDot">
        <color indexed="64"/>
      </top>
      <bottom style="dashDot">
        <color indexed="64"/>
      </bottom>
      <diagonal/>
    </border>
    <border>
      <left style="thin">
        <color theme="0"/>
      </left>
      <right/>
      <top style="thin">
        <color theme="0"/>
      </top>
      <bottom style="thin">
        <color theme="0"/>
      </bottom>
      <diagonal/>
    </border>
    <border>
      <left style="thin">
        <color theme="0"/>
      </left>
      <right/>
      <top style="dashDot">
        <color indexed="64"/>
      </top>
      <bottom style="thin">
        <color theme="0"/>
      </bottom>
      <diagonal/>
    </border>
    <border>
      <left/>
      <right/>
      <top style="dashDot">
        <color indexed="64"/>
      </top>
      <bottom style="thin">
        <color theme="0"/>
      </bottom>
      <diagonal/>
    </border>
    <border>
      <left/>
      <right/>
      <top style="thin">
        <color theme="0"/>
      </top>
      <bottom style="thin">
        <color theme="0"/>
      </bottom>
      <diagonal/>
    </border>
    <border>
      <left/>
      <right/>
      <top/>
      <bottom style="dashDot">
        <color indexed="64"/>
      </bottom>
      <diagonal/>
    </border>
    <border>
      <left style="thin">
        <color theme="0"/>
      </left>
      <right/>
      <top/>
      <bottom/>
      <diagonal/>
    </border>
    <border>
      <left/>
      <right/>
      <top style="dashDot">
        <color indexed="64"/>
      </top>
      <bottom/>
      <diagonal/>
    </border>
    <border>
      <left/>
      <right/>
      <top/>
      <bottom style="thin">
        <color theme="0"/>
      </bottom>
      <diagonal/>
    </border>
    <border>
      <left style="thin">
        <color theme="0"/>
      </left>
      <right style="thin">
        <color theme="0"/>
      </right>
      <top/>
      <bottom style="dashDot">
        <color indexed="64"/>
      </bottom>
      <diagonal/>
    </border>
    <border>
      <left/>
      <right/>
      <top style="dashDot">
        <color indexed="64"/>
      </top>
      <bottom style="dashDot">
        <color indexed="64"/>
      </bottom>
      <diagonal/>
    </border>
    <border>
      <left style="thin">
        <color theme="0"/>
      </left>
      <right/>
      <top style="dashDot">
        <color indexed="64"/>
      </top>
      <bottom style="dashDot">
        <color indexed="64"/>
      </bottom>
      <diagonal/>
    </border>
    <border>
      <left/>
      <right style="thin">
        <color theme="0"/>
      </right>
      <top style="dashDot">
        <color indexed="64"/>
      </top>
      <bottom style="dashDot">
        <color indexed="64"/>
      </bottom>
      <diagonal/>
    </border>
    <border>
      <left/>
      <right/>
      <top style="thin">
        <color theme="0"/>
      </top>
      <bottom/>
      <diagonal/>
    </border>
    <border>
      <left/>
      <right style="thin">
        <color theme="0"/>
      </right>
      <top style="thin">
        <color theme="0"/>
      </top>
      <bottom/>
      <diagonal/>
    </border>
    <border>
      <left/>
      <right style="thin">
        <color theme="0"/>
      </right>
      <top/>
      <bottom/>
      <diagonal/>
    </border>
    <border>
      <left/>
      <right style="thin">
        <color theme="0"/>
      </right>
      <top style="dashDot">
        <color indexed="64"/>
      </top>
      <bottom style="thin">
        <color theme="0"/>
      </bottom>
      <diagonal/>
    </border>
    <border>
      <left style="thin">
        <color theme="0"/>
      </left>
      <right style="thin">
        <color theme="0"/>
      </right>
      <top/>
      <bottom/>
      <diagonal/>
    </border>
    <border>
      <left/>
      <right/>
      <top style="dashDot">
        <color indexed="64"/>
      </top>
      <bottom style="thin">
        <color indexed="64"/>
      </bottom>
      <diagonal/>
    </border>
    <border>
      <left style="thin">
        <color theme="0"/>
      </left>
      <right style="thin">
        <color theme="0"/>
      </right>
      <top style="dashDot">
        <color indexed="64"/>
      </top>
      <bottom style="thin">
        <color indexed="64"/>
      </bottom>
      <diagonal/>
    </border>
    <border>
      <left style="thin">
        <color theme="0"/>
      </left>
      <right/>
      <top style="dashDot">
        <color indexed="64"/>
      </top>
      <bottom style="thin">
        <color indexed="64"/>
      </bottom>
      <diagonal/>
    </border>
    <border>
      <left style="thin">
        <color theme="0"/>
      </left>
      <right style="thin">
        <color theme="0"/>
      </right>
      <top style="thin">
        <color theme="0"/>
      </top>
      <bottom style="thin">
        <color indexed="64"/>
      </bottom>
      <diagonal/>
    </border>
    <border>
      <left/>
      <right/>
      <top/>
      <bottom style="thin">
        <color indexed="64"/>
      </bottom>
      <diagonal/>
    </border>
  </borders>
  <cellStyleXfs count="1106">
    <xf numFmtId="166" fontId="0" fillId="0" borderId="0"/>
    <xf numFmtId="0" fontId="1" fillId="0" borderId="0"/>
    <xf numFmtId="165" fontId="1" fillId="0" borderId="0" applyFont="0" applyFill="0" applyBorder="0" applyAlignment="0" applyProtection="0"/>
    <xf numFmtId="9" fontId="9" fillId="0" borderId="0" applyFont="0" applyFill="0" applyBorder="0" applyAlignment="0" applyProtection="0"/>
    <xf numFmtId="0" fontId="9" fillId="0" borderId="0"/>
    <xf numFmtId="0" fontId="5" fillId="0" borderId="0"/>
    <xf numFmtId="16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9" fillId="0" borderId="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9" fillId="0" borderId="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cellStyleXfs>
  <cellXfs count="167">
    <xf numFmtId="166" fontId="0" fillId="0" borderId="0" xfId="0"/>
    <xf numFmtId="2" fontId="0" fillId="0" borderId="0" xfId="0" applyNumberFormat="1"/>
    <xf numFmtId="166" fontId="0" fillId="0" borderId="0" xfId="0" applyAlignment="1">
      <alignment horizontal="right"/>
    </xf>
    <xf numFmtId="166" fontId="0" fillId="0" borderId="0" xfId="0" applyFill="1"/>
    <xf numFmtId="166" fontId="0" fillId="0" borderId="0" xfId="0" applyAlignment="1">
      <alignment horizontal="center"/>
    </xf>
    <xf numFmtId="166" fontId="0" fillId="0" borderId="3" xfId="0" applyBorder="1" applyAlignment="1">
      <alignment horizontal="center"/>
    </xf>
    <xf numFmtId="166" fontId="0" fillId="0" borderId="1" xfId="0" applyBorder="1" applyAlignment="1">
      <alignment horizontal="center"/>
    </xf>
    <xf numFmtId="166" fontId="0" fillId="0" borderId="1" xfId="0" applyBorder="1" applyAlignment="1">
      <alignment wrapText="1"/>
    </xf>
    <xf numFmtId="166" fontId="0" fillId="0" borderId="1" xfId="0" applyBorder="1" applyAlignment="1">
      <alignment horizontal="left"/>
    </xf>
    <xf numFmtId="167" fontId="0" fillId="0" borderId="1" xfId="0" applyNumberFormat="1" applyBorder="1" applyAlignment="1">
      <alignment wrapText="1"/>
    </xf>
    <xf numFmtId="167" fontId="0" fillId="0" borderId="1" xfId="0" applyNumberFormat="1" applyBorder="1" applyAlignment="1">
      <alignment horizontal="left"/>
    </xf>
    <xf numFmtId="2" fontId="0" fillId="0" borderId="1" xfId="0" applyNumberFormat="1" applyBorder="1" applyAlignment="1">
      <alignment horizontal="center"/>
    </xf>
    <xf numFmtId="166" fontId="0" fillId="0" borderId="3" xfId="0" applyBorder="1" applyAlignment="1">
      <alignment horizontal="left"/>
    </xf>
    <xf numFmtId="2" fontId="0" fillId="0" borderId="1" xfId="0" applyNumberFormat="1" applyBorder="1" applyAlignment="1">
      <alignment horizontal="left"/>
    </xf>
    <xf numFmtId="167" fontId="3" fillId="0" borderId="1" xfId="0" applyNumberFormat="1" applyFont="1" applyBorder="1" applyAlignment="1">
      <alignment horizontal="left"/>
    </xf>
    <xf numFmtId="2" fontId="0" fillId="0" borderId="0" xfId="0" applyNumberFormat="1" applyAlignment="1">
      <alignment horizontal="center"/>
    </xf>
    <xf numFmtId="166" fontId="0" fillId="0" borderId="6" xfId="0" applyBorder="1" applyAlignment="1">
      <alignment horizontal="center"/>
    </xf>
    <xf numFmtId="166" fontId="0" fillId="0" borderId="7" xfId="0" applyBorder="1" applyAlignment="1"/>
    <xf numFmtId="166" fontId="0" fillId="0" borderId="7" xfId="0" applyBorder="1" applyAlignment="1">
      <alignment horizontal="center"/>
    </xf>
    <xf numFmtId="166" fontId="0" fillId="0" borderId="8" xfId="0" applyBorder="1" applyAlignment="1">
      <alignment horizontal="center"/>
    </xf>
    <xf numFmtId="166" fontId="4" fillId="0" borderId="1" xfId="0" applyFont="1" applyBorder="1" applyAlignment="1">
      <alignment horizontal="left"/>
    </xf>
    <xf numFmtId="167" fontId="2" fillId="0" borderId="1" xfId="0" applyNumberFormat="1" applyFont="1" applyBorder="1" applyAlignment="1">
      <alignment horizontal="left"/>
    </xf>
    <xf numFmtId="2" fontId="0" fillId="0" borderId="6" xfId="0" applyNumberFormat="1" applyBorder="1" applyAlignment="1">
      <alignment horizontal="center"/>
    </xf>
    <xf numFmtId="2" fontId="0" fillId="0" borderId="1" xfId="0" applyNumberFormat="1" applyBorder="1" applyAlignment="1">
      <alignment horizontal="right"/>
    </xf>
    <xf numFmtId="166" fontId="0" fillId="0" borderId="1" xfId="0" applyBorder="1" applyAlignment="1">
      <alignment horizontal="right"/>
    </xf>
    <xf numFmtId="166" fontId="0" fillId="0" borderId="4" xfId="0" applyBorder="1" applyAlignment="1">
      <alignment horizontal="right"/>
    </xf>
    <xf numFmtId="166" fontId="0" fillId="0" borderId="16" xfId="0" applyBorder="1"/>
    <xf numFmtId="166" fontId="3" fillId="0" borderId="0" xfId="0" applyFont="1" applyFill="1" applyBorder="1"/>
    <xf numFmtId="166" fontId="0" fillId="0" borderId="0" xfId="0" applyBorder="1"/>
    <xf numFmtId="166" fontId="0" fillId="0" borderId="16" xfId="0" applyFill="1" applyBorder="1"/>
    <xf numFmtId="166" fontId="0" fillId="0" borderId="16" xfId="0" applyBorder="1" applyAlignment="1">
      <alignment horizontal="right"/>
    </xf>
    <xf numFmtId="0" fontId="5" fillId="0" borderId="16" xfId="0" applyNumberFormat="1" applyFont="1" applyFill="1" applyBorder="1" applyAlignment="1">
      <alignment horizontal="left" indent="4"/>
    </xf>
    <xf numFmtId="166" fontId="2" fillId="0" borderId="16" xfId="0" applyFont="1" applyBorder="1" applyAlignment="1">
      <alignment wrapText="1"/>
    </xf>
    <xf numFmtId="167" fontId="3" fillId="0" borderId="4" xfId="0" applyNumberFormat="1" applyFont="1" applyBorder="1" applyAlignment="1">
      <alignment horizontal="left"/>
    </xf>
    <xf numFmtId="167" fontId="3" fillId="0" borderId="0" xfId="0" applyNumberFormat="1" applyFont="1" applyBorder="1" applyAlignment="1">
      <alignment horizontal="left"/>
    </xf>
    <xf numFmtId="0" fontId="0" fillId="0" borderId="16" xfId="0" applyNumberFormat="1" applyBorder="1"/>
    <xf numFmtId="2" fontId="0" fillId="0" borderId="16" xfId="0" applyNumberFormat="1" applyBorder="1" applyAlignment="1">
      <alignment horizontal="right"/>
    </xf>
    <xf numFmtId="166" fontId="0" fillId="0" borderId="11" xfId="0" applyBorder="1" applyAlignment="1">
      <alignment horizontal="right"/>
    </xf>
    <xf numFmtId="166" fontId="5" fillId="0" borderId="3" xfId="0" applyFont="1" applyBorder="1" applyAlignment="1"/>
    <xf numFmtId="166" fontId="3" fillId="0" borderId="3" xfId="0" applyFont="1" applyFill="1" applyBorder="1" applyAlignment="1"/>
    <xf numFmtId="166" fontId="0" fillId="2" borderId="0" xfId="0" applyFill="1"/>
    <xf numFmtId="166" fontId="2" fillId="2" borderId="0" xfId="0" applyFont="1" applyFill="1"/>
    <xf numFmtId="167" fontId="0" fillId="0" borderId="25" xfId="0" applyNumberFormat="1" applyBorder="1" applyAlignment="1">
      <alignment wrapText="1"/>
    </xf>
    <xf numFmtId="2" fontId="0" fillId="0" borderId="3" xfId="0" applyNumberFormat="1" applyBorder="1" applyAlignment="1">
      <alignment horizontal="right"/>
    </xf>
    <xf numFmtId="166" fontId="0" fillId="0" borderId="3" xfId="0" applyBorder="1" applyAlignment="1">
      <alignment horizontal="right"/>
    </xf>
    <xf numFmtId="167" fontId="0" fillId="0" borderId="3" xfId="0" applyNumberFormat="1" applyBorder="1" applyAlignment="1">
      <alignment wrapText="1"/>
    </xf>
    <xf numFmtId="167" fontId="0" fillId="0" borderId="3" xfId="0" applyNumberFormat="1" applyBorder="1" applyAlignment="1">
      <alignment horizontal="left"/>
    </xf>
    <xf numFmtId="167" fontId="0" fillId="0" borderId="12" xfId="0" applyNumberFormat="1" applyBorder="1" applyAlignment="1">
      <alignment horizontal="left"/>
    </xf>
    <xf numFmtId="2" fontId="0" fillId="0" borderId="25" xfId="0" applyNumberFormat="1" applyBorder="1" applyAlignment="1">
      <alignment horizontal="right"/>
    </xf>
    <xf numFmtId="2" fontId="0" fillId="0" borderId="3" xfId="0" applyNumberFormat="1" applyBorder="1" applyAlignment="1">
      <alignment horizontal="left"/>
    </xf>
    <xf numFmtId="166" fontId="0" fillId="0" borderId="21" xfId="0" applyBorder="1" applyAlignment="1">
      <alignment vertical="center"/>
    </xf>
    <xf numFmtId="166" fontId="0" fillId="0" borderId="0" xfId="0" applyFill="1" applyBorder="1"/>
    <xf numFmtId="166" fontId="0" fillId="0" borderId="0" xfId="0" applyFill="1" applyBorder="1" applyAlignment="1">
      <alignment horizontal="right"/>
    </xf>
    <xf numFmtId="167" fontId="0" fillId="0" borderId="0" xfId="0" applyNumberFormat="1" applyBorder="1" applyAlignment="1">
      <alignment wrapText="1"/>
    </xf>
    <xf numFmtId="166" fontId="7" fillId="0" borderId="20" xfId="0" applyNumberFormat="1" applyFont="1" applyBorder="1" applyAlignment="1">
      <alignment horizontal="right"/>
    </xf>
    <xf numFmtId="166" fontId="6" fillId="0" borderId="16" xfId="0" applyFont="1" applyBorder="1"/>
    <xf numFmtId="166" fontId="6" fillId="0" borderId="0" xfId="0" applyFont="1"/>
    <xf numFmtId="166" fontId="6" fillId="0" borderId="0" xfId="0" applyFont="1" applyFill="1" applyBorder="1" applyAlignment="1">
      <alignment horizontal="right"/>
    </xf>
    <xf numFmtId="166" fontId="6" fillId="0" borderId="0" xfId="0" applyFont="1" applyBorder="1"/>
    <xf numFmtId="166" fontId="6" fillId="0" borderId="16" xfId="0" applyFont="1" applyBorder="1" applyAlignment="1">
      <alignment horizontal="right"/>
    </xf>
    <xf numFmtId="166" fontId="6" fillId="0" borderId="18" xfId="0" applyFont="1" applyBorder="1" applyAlignment="1">
      <alignment vertical="center"/>
    </xf>
    <xf numFmtId="2" fontId="8" fillId="0" borderId="4" xfId="0" applyNumberFormat="1" applyFont="1" applyBorder="1" applyAlignment="1">
      <alignment horizontal="right"/>
    </xf>
    <xf numFmtId="2" fontId="8" fillId="2" borderId="4" xfId="0" applyNumberFormat="1" applyFont="1" applyFill="1" applyBorder="1" applyAlignment="1">
      <alignment horizontal="right"/>
    </xf>
    <xf numFmtId="2" fontId="6" fillId="0" borderId="1" xfId="0" applyNumberFormat="1" applyFont="1" applyBorder="1" applyAlignment="1">
      <alignment horizontal="right"/>
    </xf>
    <xf numFmtId="166" fontId="6" fillId="0" borderId="1" xfId="0" applyFont="1" applyBorder="1" applyAlignment="1">
      <alignment horizontal="center"/>
    </xf>
    <xf numFmtId="166" fontId="6" fillId="0" borderId="0" xfId="0" applyFont="1" applyAlignment="1">
      <alignment horizontal="right"/>
    </xf>
    <xf numFmtId="166" fontId="0" fillId="0" borderId="25" xfId="0" applyBorder="1" applyAlignment="1">
      <alignment horizontal="center"/>
    </xf>
    <xf numFmtId="166" fontId="0" fillId="0" borderId="0" xfId="0" applyBorder="1" applyAlignment="1">
      <alignment horizontal="center"/>
    </xf>
    <xf numFmtId="10" fontId="0" fillId="0" borderId="0" xfId="3" applyNumberFormat="1" applyFont="1" applyAlignment="1">
      <alignment horizontal="center"/>
    </xf>
    <xf numFmtId="166" fontId="8" fillId="0" borderId="21" xfId="0" applyFont="1" applyFill="1" applyBorder="1" applyAlignment="1">
      <alignment horizontal="center" vertical="center" wrapText="1"/>
    </xf>
    <xf numFmtId="166" fontId="8" fillId="0" borderId="21" xfId="0" applyFont="1" applyBorder="1" applyAlignment="1">
      <alignment horizontal="center" vertical="center" wrapText="1"/>
    </xf>
    <xf numFmtId="166" fontId="2" fillId="0" borderId="16" xfId="0" applyFont="1" applyBorder="1" applyAlignment="1">
      <alignment horizontal="center" wrapText="1"/>
    </xf>
    <xf numFmtId="167" fontId="0" fillId="0" borderId="4" xfId="0" applyNumberFormat="1" applyBorder="1" applyAlignment="1">
      <alignment wrapText="1"/>
    </xf>
    <xf numFmtId="168" fontId="0" fillId="0" borderId="0" xfId="0" applyNumberFormat="1" applyFill="1"/>
    <xf numFmtId="2" fontId="0" fillId="0" borderId="1" xfId="0" applyNumberFormat="1" applyFill="1" applyBorder="1" applyAlignment="1">
      <alignment horizontal="right"/>
    </xf>
    <xf numFmtId="2" fontId="0" fillId="0" borderId="0" xfId="0" applyNumberFormat="1" applyFill="1"/>
    <xf numFmtId="2" fontId="0" fillId="0" borderId="1" xfId="0" applyNumberFormat="1" applyFont="1" applyBorder="1" applyAlignment="1">
      <alignment horizontal="right"/>
    </xf>
    <xf numFmtId="166" fontId="3" fillId="0" borderId="0" xfId="0" applyFont="1" applyBorder="1"/>
    <xf numFmtId="166" fontId="7" fillId="0" borderId="20" xfId="0" applyNumberFormat="1" applyFont="1" applyFill="1" applyBorder="1" applyAlignment="1">
      <alignment horizontal="right"/>
    </xf>
    <xf numFmtId="0" fontId="2" fillId="0" borderId="28" xfId="0" applyNumberFormat="1" applyFont="1" applyBorder="1" applyAlignment="1">
      <alignment horizontal="left" wrapText="1"/>
    </xf>
    <xf numFmtId="166" fontId="3" fillId="0" borderId="29" xfId="0" applyFont="1" applyFill="1" applyBorder="1"/>
    <xf numFmtId="2" fontId="8" fillId="0" borderId="30" xfId="0" applyNumberFormat="1" applyFont="1" applyBorder="1" applyAlignment="1">
      <alignment horizontal="right"/>
    </xf>
    <xf numFmtId="2" fontId="6" fillId="0" borderId="0" xfId="0" applyNumberFormat="1" applyFont="1" applyFill="1"/>
    <xf numFmtId="2" fontId="0" fillId="0" borderId="12" xfId="0" applyNumberFormat="1" applyBorder="1" applyAlignment="1">
      <alignment horizontal="right"/>
    </xf>
    <xf numFmtId="166" fontId="6" fillId="0" borderId="16" xfId="0" applyFont="1" applyFill="1" applyBorder="1"/>
    <xf numFmtId="2" fontId="6" fillId="0" borderId="0" xfId="0" applyNumberFormat="1" applyFont="1"/>
    <xf numFmtId="2" fontId="12" fillId="0" borderId="0" xfId="0" applyNumberFormat="1" applyFont="1"/>
    <xf numFmtId="166" fontId="8" fillId="0" borderId="16" xfId="0" applyFont="1" applyFill="1" applyBorder="1" applyAlignment="1">
      <alignment horizontal="right" wrapText="1"/>
    </xf>
    <xf numFmtId="166" fontId="0" fillId="2" borderId="0" xfId="0" applyFill="1" applyBorder="1"/>
    <xf numFmtId="2" fontId="14" fillId="0" borderId="1" xfId="0" applyNumberFormat="1" applyFont="1" applyBorder="1" applyAlignment="1">
      <alignment horizontal="right"/>
    </xf>
    <xf numFmtId="2" fontId="14" fillId="0" borderId="1" xfId="0" applyNumberFormat="1" applyFont="1" applyFill="1" applyBorder="1" applyAlignment="1">
      <alignment horizontal="right"/>
    </xf>
    <xf numFmtId="166" fontId="14" fillId="0" borderId="0" xfId="0" applyFont="1"/>
    <xf numFmtId="2" fontId="6" fillId="0" borderId="1" xfId="0" applyNumberFormat="1" applyFont="1" applyFill="1" applyBorder="1" applyAlignment="1">
      <alignment horizontal="right"/>
    </xf>
    <xf numFmtId="2" fontId="8" fillId="0" borderId="31" xfId="0" applyNumberFormat="1" applyFont="1" applyBorder="1" applyAlignment="1">
      <alignment horizontal="right"/>
    </xf>
    <xf numFmtId="2" fontId="6" fillId="0" borderId="12" xfId="0" applyNumberFormat="1" applyFont="1" applyBorder="1" applyAlignment="1">
      <alignment horizontal="right"/>
    </xf>
    <xf numFmtId="166" fontId="7" fillId="0" borderId="20" xfId="0" applyNumberFormat="1" applyFont="1" applyFill="1" applyBorder="1" applyAlignment="1">
      <alignment horizontal="center" vertical="center"/>
    </xf>
    <xf numFmtId="166" fontId="6" fillId="0" borderId="16" xfId="0" applyFont="1" applyFill="1" applyBorder="1" applyAlignment="1">
      <alignment horizontal="center" vertical="center"/>
    </xf>
    <xf numFmtId="166" fontId="8" fillId="0" borderId="16" xfId="0" applyFont="1" applyFill="1" applyBorder="1" applyAlignment="1">
      <alignment horizontal="center" vertical="center" wrapText="1"/>
    </xf>
    <xf numFmtId="2" fontId="6" fillId="0" borderId="29" xfId="0" applyNumberFormat="1" applyFont="1" applyBorder="1"/>
    <xf numFmtId="0" fontId="2" fillId="0" borderId="4" xfId="0" applyNumberFormat="1" applyFont="1" applyBorder="1" applyAlignment="1">
      <alignment horizontal="left" wrapText="1"/>
    </xf>
    <xf numFmtId="166" fontId="0" fillId="0" borderId="4" xfId="0" applyBorder="1" applyAlignment="1"/>
    <xf numFmtId="166" fontId="0" fillId="0" borderId="1" xfId="0" applyBorder="1" applyAlignment="1"/>
    <xf numFmtId="10" fontId="0" fillId="0" borderId="0" xfId="3" applyNumberFormat="1" applyFont="1" applyBorder="1" applyAlignment="1">
      <alignment horizontal="center"/>
    </xf>
    <xf numFmtId="0" fontId="2" fillId="0" borderId="10" xfId="0" applyNumberFormat="1" applyFont="1" applyBorder="1" applyAlignment="1">
      <alignment wrapText="1"/>
    </xf>
    <xf numFmtId="167" fontId="0" fillId="0" borderId="32" xfId="0" applyNumberFormat="1" applyBorder="1" applyAlignment="1">
      <alignment wrapText="1"/>
    </xf>
    <xf numFmtId="167" fontId="0" fillId="0" borderId="32" xfId="0" applyNumberFormat="1" applyBorder="1" applyAlignment="1">
      <alignment horizontal="left"/>
    </xf>
    <xf numFmtId="2" fontId="0" fillId="0" borderId="32" xfId="0" applyNumberFormat="1" applyBorder="1" applyAlignment="1">
      <alignment horizontal="right"/>
    </xf>
    <xf numFmtId="166" fontId="8" fillId="0" borderId="21" xfId="0" applyFont="1" applyBorder="1" applyAlignment="1">
      <alignment horizontal="center" vertical="center" wrapText="1"/>
    </xf>
    <xf numFmtId="166" fontId="2" fillId="0" borderId="21" xfId="0" applyFont="1" applyBorder="1" applyAlignment="1">
      <alignment horizontal="center" vertical="center" wrapText="1"/>
    </xf>
    <xf numFmtId="166" fontId="13" fillId="0" borderId="9" xfId="0" applyFont="1" applyBorder="1" applyAlignment="1">
      <alignment horizontal="left" wrapText="1"/>
    </xf>
    <xf numFmtId="166" fontId="2" fillId="0" borderId="21" xfId="0" applyFont="1" applyBorder="1" applyAlignment="1">
      <alignment horizontal="center" vertical="center" wrapText="1"/>
    </xf>
    <xf numFmtId="2" fontId="6" fillId="2" borderId="4" xfId="0" applyNumberFormat="1" applyFont="1" applyFill="1" applyBorder="1" applyAlignment="1">
      <alignment horizontal="right"/>
    </xf>
    <xf numFmtId="2" fontId="2" fillId="0" borderId="29" xfId="0" applyNumberFormat="1" applyFont="1" applyBorder="1"/>
    <xf numFmtId="2" fontId="8" fillId="0" borderId="29" xfId="0" applyNumberFormat="1" applyFont="1" applyBorder="1"/>
    <xf numFmtId="166" fontId="2" fillId="0" borderId="21" xfId="0" applyFont="1" applyBorder="1" applyAlignment="1">
      <alignment vertical="center" wrapText="1"/>
    </xf>
    <xf numFmtId="2" fontId="8" fillId="2" borderId="4" xfId="0" applyNumberFormat="1" applyFont="1" applyFill="1" applyBorder="1" applyAlignment="1">
      <alignment horizontal="left"/>
    </xf>
    <xf numFmtId="2" fontId="6" fillId="0" borderId="1" xfId="0" applyNumberFormat="1" applyFont="1" applyBorder="1" applyAlignment="1">
      <alignment horizontal="left"/>
    </xf>
    <xf numFmtId="2" fontId="6" fillId="2" borderId="4" xfId="0" applyNumberFormat="1" applyFont="1" applyFill="1" applyBorder="1" applyAlignment="1">
      <alignment horizontal="left"/>
    </xf>
    <xf numFmtId="2" fontId="6" fillId="2" borderId="4" xfId="0" applyNumberFormat="1" applyFont="1" applyFill="1" applyBorder="1" applyAlignment="1">
      <alignment horizontal="left" indent="2"/>
    </xf>
    <xf numFmtId="2" fontId="6" fillId="0" borderId="1" xfId="0" applyNumberFormat="1" applyFont="1" applyBorder="1" applyAlignment="1">
      <alignment horizontal="left" indent="2"/>
    </xf>
    <xf numFmtId="166" fontId="0" fillId="0" borderId="4" xfId="0" applyBorder="1" applyAlignment="1">
      <alignment horizontal="center"/>
    </xf>
    <xf numFmtId="166" fontId="8" fillId="0" borderId="21" xfId="0" applyFont="1" applyBorder="1" applyAlignment="1">
      <alignment horizontal="center" vertical="center" wrapText="1"/>
    </xf>
    <xf numFmtId="166" fontId="3" fillId="0" borderId="21" xfId="0" applyFont="1" applyFill="1" applyBorder="1" applyAlignment="1">
      <alignment horizontal="left"/>
    </xf>
    <xf numFmtId="166" fontId="3" fillId="0" borderId="16" xfId="0" applyFont="1" applyFill="1" applyBorder="1" applyAlignment="1">
      <alignment horizontal="left"/>
    </xf>
    <xf numFmtId="166" fontId="8" fillId="0" borderId="21" xfId="0" applyFont="1" applyBorder="1" applyAlignment="1">
      <alignment horizontal="center" vertical="center"/>
    </xf>
    <xf numFmtId="166" fontId="4" fillId="0" borderId="13" xfId="0" applyFont="1" applyBorder="1" applyAlignment="1">
      <alignment horizontal="left" wrapText="1"/>
    </xf>
    <xf numFmtId="166" fontId="4" fillId="0" borderId="14" xfId="0" applyFont="1" applyBorder="1" applyAlignment="1">
      <alignment horizontal="left" wrapText="1"/>
    </xf>
    <xf numFmtId="166" fontId="2" fillId="0" borderId="21" xfId="0" applyFont="1" applyBorder="1" applyAlignment="1">
      <alignment horizontal="center" vertical="center" wrapText="1"/>
    </xf>
    <xf numFmtId="166" fontId="2" fillId="0" borderId="21" xfId="0" applyFont="1" applyBorder="1" applyAlignment="1">
      <alignment horizontal="center" vertical="center"/>
    </xf>
    <xf numFmtId="166" fontId="2" fillId="0" borderId="16" xfId="0" applyFont="1" applyBorder="1" applyAlignment="1">
      <alignment horizontal="center"/>
    </xf>
    <xf numFmtId="166" fontId="4" fillId="0" borderId="9" xfId="0" applyFont="1" applyBorder="1" applyAlignment="1">
      <alignment horizontal="left" wrapText="1"/>
    </xf>
    <xf numFmtId="166" fontId="4" fillId="0" borderId="19" xfId="0" applyFont="1" applyBorder="1" applyAlignment="1">
      <alignment horizontal="left" wrapText="1"/>
    </xf>
    <xf numFmtId="166" fontId="0" fillId="0" borderId="18" xfId="0" applyBorder="1" applyAlignment="1">
      <alignment horizontal="center"/>
    </xf>
    <xf numFmtId="166" fontId="0" fillId="0" borderId="16" xfId="0" applyBorder="1" applyAlignment="1">
      <alignment horizontal="center"/>
    </xf>
    <xf numFmtId="166" fontId="2" fillId="0" borderId="16" xfId="0" applyFont="1" applyBorder="1" applyAlignment="1">
      <alignment horizontal="center" wrapText="1"/>
    </xf>
    <xf numFmtId="0" fontId="2" fillId="0" borderId="9" xfId="0" applyNumberFormat="1" applyFont="1" applyBorder="1" applyAlignment="1">
      <alignment horizontal="left" wrapText="1"/>
    </xf>
    <xf numFmtId="0" fontId="2" fillId="0" borderId="10" xfId="0" applyNumberFormat="1" applyFont="1" applyBorder="1" applyAlignment="1">
      <alignment horizontal="left" wrapText="1"/>
    </xf>
    <xf numFmtId="166" fontId="0" fillId="0" borderId="13" xfId="0" applyBorder="1" applyAlignment="1">
      <alignment horizontal="left" wrapText="1"/>
    </xf>
    <xf numFmtId="166" fontId="0" fillId="0" borderId="14" xfId="0" applyBorder="1" applyAlignment="1">
      <alignment horizontal="left" wrapText="1"/>
    </xf>
    <xf numFmtId="166" fontId="0" fillId="0" borderId="27" xfId="0" applyBorder="1" applyAlignment="1">
      <alignment horizontal="left" wrapText="1"/>
    </xf>
    <xf numFmtId="166" fontId="4" fillId="0" borderId="2" xfId="0" applyFont="1" applyBorder="1" applyAlignment="1">
      <alignment horizontal="left" wrapText="1"/>
    </xf>
    <xf numFmtId="166" fontId="4" fillId="0" borderId="24" xfId="0" applyFont="1" applyBorder="1" applyAlignment="1">
      <alignment horizontal="left" wrapText="1"/>
    </xf>
    <xf numFmtId="166" fontId="4" fillId="0" borderId="25" xfId="0" applyFont="1" applyBorder="1" applyAlignment="1">
      <alignment horizontal="left" wrapText="1"/>
    </xf>
    <xf numFmtId="166" fontId="4" fillId="0" borderId="17" xfId="0" applyFont="1" applyBorder="1" applyAlignment="1">
      <alignment horizontal="left" wrapText="1"/>
    </xf>
    <xf numFmtId="166" fontId="4" fillId="0" borderId="0" xfId="0" applyFont="1" applyBorder="1" applyAlignment="1">
      <alignment horizontal="left" wrapText="1"/>
    </xf>
    <xf numFmtId="166" fontId="4" fillId="0" borderId="26" xfId="0" applyFont="1" applyBorder="1" applyAlignment="1">
      <alignment horizontal="left" wrapText="1"/>
    </xf>
    <xf numFmtId="166" fontId="4" fillId="0" borderId="10" xfId="0" applyFont="1" applyBorder="1" applyAlignment="1">
      <alignment horizontal="left" wrapText="1"/>
    </xf>
    <xf numFmtId="166" fontId="0" fillId="0" borderId="22" xfId="0" applyBorder="1" applyAlignment="1">
      <alignment horizontal="center" wrapText="1"/>
    </xf>
    <xf numFmtId="166" fontId="0" fillId="0" borderId="23" xfId="0" applyBorder="1" applyAlignment="1">
      <alignment horizontal="center" wrapText="1"/>
    </xf>
    <xf numFmtId="0" fontId="2" fillId="0" borderId="1" xfId="0" applyNumberFormat="1" applyFont="1" applyBorder="1" applyAlignment="1">
      <alignment horizontal="left" wrapText="1"/>
    </xf>
    <xf numFmtId="0" fontId="2" fillId="0" borderId="6" xfId="0" applyNumberFormat="1" applyFont="1" applyBorder="1" applyAlignment="1">
      <alignment horizontal="left" wrapText="1"/>
    </xf>
    <xf numFmtId="167" fontId="2" fillId="0" borderId="13" xfId="0" applyNumberFormat="1" applyFont="1" applyBorder="1" applyAlignment="1">
      <alignment horizontal="center"/>
    </xf>
    <xf numFmtId="167" fontId="2" fillId="0" borderId="14" xfId="0" applyNumberFormat="1" applyFont="1" applyBorder="1" applyAlignment="1">
      <alignment horizontal="center"/>
    </xf>
    <xf numFmtId="166" fontId="5" fillId="0" borderId="12" xfId="0" applyFont="1" applyBorder="1" applyAlignment="1">
      <alignment horizontal="left"/>
    </xf>
    <xf numFmtId="166" fontId="5" fillId="0" borderId="15" xfId="0" applyFont="1" applyBorder="1" applyAlignment="1">
      <alignment horizontal="left"/>
    </xf>
    <xf numFmtId="166" fontId="5" fillId="0" borderId="5" xfId="0" applyFont="1" applyBorder="1" applyAlignment="1">
      <alignment horizontal="left"/>
    </xf>
    <xf numFmtId="166" fontId="0" fillId="0" borderId="9" xfId="0" applyBorder="1" applyAlignment="1">
      <alignment horizontal="left" wrapText="1"/>
    </xf>
    <xf numFmtId="166" fontId="0" fillId="0" borderId="19" xfId="0" applyBorder="1" applyAlignment="1">
      <alignment horizontal="left" wrapText="1"/>
    </xf>
    <xf numFmtId="166" fontId="0" fillId="0" borderId="10" xfId="0" applyBorder="1" applyAlignment="1">
      <alignment horizontal="left" wrapText="1"/>
    </xf>
    <xf numFmtId="0" fontId="2" fillId="0" borderId="0" xfId="0" applyNumberFormat="1" applyFont="1" applyBorder="1" applyAlignment="1">
      <alignment horizontal="left" wrapText="1"/>
    </xf>
    <xf numFmtId="0" fontId="2" fillId="0" borderId="26" xfId="0" applyNumberFormat="1" applyFont="1" applyBorder="1" applyAlignment="1">
      <alignment horizontal="left" wrapText="1"/>
    </xf>
    <xf numFmtId="0" fontId="2" fillId="0" borderId="24" xfId="0" applyNumberFormat="1" applyFont="1" applyBorder="1" applyAlignment="1">
      <alignment horizontal="left" wrapText="1"/>
    </xf>
    <xf numFmtId="0" fontId="2" fillId="0" borderId="25" xfId="0" applyNumberFormat="1" applyFont="1" applyBorder="1" applyAlignment="1">
      <alignment horizontal="left" wrapText="1"/>
    </xf>
    <xf numFmtId="166" fontId="0" fillId="0" borderId="4" xfId="0" applyBorder="1" applyAlignment="1">
      <alignment wrapText="1"/>
    </xf>
    <xf numFmtId="167" fontId="0" fillId="0" borderId="4" xfId="0" applyNumberFormat="1" applyBorder="1" applyAlignment="1">
      <alignment horizontal="left"/>
    </xf>
    <xf numFmtId="166" fontId="0" fillId="0" borderId="32" xfId="0" applyBorder="1" applyAlignment="1">
      <alignment wrapText="1"/>
    </xf>
    <xf numFmtId="2" fontId="0" fillId="0" borderId="33" xfId="0" applyNumberFormat="1" applyBorder="1"/>
  </cellXfs>
  <cellStyles count="1106">
    <cellStyle name="Comma 2" xfId="2"/>
    <cellStyle name="Comma 2 2" xfId="6"/>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80" builtinId="9" hidden="1"/>
    <cellStyle name="Followed Hyperlink" xfId="182" builtinId="9" hidden="1"/>
    <cellStyle name="Followed Hyperlink" xfId="184" builtinId="9" hidden="1"/>
    <cellStyle name="Followed Hyperlink" xfId="186" builtinId="9" hidden="1"/>
    <cellStyle name="Followed Hyperlink" xfId="188" builtinId="9" hidden="1"/>
    <cellStyle name="Followed Hyperlink" xfId="190" builtinId="9" hidden="1"/>
    <cellStyle name="Followed Hyperlink" xfId="192" builtinId="9" hidden="1"/>
    <cellStyle name="Followed Hyperlink" xfId="194" builtinId="9" hidden="1"/>
    <cellStyle name="Followed Hyperlink" xfId="196" builtinId="9" hidden="1"/>
    <cellStyle name="Followed Hyperlink" xfId="198" builtinId="9" hidden="1"/>
    <cellStyle name="Followed Hyperlink" xfId="200" builtinId="9" hidden="1"/>
    <cellStyle name="Followed Hyperlink" xfId="202" builtinId="9" hidden="1"/>
    <cellStyle name="Followed Hyperlink" xfId="204" builtinId="9" hidden="1"/>
    <cellStyle name="Followed Hyperlink" xfId="206" builtinId="9" hidden="1"/>
    <cellStyle name="Followed Hyperlink" xfId="208"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6" builtinId="9" hidden="1"/>
    <cellStyle name="Followed Hyperlink" xfId="258" builtinId="9" hidden="1"/>
    <cellStyle name="Followed Hyperlink" xfId="260" builtinId="9" hidden="1"/>
    <cellStyle name="Followed Hyperlink" xfId="262"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5" builtinId="9" hidden="1"/>
    <cellStyle name="Followed Hyperlink" xfId="357" builtinId="9" hidden="1"/>
    <cellStyle name="Followed Hyperlink" xfId="359" builtinId="9" hidden="1"/>
    <cellStyle name="Followed Hyperlink" xfId="361" builtinId="9" hidden="1"/>
    <cellStyle name="Followed Hyperlink" xfId="363" builtinId="9" hidden="1"/>
    <cellStyle name="Followed Hyperlink" xfId="365" builtinId="9" hidden="1"/>
    <cellStyle name="Followed Hyperlink" xfId="367" builtinId="9" hidden="1"/>
    <cellStyle name="Followed Hyperlink" xfId="369" builtinId="9" hidden="1"/>
    <cellStyle name="Followed Hyperlink" xfId="371" builtinId="9" hidden="1"/>
    <cellStyle name="Followed Hyperlink" xfId="373" builtinId="9" hidden="1"/>
    <cellStyle name="Followed Hyperlink" xfId="375" builtinId="9" hidden="1"/>
    <cellStyle name="Followed Hyperlink" xfId="377" builtinId="9" hidden="1"/>
    <cellStyle name="Followed Hyperlink" xfId="379" builtinId="9" hidden="1"/>
    <cellStyle name="Followed Hyperlink" xfId="381" builtinId="9" hidden="1"/>
    <cellStyle name="Followed Hyperlink" xfId="383" builtinId="9" hidden="1"/>
    <cellStyle name="Followed Hyperlink" xfId="385" builtinId="9" hidden="1"/>
    <cellStyle name="Followed Hyperlink" xfId="387" builtinId="9" hidden="1"/>
    <cellStyle name="Followed Hyperlink" xfId="389" builtinId="9" hidden="1"/>
    <cellStyle name="Followed Hyperlink" xfId="391" builtinId="9" hidden="1"/>
    <cellStyle name="Followed Hyperlink" xfId="393" builtinId="9" hidden="1"/>
    <cellStyle name="Followed Hyperlink" xfId="395" builtinId="9" hidden="1"/>
    <cellStyle name="Followed Hyperlink" xfId="397" builtinId="9" hidden="1"/>
    <cellStyle name="Followed Hyperlink" xfId="399" builtinId="9" hidden="1"/>
    <cellStyle name="Followed Hyperlink" xfId="401" builtinId="9" hidden="1"/>
    <cellStyle name="Followed Hyperlink" xfId="403" builtinId="9" hidden="1"/>
    <cellStyle name="Followed Hyperlink" xfId="405" builtinId="9" hidden="1"/>
    <cellStyle name="Followed Hyperlink" xfId="407" builtinId="9" hidden="1"/>
    <cellStyle name="Followed Hyperlink" xfId="409" builtinId="9" hidden="1"/>
    <cellStyle name="Followed Hyperlink" xfId="411" builtinId="9" hidden="1"/>
    <cellStyle name="Followed Hyperlink" xfId="413" builtinId="9" hidden="1"/>
    <cellStyle name="Followed Hyperlink" xfId="415" builtinId="9" hidden="1"/>
    <cellStyle name="Followed Hyperlink" xfId="417" builtinId="9" hidden="1"/>
    <cellStyle name="Followed Hyperlink" xfId="419" builtinId="9" hidden="1"/>
    <cellStyle name="Followed Hyperlink" xfId="421" builtinId="9" hidden="1"/>
    <cellStyle name="Followed Hyperlink" xfId="423" builtinId="9" hidden="1"/>
    <cellStyle name="Followed Hyperlink" xfId="425" builtinId="9" hidden="1"/>
    <cellStyle name="Followed Hyperlink" xfId="427" builtinId="9" hidden="1"/>
    <cellStyle name="Followed Hyperlink" xfId="429" builtinId="9" hidden="1"/>
    <cellStyle name="Followed Hyperlink" xfId="431"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3" builtinId="9" hidden="1"/>
    <cellStyle name="Followed Hyperlink" xfId="605" builtinId="9" hidden="1"/>
    <cellStyle name="Followed Hyperlink" xfId="607" builtinId="9" hidden="1"/>
    <cellStyle name="Followed Hyperlink" xfId="609" builtinId="9" hidden="1"/>
    <cellStyle name="Followed Hyperlink" xfId="611" builtinId="9" hidden="1"/>
    <cellStyle name="Followed Hyperlink" xfId="613" builtinId="9" hidden="1"/>
    <cellStyle name="Followed Hyperlink" xfId="615" builtinId="9" hidden="1"/>
    <cellStyle name="Followed Hyperlink" xfId="617" builtinId="9" hidden="1"/>
    <cellStyle name="Followed Hyperlink" xfId="619" builtinId="9" hidden="1"/>
    <cellStyle name="Followed Hyperlink" xfId="621" builtinId="9" hidden="1"/>
    <cellStyle name="Followed Hyperlink" xfId="623" builtinId="9" hidden="1"/>
    <cellStyle name="Followed Hyperlink" xfId="625" builtinId="9" hidden="1"/>
    <cellStyle name="Followed Hyperlink" xfId="627" builtinId="9" hidden="1"/>
    <cellStyle name="Followed Hyperlink" xfId="629" builtinId="9" hidden="1"/>
    <cellStyle name="Followed Hyperlink" xfId="631" builtinId="9" hidden="1"/>
    <cellStyle name="Followed Hyperlink" xfId="633" builtinId="9" hidden="1"/>
    <cellStyle name="Followed Hyperlink" xfId="635" builtinId="9" hidden="1"/>
    <cellStyle name="Followed Hyperlink" xfId="637" builtinId="9" hidden="1"/>
    <cellStyle name="Followed Hyperlink" xfId="639" builtinId="9" hidden="1"/>
    <cellStyle name="Followed Hyperlink" xfId="641" builtinId="9" hidden="1"/>
    <cellStyle name="Followed Hyperlink" xfId="643" builtinId="9" hidden="1"/>
    <cellStyle name="Followed Hyperlink" xfId="645" builtinId="9" hidden="1"/>
    <cellStyle name="Followed Hyperlink" xfId="647" builtinId="9" hidden="1"/>
    <cellStyle name="Followed Hyperlink" xfId="649" builtinId="9" hidden="1"/>
    <cellStyle name="Followed Hyperlink" xfId="651" builtinId="9" hidden="1"/>
    <cellStyle name="Followed Hyperlink" xfId="653" builtinId="9" hidden="1"/>
    <cellStyle name="Followed Hyperlink" xfId="655" builtinId="9" hidden="1"/>
    <cellStyle name="Followed Hyperlink" xfId="657" builtinId="9" hidden="1"/>
    <cellStyle name="Followed Hyperlink" xfId="659" builtinId="9" hidden="1"/>
    <cellStyle name="Followed Hyperlink" xfId="661" builtinId="9" hidden="1"/>
    <cellStyle name="Followed Hyperlink" xfId="663" builtinId="9" hidden="1"/>
    <cellStyle name="Followed Hyperlink" xfId="665" builtinId="9" hidden="1"/>
    <cellStyle name="Followed Hyperlink" xfId="667" builtinId="9" hidden="1"/>
    <cellStyle name="Followed Hyperlink" xfId="669" builtinId="9" hidden="1"/>
    <cellStyle name="Followed Hyperlink" xfId="671" builtinId="9" hidden="1"/>
    <cellStyle name="Followed Hyperlink" xfId="673" builtinId="9" hidden="1"/>
    <cellStyle name="Followed Hyperlink" xfId="675" builtinId="9" hidden="1"/>
    <cellStyle name="Followed Hyperlink" xfId="677" builtinId="9" hidden="1"/>
    <cellStyle name="Followed Hyperlink" xfId="679" builtinId="9" hidden="1"/>
    <cellStyle name="Followed Hyperlink" xfId="681" builtinId="9" hidden="1"/>
    <cellStyle name="Followed Hyperlink" xfId="683" builtinId="9" hidden="1"/>
    <cellStyle name="Followed Hyperlink" xfId="685" builtinId="9" hidden="1"/>
    <cellStyle name="Followed Hyperlink" xfId="687" builtinId="9" hidden="1"/>
    <cellStyle name="Followed Hyperlink" xfId="689" builtinId="9" hidden="1"/>
    <cellStyle name="Followed Hyperlink" xfId="691" builtinId="9" hidden="1"/>
    <cellStyle name="Followed Hyperlink" xfId="693" builtinId="9" hidden="1"/>
    <cellStyle name="Followed Hyperlink" xfId="695" builtinId="9" hidden="1"/>
    <cellStyle name="Followed Hyperlink" xfId="697" builtinId="9" hidden="1"/>
    <cellStyle name="Followed Hyperlink" xfId="699" builtinId="9" hidden="1"/>
    <cellStyle name="Followed Hyperlink" xfId="701" builtinId="9" hidden="1"/>
    <cellStyle name="Followed Hyperlink" xfId="703" builtinId="9" hidden="1"/>
    <cellStyle name="Followed Hyperlink" xfId="705" builtinId="9" hidden="1"/>
    <cellStyle name="Followed Hyperlink" xfId="707" builtinId="9" hidden="1"/>
    <cellStyle name="Followed Hyperlink" xfId="709" builtinId="9" hidden="1"/>
    <cellStyle name="Followed Hyperlink" xfId="711" builtinId="9" hidden="1"/>
    <cellStyle name="Followed Hyperlink" xfId="713" builtinId="9" hidden="1"/>
    <cellStyle name="Followed Hyperlink" xfId="715" builtinId="9" hidden="1"/>
    <cellStyle name="Followed Hyperlink" xfId="717" builtinId="9" hidden="1"/>
    <cellStyle name="Followed Hyperlink" xfId="719" builtinId="9" hidden="1"/>
    <cellStyle name="Followed Hyperlink" xfId="721" builtinId="9" hidden="1"/>
    <cellStyle name="Followed Hyperlink" xfId="723" builtinId="9" hidden="1"/>
    <cellStyle name="Followed Hyperlink" xfId="725" builtinId="9" hidden="1"/>
    <cellStyle name="Followed Hyperlink" xfId="727" builtinId="9" hidden="1"/>
    <cellStyle name="Followed Hyperlink" xfId="729" builtinId="9" hidden="1"/>
    <cellStyle name="Followed Hyperlink" xfId="731" builtinId="9" hidden="1"/>
    <cellStyle name="Followed Hyperlink" xfId="733" builtinId="9" hidden="1"/>
    <cellStyle name="Followed Hyperlink" xfId="735" builtinId="9" hidden="1"/>
    <cellStyle name="Followed Hyperlink" xfId="737" builtinId="9" hidden="1"/>
    <cellStyle name="Followed Hyperlink" xfId="739" builtinId="9" hidden="1"/>
    <cellStyle name="Followed Hyperlink" xfId="741" builtinId="9" hidden="1"/>
    <cellStyle name="Followed Hyperlink" xfId="743" builtinId="9" hidden="1"/>
    <cellStyle name="Followed Hyperlink" xfId="745" builtinId="9" hidden="1"/>
    <cellStyle name="Followed Hyperlink" xfId="747" builtinId="9" hidden="1"/>
    <cellStyle name="Followed Hyperlink" xfId="749" builtinId="9" hidden="1"/>
    <cellStyle name="Followed Hyperlink" xfId="751" builtinId="9" hidden="1"/>
    <cellStyle name="Followed Hyperlink" xfId="753" builtinId="9" hidden="1"/>
    <cellStyle name="Followed Hyperlink" xfId="755" builtinId="9" hidden="1"/>
    <cellStyle name="Followed Hyperlink" xfId="757" builtinId="9" hidden="1"/>
    <cellStyle name="Followed Hyperlink" xfId="759" builtinId="9" hidden="1"/>
    <cellStyle name="Followed Hyperlink" xfId="761" builtinId="9" hidden="1"/>
    <cellStyle name="Followed Hyperlink" xfId="763" builtinId="9" hidden="1"/>
    <cellStyle name="Followed Hyperlink" xfId="765" builtinId="9" hidden="1"/>
    <cellStyle name="Followed Hyperlink" xfId="767" builtinId="9" hidden="1"/>
    <cellStyle name="Followed Hyperlink" xfId="769" builtinId="9" hidden="1"/>
    <cellStyle name="Followed Hyperlink" xfId="771" builtinId="9" hidden="1"/>
    <cellStyle name="Followed Hyperlink" xfId="773" builtinId="9" hidden="1"/>
    <cellStyle name="Followed Hyperlink" xfId="775" builtinId="9" hidden="1"/>
    <cellStyle name="Followed Hyperlink" xfId="777" builtinId="9" hidden="1"/>
    <cellStyle name="Followed Hyperlink" xfId="779" builtinId="9" hidden="1"/>
    <cellStyle name="Followed Hyperlink" xfId="781" builtinId="9" hidden="1"/>
    <cellStyle name="Followed Hyperlink" xfId="783" builtinId="9" hidden="1"/>
    <cellStyle name="Followed Hyperlink" xfId="785" builtinId="9" hidden="1"/>
    <cellStyle name="Followed Hyperlink" xfId="787" builtinId="9" hidden="1"/>
    <cellStyle name="Followed Hyperlink" xfId="789" builtinId="9" hidden="1"/>
    <cellStyle name="Followed Hyperlink" xfId="791" builtinId="9" hidden="1"/>
    <cellStyle name="Followed Hyperlink" xfId="793" builtinId="9" hidden="1"/>
    <cellStyle name="Followed Hyperlink" xfId="795" builtinId="9" hidden="1"/>
    <cellStyle name="Followed Hyperlink" xfId="797" builtinId="9" hidden="1"/>
    <cellStyle name="Followed Hyperlink" xfId="799" builtinId="9" hidden="1"/>
    <cellStyle name="Followed Hyperlink" xfId="801" builtinId="9" hidden="1"/>
    <cellStyle name="Followed Hyperlink" xfId="803" builtinId="9" hidden="1"/>
    <cellStyle name="Followed Hyperlink" xfId="805" builtinId="9" hidden="1"/>
    <cellStyle name="Followed Hyperlink" xfId="807" builtinId="9" hidden="1"/>
    <cellStyle name="Followed Hyperlink" xfId="809" builtinId="9" hidden="1"/>
    <cellStyle name="Followed Hyperlink" xfId="811" builtinId="9" hidden="1"/>
    <cellStyle name="Followed Hyperlink" xfId="813" builtinId="9" hidden="1"/>
    <cellStyle name="Followed Hyperlink" xfId="815" builtinId="9" hidden="1"/>
    <cellStyle name="Followed Hyperlink" xfId="817" builtinId="9" hidden="1"/>
    <cellStyle name="Followed Hyperlink" xfId="819" builtinId="9" hidden="1"/>
    <cellStyle name="Followed Hyperlink" xfId="821" builtinId="9" hidden="1"/>
    <cellStyle name="Followed Hyperlink" xfId="823" builtinId="9" hidden="1"/>
    <cellStyle name="Followed Hyperlink" xfId="825" builtinId="9" hidden="1"/>
    <cellStyle name="Followed Hyperlink" xfId="827" builtinId="9" hidden="1"/>
    <cellStyle name="Followed Hyperlink" xfId="829" builtinId="9" hidden="1"/>
    <cellStyle name="Followed Hyperlink" xfId="831" builtinId="9" hidden="1"/>
    <cellStyle name="Followed Hyperlink" xfId="833" builtinId="9" hidden="1"/>
    <cellStyle name="Followed Hyperlink" xfId="835" builtinId="9" hidden="1"/>
    <cellStyle name="Followed Hyperlink" xfId="837" builtinId="9" hidden="1"/>
    <cellStyle name="Followed Hyperlink" xfId="839" builtinId="9" hidden="1"/>
    <cellStyle name="Followed Hyperlink" xfId="841" builtinId="9" hidden="1"/>
    <cellStyle name="Followed Hyperlink" xfId="843" builtinId="9" hidden="1"/>
    <cellStyle name="Followed Hyperlink" xfId="845" builtinId="9" hidden="1"/>
    <cellStyle name="Followed Hyperlink" xfId="847" builtinId="9" hidden="1"/>
    <cellStyle name="Followed Hyperlink" xfId="849" builtinId="9" hidden="1"/>
    <cellStyle name="Followed Hyperlink" xfId="851" builtinId="9" hidden="1"/>
    <cellStyle name="Followed Hyperlink" xfId="853" builtinId="9" hidden="1"/>
    <cellStyle name="Followed Hyperlink" xfId="855" builtinId="9" hidden="1"/>
    <cellStyle name="Followed Hyperlink" xfId="857" builtinId="9" hidden="1"/>
    <cellStyle name="Followed Hyperlink" xfId="859" builtinId="9" hidden="1"/>
    <cellStyle name="Followed Hyperlink" xfId="861" builtinId="9" hidden="1"/>
    <cellStyle name="Followed Hyperlink" xfId="863" builtinId="9" hidden="1"/>
    <cellStyle name="Followed Hyperlink" xfId="865" builtinId="9" hidden="1"/>
    <cellStyle name="Followed Hyperlink" xfId="867" builtinId="9" hidden="1"/>
    <cellStyle name="Followed Hyperlink" xfId="869" builtinId="9" hidden="1"/>
    <cellStyle name="Followed Hyperlink" xfId="871" builtinId="9" hidden="1"/>
    <cellStyle name="Followed Hyperlink" xfId="873" builtinId="9" hidden="1"/>
    <cellStyle name="Followed Hyperlink" xfId="875" builtinId="9" hidden="1"/>
    <cellStyle name="Followed Hyperlink" xfId="877" builtinId="9" hidden="1"/>
    <cellStyle name="Followed Hyperlink" xfId="879" builtinId="9" hidden="1"/>
    <cellStyle name="Followed Hyperlink" xfId="881" builtinId="9" hidden="1"/>
    <cellStyle name="Followed Hyperlink" xfId="883" builtinId="9" hidden="1"/>
    <cellStyle name="Followed Hyperlink" xfId="885" builtinId="9" hidden="1"/>
    <cellStyle name="Followed Hyperlink" xfId="887" builtinId="9" hidden="1"/>
    <cellStyle name="Followed Hyperlink" xfId="889" builtinId="9" hidden="1"/>
    <cellStyle name="Followed Hyperlink" xfId="891" builtinId="9" hidden="1"/>
    <cellStyle name="Followed Hyperlink" xfId="893" builtinId="9" hidden="1"/>
    <cellStyle name="Followed Hyperlink" xfId="895" builtinId="9" hidden="1"/>
    <cellStyle name="Followed Hyperlink" xfId="897" builtinId="9" hidden="1"/>
    <cellStyle name="Followed Hyperlink" xfId="899" builtinId="9" hidden="1"/>
    <cellStyle name="Followed Hyperlink" xfId="901" builtinId="9" hidden="1"/>
    <cellStyle name="Followed Hyperlink" xfId="903" builtinId="9" hidden="1"/>
    <cellStyle name="Followed Hyperlink" xfId="905" builtinId="9" hidden="1"/>
    <cellStyle name="Followed Hyperlink" xfId="907" builtinId="9" hidden="1"/>
    <cellStyle name="Followed Hyperlink" xfId="909" builtinId="9" hidden="1"/>
    <cellStyle name="Followed Hyperlink" xfId="911" builtinId="9" hidden="1"/>
    <cellStyle name="Followed Hyperlink" xfId="913" builtinId="9" hidden="1"/>
    <cellStyle name="Followed Hyperlink" xfId="915" builtinId="9" hidden="1"/>
    <cellStyle name="Followed Hyperlink" xfId="917" builtinId="9" hidden="1"/>
    <cellStyle name="Followed Hyperlink" xfId="919" builtinId="9" hidden="1"/>
    <cellStyle name="Followed Hyperlink" xfId="921" builtinId="9" hidden="1"/>
    <cellStyle name="Followed Hyperlink" xfId="923" builtinId="9" hidden="1"/>
    <cellStyle name="Followed Hyperlink" xfId="925" builtinId="9" hidden="1"/>
    <cellStyle name="Followed Hyperlink" xfId="927" builtinId="9" hidden="1"/>
    <cellStyle name="Followed Hyperlink" xfId="929" builtinId="9" hidden="1"/>
    <cellStyle name="Followed Hyperlink" xfId="931" builtinId="9" hidden="1"/>
    <cellStyle name="Followed Hyperlink" xfId="933" builtinId="9" hidden="1"/>
    <cellStyle name="Followed Hyperlink" xfId="935" builtinId="9" hidden="1"/>
    <cellStyle name="Followed Hyperlink" xfId="937" builtinId="9" hidden="1"/>
    <cellStyle name="Followed Hyperlink" xfId="939" builtinId="9" hidden="1"/>
    <cellStyle name="Followed Hyperlink" xfId="941" builtinId="9" hidden="1"/>
    <cellStyle name="Followed Hyperlink" xfId="943" builtinId="9" hidden="1"/>
    <cellStyle name="Followed Hyperlink" xfId="945" builtinId="9" hidden="1"/>
    <cellStyle name="Followed Hyperlink" xfId="947" builtinId="9" hidden="1"/>
    <cellStyle name="Followed Hyperlink" xfId="949" builtinId="9" hidden="1"/>
    <cellStyle name="Followed Hyperlink" xfId="951" builtinId="9" hidden="1"/>
    <cellStyle name="Followed Hyperlink" xfId="953" builtinId="9" hidden="1"/>
    <cellStyle name="Followed Hyperlink" xfId="955" builtinId="9" hidden="1"/>
    <cellStyle name="Followed Hyperlink" xfId="957" builtinId="9" hidden="1"/>
    <cellStyle name="Followed Hyperlink" xfId="959" builtinId="9" hidden="1"/>
    <cellStyle name="Followed Hyperlink" xfId="961" builtinId="9" hidden="1"/>
    <cellStyle name="Followed Hyperlink" xfId="963" builtinId="9" hidden="1"/>
    <cellStyle name="Followed Hyperlink" xfId="965" builtinId="9" hidden="1"/>
    <cellStyle name="Followed Hyperlink" xfId="967" builtinId="9" hidden="1"/>
    <cellStyle name="Followed Hyperlink" xfId="969" builtinId="9" hidden="1"/>
    <cellStyle name="Followed Hyperlink" xfId="971" builtinId="9" hidden="1"/>
    <cellStyle name="Followed Hyperlink" xfId="973" builtinId="9" hidden="1"/>
    <cellStyle name="Followed Hyperlink" xfId="975" builtinId="9" hidden="1"/>
    <cellStyle name="Followed Hyperlink" xfId="977" builtinId="9" hidden="1"/>
    <cellStyle name="Followed Hyperlink" xfId="979" builtinId="9" hidden="1"/>
    <cellStyle name="Followed Hyperlink" xfId="981" builtinId="9" hidden="1"/>
    <cellStyle name="Followed Hyperlink" xfId="983" builtinId="9" hidden="1"/>
    <cellStyle name="Followed Hyperlink" xfId="985" builtinId="9" hidden="1"/>
    <cellStyle name="Followed Hyperlink" xfId="987" builtinId="9" hidden="1"/>
    <cellStyle name="Followed Hyperlink" xfId="989" builtinId="9" hidden="1"/>
    <cellStyle name="Followed Hyperlink" xfId="991" builtinId="9" hidden="1"/>
    <cellStyle name="Followed Hyperlink" xfId="993" builtinId="9" hidden="1"/>
    <cellStyle name="Followed Hyperlink" xfId="995" builtinId="9" hidden="1"/>
    <cellStyle name="Followed Hyperlink" xfId="997" builtinId="9" hidden="1"/>
    <cellStyle name="Followed Hyperlink" xfId="999" builtinId="9" hidden="1"/>
    <cellStyle name="Followed Hyperlink" xfId="1001" builtinId="9" hidden="1"/>
    <cellStyle name="Followed Hyperlink" xfId="1003" builtinId="9" hidden="1"/>
    <cellStyle name="Followed Hyperlink" xfId="1005" builtinId="9" hidden="1"/>
    <cellStyle name="Followed Hyperlink" xfId="1007" builtinId="9" hidden="1"/>
    <cellStyle name="Followed Hyperlink" xfId="1009" builtinId="9" hidden="1"/>
    <cellStyle name="Followed Hyperlink" xfId="1011" builtinId="9" hidden="1"/>
    <cellStyle name="Followed Hyperlink" xfId="1013" builtinId="9" hidden="1"/>
    <cellStyle name="Followed Hyperlink" xfId="1015" builtinId="9" hidden="1"/>
    <cellStyle name="Followed Hyperlink" xfId="1017" builtinId="9" hidden="1"/>
    <cellStyle name="Followed Hyperlink" xfId="1019" builtinId="9" hidden="1"/>
    <cellStyle name="Followed Hyperlink" xfId="1021" builtinId="9" hidden="1"/>
    <cellStyle name="Followed Hyperlink" xfId="1023" builtinId="9" hidden="1"/>
    <cellStyle name="Followed Hyperlink" xfId="1025" builtinId="9" hidden="1"/>
    <cellStyle name="Followed Hyperlink" xfId="1027" builtinId="9" hidden="1"/>
    <cellStyle name="Followed Hyperlink" xfId="1029" builtinId="9" hidden="1"/>
    <cellStyle name="Followed Hyperlink" xfId="1031" builtinId="9" hidden="1"/>
    <cellStyle name="Followed Hyperlink" xfId="1033" builtinId="9" hidden="1"/>
    <cellStyle name="Followed Hyperlink" xfId="1035" builtinId="9" hidden="1"/>
    <cellStyle name="Followed Hyperlink" xfId="1037" builtinId="9" hidden="1"/>
    <cellStyle name="Followed Hyperlink" xfId="1039" builtinId="9" hidden="1"/>
    <cellStyle name="Followed Hyperlink" xfId="1041" builtinId="9" hidden="1"/>
    <cellStyle name="Followed Hyperlink" xfId="1043" builtinId="9" hidden="1"/>
    <cellStyle name="Followed Hyperlink" xfId="1045" builtinId="9" hidden="1"/>
    <cellStyle name="Followed Hyperlink" xfId="1047" builtinId="9" hidden="1"/>
    <cellStyle name="Followed Hyperlink" xfId="1049" builtinId="9" hidden="1"/>
    <cellStyle name="Followed Hyperlink" xfId="1051" builtinId="9" hidden="1"/>
    <cellStyle name="Followed Hyperlink" xfId="1053" builtinId="9" hidden="1"/>
    <cellStyle name="Followed Hyperlink" xfId="1055" builtinId="9" hidden="1"/>
    <cellStyle name="Followed Hyperlink" xfId="1057" builtinId="9" hidden="1"/>
    <cellStyle name="Followed Hyperlink" xfId="1059" builtinId="9" hidden="1"/>
    <cellStyle name="Followed Hyperlink" xfId="1061" builtinId="9" hidden="1"/>
    <cellStyle name="Followed Hyperlink" xfId="1063" builtinId="9" hidden="1"/>
    <cellStyle name="Followed Hyperlink" xfId="1065" builtinId="9" hidden="1"/>
    <cellStyle name="Followed Hyperlink" xfId="1067" builtinId="9" hidden="1"/>
    <cellStyle name="Followed Hyperlink" xfId="1069" builtinId="9" hidden="1"/>
    <cellStyle name="Followed Hyperlink" xfId="1071" builtinId="9" hidden="1"/>
    <cellStyle name="Followed Hyperlink" xfId="1073" builtinId="9" hidden="1"/>
    <cellStyle name="Followed Hyperlink" xfId="1075" builtinId="9" hidden="1"/>
    <cellStyle name="Followed Hyperlink" xfId="1077" builtinId="9" hidden="1"/>
    <cellStyle name="Followed Hyperlink" xfId="1079" builtinId="9" hidden="1"/>
    <cellStyle name="Followed Hyperlink" xfId="1081" builtinId="9" hidden="1"/>
    <cellStyle name="Followed Hyperlink" xfId="1083" builtinId="9" hidden="1"/>
    <cellStyle name="Followed Hyperlink" xfId="1085" builtinId="9" hidden="1"/>
    <cellStyle name="Followed Hyperlink" xfId="1087" builtinId="9" hidden="1"/>
    <cellStyle name="Followed Hyperlink" xfId="1089" builtinId="9" hidden="1"/>
    <cellStyle name="Followed Hyperlink" xfId="1091" builtinId="9" hidden="1"/>
    <cellStyle name="Followed Hyperlink" xfId="1093" builtinId="9" hidden="1"/>
    <cellStyle name="Followed Hyperlink" xfId="1095" builtinId="9" hidden="1"/>
    <cellStyle name="Followed Hyperlink" xfId="1097" builtinId="9" hidden="1"/>
    <cellStyle name="Followed Hyperlink" xfId="1099" builtinId="9" hidden="1"/>
    <cellStyle name="Followed Hyperlink" xfId="1101" builtinId="9" hidden="1"/>
    <cellStyle name="Followed Hyperlink" xfId="1103" builtinId="9" hidden="1"/>
    <cellStyle name="Followed Hyperlink" xfId="1105" builtinId="9"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9" builtinId="8" hidden="1"/>
    <cellStyle name="Hyperlink" xfId="181" builtinId="8" hidden="1"/>
    <cellStyle name="Hyperlink" xfId="183" builtinId="8" hidden="1"/>
    <cellStyle name="Hyperlink" xfId="185" builtinId="8" hidden="1"/>
    <cellStyle name="Hyperlink" xfId="187" builtinId="8" hidden="1"/>
    <cellStyle name="Hyperlink" xfId="189" builtinId="8" hidden="1"/>
    <cellStyle name="Hyperlink" xfId="191" builtinId="8" hidden="1"/>
    <cellStyle name="Hyperlink" xfId="193" builtinId="8" hidden="1"/>
    <cellStyle name="Hyperlink" xfId="195" builtinId="8" hidden="1"/>
    <cellStyle name="Hyperlink" xfId="197" builtinId="8" hidden="1"/>
    <cellStyle name="Hyperlink" xfId="199" builtinId="8" hidden="1"/>
    <cellStyle name="Hyperlink" xfId="201" builtinId="8" hidden="1"/>
    <cellStyle name="Hyperlink" xfId="203" builtinId="8" hidden="1"/>
    <cellStyle name="Hyperlink" xfId="205" builtinId="8" hidden="1"/>
    <cellStyle name="Hyperlink" xfId="207"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5" builtinId="8" hidden="1"/>
    <cellStyle name="Hyperlink" xfId="257" builtinId="8" hidden="1"/>
    <cellStyle name="Hyperlink" xfId="259" builtinId="8" hidden="1"/>
    <cellStyle name="Hyperlink" xfId="261"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4" builtinId="8" hidden="1"/>
    <cellStyle name="Hyperlink" xfId="356" builtinId="8" hidden="1"/>
    <cellStyle name="Hyperlink" xfId="358" builtinId="8" hidden="1"/>
    <cellStyle name="Hyperlink" xfId="360" builtinId="8" hidden="1"/>
    <cellStyle name="Hyperlink" xfId="362" builtinId="8" hidden="1"/>
    <cellStyle name="Hyperlink" xfId="364" builtinId="8" hidden="1"/>
    <cellStyle name="Hyperlink" xfId="366" builtinId="8" hidden="1"/>
    <cellStyle name="Hyperlink" xfId="368" builtinId="8" hidden="1"/>
    <cellStyle name="Hyperlink" xfId="370" builtinId="8" hidden="1"/>
    <cellStyle name="Hyperlink" xfId="372" builtinId="8" hidden="1"/>
    <cellStyle name="Hyperlink" xfId="374" builtinId="8" hidden="1"/>
    <cellStyle name="Hyperlink" xfId="376" builtinId="8" hidden="1"/>
    <cellStyle name="Hyperlink" xfId="378" builtinId="8" hidden="1"/>
    <cellStyle name="Hyperlink" xfId="380" builtinId="8" hidden="1"/>
    <cellStyle name="Hyperlink" xfId="382" builtinId="8" hidden="1"/>
    <cellStyle name="Hyperlink" xfId="384" builtinId="8" hidden="1"/>
    <cellStyle name="Hyperlink" xfId="386" builtinId="8" hidden="1"/>
    <cellStyle name="Hyperlink" xfId="388" builtinId="8" hidden="1"/>
    <cellStyle name="Hyperlink" xfId="390" builtinId="8" hidden="1"/>
    <cellStyle name="Hyperlink" xfId="392" builtinId="8" hidden="1"/>
    <cellStyle name="Hyperlink" xfId="394" builtinId="8" hidden="1"/>
    <cellStyle name="Hyperlink" xfId="396" builtinId="8" hidden="1"/>
    <cellStyle name="Hyperlink" xfId="398" builtinId="8" hidden="1"/>
    <cellStyle name="Hyperlink" xfId="400" builtinId="8" hidden="1"/>
    <cellStyle name="Hyperlink" xfId="402" builtinId="8" hidden="1"/>
    <cellStyle name="Hyperlink" xfId="404" builtinId="8" hidden="1"/>
    <cellStyle name="Hyperlink" xfId="406" builtinId="8" hidden="1"/>
    <cellStyle name="Hyperlink" xfId="408" builtinId="8" hidden="1"/>
    <cellStyle name="Hyperlink" xfId="410" builtinId="8" hidden="1"/>
    <cellStyle name="Hyperlink" xfId="412" builtinId="8" hidden="1"/>
    <cellStyle name="Hyperlink" xfId="414" builtinId="8" hidden="1"/>
    <cellStyle name="Hyperlink" xfId="416" builtinId="8" hidden="1"/>
    <cellStyle name="Hyperlink" xfId="418" builtinId="8" hidden="1"/>
    <cellStyle name="Hyperlink" xfId="420" builtinId="8" hidden="1"/>
    <cellStyle name="Hyperlink" xfId="422" builtinId="8" hidden="1"/>
    <cellStyle name="Hyperlink" xfId="424" builtinId="8" hidden="1"/>
    <cellStyle name="Hyperlink" xfId="426" builtinId="8" hidden="1"/>
    <cellStyle name="Hyperlink" xfId="428" builtinId="8" hidden="1"/>
    <cellStyle name="Hyperlink" xfId="430"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2" builtinId="8" hidden="1"/>
    <cellStyle name="Hyperlink" xfId="604" builtinId="8" hidden="1"/>
    <cellStyle name="Hyperlink" xfId="606" builtinId="8" hidden="1"/>
    <cellStyle name="Hyperlink" xfId="608" builtinId="8" hidden="1"/>
    <cellStyle name="Hyperlink" xfId="610" builtinId="8" hidden="1"/>
    <cellStyle name="Hyperlink" xfId="612" builtinId="8" hidden="1"/>
    <cellStyle name="Hyperlink" xfId="614" builtinId="8" hidden="1"/>
    <cellStyle name="Hyperlink" xfId="616" builtinId="8" hidden="1"/>
    <cellStyle name="Hyperlink" xfId="618" builtinId="8" hidden="1"/>
    <cellStyle name="Hyperlink" xfId="620" builtinId="8" hidden="1"/>
    <cellStyle name="Hyperlink" xfId="622" builtinId="8" hidden="1"/>
    <cellStyle name="Hyperlink" xfId="624" builtinId="8" hidden="1"/>
    <cellStyle name="Hyperlink" xfId="626" builtinId="8" hidden="1"/>
    <cellStyle name="Hyperlink" xfId="628" builtinId="8" hidden="1"/>
    <cellStyle name="Hyperlink" xfId="630" builtinId="8" hidden="1"/>
    <cellStyle name="Hyperlink" xfId="632" builtinId="8" hidden="1"/>
    <cellStyle name="Hyperlink" xfId="634" builtinId="8" hidden="1"/>
    <cellStyle name="Hyperlink" xfId="636" builtinId="8" hidden="1"/>
    <cellStyle name="Hyperlink" xfId="638" builtinId="8" hidden="1"/>
    <cellStyle name="Hyperlink" xfId="640" builtinId="8" hidden="1"/>
    <cellStyle name="Hyperlink" xfId="642" builtinId="8" hidden="1"/>
    <cellStyle name="Hyperlink" xfId="644" builtinId="8" hidden="1"/>
    <cellStyle name="Hyperlink" xfId="646" builtinId="8" hidden="1"/>
    <cellStyle name="Hyperlink" xfId="648" builtinId="8" hidden="1"/>
    <cellStyle name="Hyperlink" xfId="650" builtinId="8" hidden="1"/>
    <cellStyle name="Hyperlink" xfId="652" builtinId="8" hidden="1"/>
    <cellStyle name="Hyperlink" xfId="654" builtinId="8" hidden="1"/>
    <cellStyle name="Hyperlink" xfId="656" builtinId="8" hidden="1"/>
    <cellStyle name="Hyperlink" xfId="658" builtinId="8" hidden="1"/>
    <cellStyle name="Hyperlink" xfId="660" builtinId="8" hidden="1"/>
    <cellStyle name="Hyperlink" xfId="662" builtinId="8" hidden="1"/>
    <cellStyle name="Hyperlink" xfId="664" builtinId="8" hidden="1"/>
    <cellStyle name="Hyperlink" xfId="666" builtinId="8" hidden="1"/>
    <cellStyle name="Hyperlink" xfId="668" builtinId="8" hidden="1"/>
    <cellStyle name="Hyperlink" xfId="670" builtinId="8" hidden="1"/>
    <cellStyle name="Hyperlink" xfId="672" builtinId="8" hidden="1"/>
    <cellStyle name="Hyperlink" xfId="674" builtinId="8" hidden="1"/>
    <cellStyle name="Hyperlink" xfId="676" builtinId="8" hidden="1"/>
    <cellStyle name="Hyperlink" xfId="678" builtinId="8" hidden="1"/>
    <cellStyle name="Hyperlink" xfId="680" builtinId="8" hidden="1"/>
    <cellStyle name="Hyperlink" xfId="682" builtinId="8" hidden="1"/>
    <cellStyle name="Hyperlink" xfId="684" builtinId="8" hidden="1"/>
    <cellStyle name="Hyperlink" xfId="686" builtinId="8" hidden="1"/>
    <cellStyle name="Hyperlink" xfId="688" builtinId="8" hidden="1"/>
    <cellStyle name="Hyperlink" xfId="690" builtinId="8" hidden="1"/>
    <cellStyle name="Hyperlink" xfId="692" builtinId="8" hidden="1"/>
    <cellStyle name="Hyperlink" xfId="694" builtinId="8" hidden="1"/>
    <cellStyle name="Hyperlink" xfId="696" builtinId="8" hidden="1"/>
    <cellStyle name="Hyperlink" xfId="698" builtinId="8" hidden="1"/>
    <cellStyle name="Hyperlink" xfId="700" builtinId="8" hidden="1"/>
    <cellStyle name="Hyperlink" xfId="702" builtinId="8" hidden="1"/>
    <cellStyle name="Hyperlink" xfId="704" builtinId="8" hidden="1"/>
    <cellStyle name="Hyperlink" xfId="706" builtinId="8" hidden="1"/>
    <cellStyle name="Hyperlink" xfId="708" builtinId="8" hidden="1"/>
    <cellStyle name="Hyperlink" xfId="710" builtinId="8" hidden="1"/>
    <cellStyle name="Hyperlink" xfId="712" builtinId="8" hidden="1"/>
    <cellStyle name="Hyperlink" xfId="714" builtinId="8" hidden="1"/>
    <cellStyle name="Hyperlink" xfId="716" builtinId="8" hidden="1"/>
    <cellStyle name="Hyperlink" xfId="718" builtinId="8" hidden="1"/>
    <cellStyle name="Hyperlink" xfId="720" builtinId="8" hidden="1"/>
    <cellStyle name="Hyperlink" xfId="722" builtinId="8" hidden="1"/>
    <cellStyle name="Hyperlink" xfId="724" builtinId="8" hidden="1"/>
    <cellStyle name="Hyperlink" xfId="726" builtinId="8" hidden="1"/>
    <cellStyle name="Hyperlink" xfId="728" builtinId="8" hidden="1"/>
    <cellStyle name="Hyperlink" xfId="730" builtinId="8" hidden="1"/>
    <cellStyle name="Hyperlink" xfId="732" builtinId="8" hidden="1"/>
    <cellStyle name="Hyperlink" xfId="734" builtinId="8" hidden="1"/>
    <cellStyle name="Hyperlink" xfId="736" builtinId="8" hidden="1"/>
    <cellStyle name="Hyperlink" xfId="738" builtinId="8" hidden="1"/>
    <cellStyle name="Hyperlink" xfId="740" builtinId="8" hidden="1"/>
    <cellStyle name="Hyperlink" xfId="742" builtinId="8" hidden="1"/>
    <cellStyle name="Hyperlink" xfId="744" builtinId="8" hidden="1"/>
    <cellStyle name="Hyperlink" xfId="746" builtinId="8" hidden="1"/>
    <cellStyle name="Hyperlink" xfId="748" builtinId="8" hidden="1"/>
    <cellStyle name="Hyperlink" xfId="750" builtinId="8" hidden="1"/>
    <cellStyle name="Hyperlink" xfId="752" builtinId="8" hidden="1"/>
    <cellStyle name="Hyperlink" xfId="754" builtinId="8" hidden="1"/>
    <cellStyle name="Hyperlink" xfId="756" builtinId="8" hidden="1"/>
    <cellStyle name="Hyperlink" xfId="758" builtinId="8" hidden="1"/>
    <cellStyle name="Hyperlink" xfId="760" builtinId="8" hidden="1"/>
    <cellStyle name="Hyperlink" xfId="762" builtinId="8" hidden="1"/>
    <cellStyle name="Hyperlink" xfId="764" builtinId="8" hidden="1"/>
    <cellStyle name="Hyperlink" xfId="766" builtinId="8" hidden="1"/>
    <cellStyle name="Hyperlink" xfId="768" builtinId="8" hidden="1"/>
    <cellStyle name="Hyperlink" xfId="770" builtinId="8" hidden="1"/>
    <cellStyle name="Hyperlink" xfId="772" builtinId="8" hidden="1"/>
    <cellStyle name="Hyperlink" xfId="774" builtinId="8" hidden="1"/>
    <cellStyle name="Hyperlink" xfId="776" builtinId="8" hidden="1"/>
    <cellStyle name="Hyperlink" xfId="778" builtinId="8" hidden="1"/>
    <cellStyle name="Hyperlink" xfId="780" builtinId="8" hidden="1"/>
    <cellStyle name="Hyperlink" xfId="782" builtinId="8" hidden="1"/>
    <cellStyle name="Hyperlink" xfId="784" builtinId="8" hidden="1"/>
    <cellStyle name="Hyperlink" xfId="786" builtinId="8" hidden="1"/>
    <cellStyle name="Hyperlink" xfId="788" builtinId="8" hidden="1"/>
    <cellStyle name="Hyperlink" xfId="790" builtinId="8" hidden="1"/>
    <cellStyle name="Hyperlink" xfId="792" builtinId="8" hidden="1"/>
    <cellStyle name="Hyperlink" xfId="794" builtinId="8" hidden="1"/>
    <cellStyle name="Hyperlink" xfId="796" builtinId="8" hidden="1"/>
    <cellStyle name="Hyperlink" xfId="798" builtinId="8" hidden="1"/>
    <cellStyle name="Hyperlink" xfId="800" builtinId="8" hidden="1"/>
    <cellStyle name="Hyperlink" xfId="802" builtinId="8" hidden="1"/>
    <cellStyle name="Hyperlink" xfId="804" builtinId="8" hidden="1"/>
    <cellStyle name="Hyperlink" xfId="806" builtinId="8" hidden="1"/>
    <cellStyle name="Hyperlink" xfId="808" builtinId="8" hidden="1"/>
    <cellStyle name="Hyperlink" xfId="810" builtinId="8" hidden="1"/>
    <cellStyle name="Hyperlink" xfId="812" builtinId="8" hidden="1"/>
    <cellStyle name="Hyperlink" xfId="814" builtinId="8" hidden="1"/>
    <cellStyle name="Hyperlink" xfId="816" builtinId="8" hidden="1"/>
    <cellStyle name="Hyperlink" xfId="818" builtinId="8" hidden="1"/>
    <cellStyle name="Hyperlink" xfId="820" builtinId="8" hidden="1"/>
    <cellStyle name="Hyperlink" xfId="822" builtinId="8" hidden="1"/>
    <cellStyle name="Hyperlink" xfId="824" builtinId="8" hidden="1"/>
    <cellStyle name="Hyperlink" xfId="826" builtinId="8" hidden="1"/>
    <cellStyle name="Hyperlink" xfId="828" builtinId="8" hidden="1"/>
    <cellStyle name="Hyperlink" xfId="830" builtinId="8" hidden="1"/>
    <cellStyle name="Hyperlink" xfId="832" builtinId="8" hidden="1"/>
    <cellStyle name="Hyperlink" xfId="834" builtinId="8" hidden="1"/>
    <cellStyle name="Hyperlink" xfId="836" builtinId="8" hidden="1"/>
    <cellStyle name="Hyperlink" xfId="838" builtinId="8" hidden="1"/>
    <cellStyle name="Hyperlink" xfId="840" builtinId="8" hidden="1"/>
    <cellStyle name="Hyperlink" xfId="842" builtinId="8" hidden="1"/>
    <cellStyle name="Hyperlink" xfId="844" builtinId="8" hidden="1"/>
    <cellStyle name="Hyperlink" xfId="846" builtinId="8" hidden="1"/>
    <cellStyle name="Hyperlink" xfId="848" builtinId="8" hidden="1"/>
    <cellStyle name="Hyperlink" xfId="850" builtinId="8" hidden="1"/>
    <cellStyle name="Hyperlink" xfId="852" builtinId="8" hidden="1"/>
    <cellStyle name="Hyperlink" xfId="854" builtinId="8" hidden="1"/>
    <cellStyle name="Hyperlink" xfId="856" builtinId="8" hidden="1"/>
    <cellStyle name="Hyperlink" xfId="858" builtinId="8" hidden="1"/>
    <cellStyle name="Hyperlink" xfId="860" builtinId="8" hidden="1"/>
    <cellStyle name="Hyperlink" xfId="862" builtinId="8" hidden="1"/>
    <cellStyle name="Hyperlink" xfId="864" builtinId="8" hidden="1"/>
    <cellStyle name="Hyperlink" xfId="866" builtinId="8" hidden="1"/>
    <cellStyle name="Hyperlink" xfId="868" builtinId="8" hidden="1"/>
    <cellStyle name="Hyperlink" xfId="870" builtinId="8" hidden="1"/>
    <cellStyle name="Hyperlink" xfId="872" builtinId="8" hidden="1"/>
    <cellStyle name="Hyperlink" xfId="874" builtinId="8" hidden="1"/>
    <cellStyle name="Hyperlink" xfId="876" builtinId="8" hidden="1"/>
    <cellStyle name="Hyperlink" xfId="878" builtinId="8" hidden="1"/>
    <cellStyle name="Hyperlink" xfId="880" builtinId="8" hidden="1"/>
    <cellStyle name="Hyperlink" xfId="882" builtinId="8" hidden="1"/>
    <cellStyle name="Hyperlink" xfId="884" builtinId="8" hidden="1"/>
    <cellStyle name="Hyperlink" xfId="886" builtinId="8" hidden="1"/>
    <cellStyle name="Hyperlink" xfId="888" builtinId="8" hidden="1"/>
    <cellStyle name="Hyperlink" xfId="890" builtinId="8" hidden="1"/>
    <cellStyle name="Hyperlink" xfId="892" builtinId="8" hidden="1"/>
    <cellStyle name="Hyperlink" xfId="894" builtinId="8" hidden="1"/>
    <cellStyle name="Hyperlink" xfId="896" builtinId="8" hidden="1"/>
    <cellStyle name="Hyperlink" xfId="898" builtinId="8" hidden="1"/>
    <cellStyle name="Hyperlink" xfId="900" builtinId="8" hidden="1"/>
    <cellStyle name="Hyperlink" xfId="902" builtinId="8" hidden="1"/>
    <cellStyle name="Hyperlink" xfId="904" builtinId="8" hidden="1"/>
    <cellStyle name="Hyperlink" xfId="906" builtinId="8" hidden="1"/>
    <cellStyle name="Hyperlink" xfId="908" builtinId="8" hidden="1"/>
    <cellStyle name="Hyperlink" xfId="910" builtinId="8" hidden="1"/>
    <cellStyle name="Hyperlink" xfId="912" builtinId="8" hidden="1"/>
    <cellStyle name="Hyperlink" xfId="914" builtinId="8" hidden="1"/>
    <cellStyle name="Hyperlink" xfId="916" builtinId="8" hidden="1"/>
    <cellStyle name="Hyperlink" xfId="918" builtinId="8" hidden="1"/>
    <cellStyle name="Hyperlink" xfId="920" builtinId="8" hidden="1"/>
    <cellStyle name="Hyperlink" xfId="922" builtinId="8" hidden="1"/>
    <cellStyle name="Hyperlink" xfId="924" builtinId="8" hidden="1"/>
    <cellStyle name="Hyperlink" xfId="926" builtinId="8" hidden="1"/>
    <cellStyle name="Hyperlink" xfId="928" builtinId="8" hidden="1"/>
    <cellStyle name="Hyperlink" xfId="930" builtinId="8" hidden="1"/>
    <cellStyle name="Hyperlink" xfId="932" builtinId="8" hidden="1"/>
    <cellStyle name="Hyperlink" xfId="934" builtinId="8" hidden="1"/>
    <cellStyle name="Hyperlink" xfId="936" builtinId="8" hidden="1"/>
    <cellStyle name="Hyperlink" xfId="938" builtinId="8" hidden="1"/>
    <cellStyle name="Hyperlink" xfId="940" builtinId="8" hidden="1"/>
    <cellStyle name="Hyperlink" xfId="942" builtinId="8" hidden="1"/>
    <cellStyle name="Hyperlink" xfId="944" builtinId="8" hidden="1"/>
    <cellStyle name="Hyperlink" xfId="946" builtinId="8" hidden="1"/>
    <cellStyle name="Hyperlink" xfId="948" builtinId="8" hidden="1"/>
    <cellStyle name="Hyperlink" xfId="950" builtinId="8" hidden="1"/>
    <cellStyle name="Hyperlink" xfId="952" builtinId="8" hidden="1"/>
    <cellStyle name="Hyperlink" xfId="954" builtinId="8" hidden="1"/>
    <cellStyle name="Hyperlink" xfId="956" builtinId="8" hidden="1"/>
    <cellStyle name="Hyperlink" xfId="958" builtinId="8" hidden="1"/>
    <cellStyle name="Hyperlink" xfId="960" builtinId="8" hidden="1"/>
    <cellStyle name="Hyperlink" xfId="962" builtinId="8" hidden="1"/>
    <cellStyle name="Hyperlink" xfId="964" builtinId="8" hidden="1"/>
    <cellStyle name="Hyperlink" xfId="966" builtinId="8" hidden="1"/>
    <cellStyle name="Hyperlink" xfId="968" builtinId="8" hidden="1"/>
    <cellStyle name="Hyperlink" xfId="970" builtinId="8" hidden="1"/>
    <cellStyle name="Hyperlink" xfId="972" builtinId="8" hidden="1"/>
    <cellStyle name="Hyperlink" xfId="974" builtinId="8" hidden="1"/>
    <cellStyle name="Hyperlink" xfId="976" builtinId="8" hidden="1"/>
    <cellStyle name="Hyperlink" xfId="978" builtinId="8" hidden="1"/>
    <cellStyle name="Hyperlink" xfId="980" builtinId="8" hidden="1"/>
    <cellStyle name="Hyperlink" xfId="982" builtinId="8" hidden="1"/>
    <cellStyle name="Hyperlink" xfId="984" builtinId="8" hidden="1"/>
    <cellStyle name="Hyperlink" xfId="986" builtinId="8" hidden="1"/>
    <cellStyle name="Hyperlink" xfId="988" builtinId="8" hidden="1"/>
    <cellStyle name="Hyperlink" xfId="990" builtinId="8" hidden="1"/>
    <cellStyle name="Hyperlink" xfId="992" builtinId="8" hidden="1"/>
    <cellStyle name="Hyperlink" xfId="994" builtinId="8" hidden="1"/>
    <cellStyle name="Hyperlink" xfId="996" builtinId="8" hidden="1"/>
    <cellStyle name="Hyperlink" xfId="998" builtinId="8" hidden="1"/>
    <cellStyle name="Hyperlink" xfId="1000" builtinId="8" hidden="1"/>
    <cellStyle name="Hyperlink" xfId="1002" builtinId="8" hidden="1"/>
    <cellStyle name="Hyperlink" xfId="1004" builtinId="8" hidden="1"/>
    <cellStyle name="Hyperlink" xfId="1006" builtinId="8" hidden="1"/>
    <cellStyle name="Hyperlink" xfId="1008" builtinId="8" hidden="1"/>
    <cellStyle name="Hyperlink" xfId="1010" builtinId="8" hidden="1"/>
    <cellStyle name="Hyperlink" xfId="1012" builtinId="8" hidden="1"/>
    <cellStyle name="Hyperlink" xfId="1014" builtinId="8" hidden="1"/>
    <cellStyle name="Hyperlink" xfId="1016" builtinId="8" hidden="1"/>
    <cellStyle name="Hyperlink" xfId="1018" builtinId="8" hidden="1"/>
    <cellStyle name="Hyperlink" xfId="1020" builtinId="8" hidden="1"/>
    <cellStyle name="Hyperlink" xfId="1022" builtinId="8" hidden="1"/>
    <cellStyle name="Hyperlink" xfId="1024" builtinId="8" hidden="1"/>
    <cellStyle name="Hyperlink" xfId="1026" builtinId="8" hidden="1"/>
    <cellStyle name="Hyperlink" xfId="1028" builtinId="8" hidden="1"/>
    <cellStyle name="Hyperlink" xfId="1030" builtinId="8" hidden="1"/>
    <cellStyle name="Hyperlink" xfId="1032" builtinId="8" hidden="1"/>
    <cellStyle name="Hyperlink" xfId="1034" builtinId="8" hidden="1"/>
    <cellStyle name="Hyperlink" xfId="1036" builtinId="8" hidden="1"/>
    <cellStyle name="Hyperlink" xfId="1038" builtinId="8" hidden="1"/>
    <cellStyle name="Hyperlink" xfId="1040" builtinId="8" hidden="1"/>
    <cellStyle name="Hyperlink" xfId="1042" builtinId="8" hidden="1"/>
    <cellStyle name="Hyperlink" xfId="1044" builtinId="8" hidden="1"/>
    <cellStyle name="Hyperlink" xfId="1046" builtinId="8" hidden="1"/>
    <cellStyle name="Hyperlink" xfId="1048" builtinId="8" hidden="1"/>
    <cellStyle name="Hyperlink" xfId="1050" builtinId="8" hidden="1"/>
    <cellStyle name="Hyperlink" xfId="1052" builtinId="8" hidden="1"/>
    <cellStyle name="Hyperlink" xfId="1054" builtinId="8" hidden="1"/>
    <cellStyle name="Hyperlink" xfId="1056" builtinId="8" hidden="1"/>
    <cellStyle name="Hyperlink" xfId="1058" builtinId="8" hidden="1"/>
    <cellStyle name="Hyperlink" xfId="1060" builtinId="8" hidden="1"/>
    <cellStyle name="Hyperlink" xfId="1062" builtinId="8" hidden="1"/>
    <cellStyle name="Hyperlink" xfId="1064" builtinId="8" hidden="1"/>
    <cellStyle name="Hyperlink" xfId="1066" builtinId="8" hidden="1"/>
    <cellStyle name="Hyperlink" xfId="1068" builtinId="8" hidden="1"/>
    <cellStyle name="Hyperlink" xfId="1070" builtinId="8" hidden="1"/>
    <cellStyle name="Hyperlink" xfId="1072" builtinId="8" hidden="1"/>
    <cellStyle name="Hyperlink" xfId="1074" builtinId="8" hidden="1"/>
    <cellStyle name="Hyperlink" xfId="1076" builtinId="8" hidden="1"/>
    <cellStyle name="Hyperlink" xfId="1078" builtinId="8" hidden="1"/>
    <cellStyle name="Hyperlink" xfId="1080" builtinId="8" hidden="1"/>
    <cellStyle name="Hyperlink" xfId="1082" builtinId="8" hidden="1"/>
    <cellStyle name="Hyperlink" xfId="1084" builtinId="8" hidden="1"/>
    <cellStyle name="Hyperlink" xfId="1086" builtinId="8" hidden="1"/>
    <cellStyle name="Hyperlink" xfId="1088" builtinId="8" hidden="1"/>
    <cellStyle name="Hyperlink" xfId="1090" builtinId="8" hidden="1"/>
    <cellStyle name="Hyperlink" xfId="1092" builtinId="8" hidden="1"/>
    <cellStyle name="Hyperlink" xfId="1094" builtinId="8" hidden="1"/>
    <cellStyle name="Hyperlink" xfId="1096" builtinId="8" hidden="1"/>
    <cellStyle name="Hyperlink" xfId="1098" builtinId="8" hidden="1"/>
    <cellStyle name="Hyperlink" xfId="1100" builtinId="8" hidden="1"/>
    <cellStyle name="Hyperlink" xfId="1102" builtinId="8" hidden="1"/>
    <cellStyle name="Hyperlink" xfId="1104" builtinId="8" hidden="1"/>
    <cellStyle name="Normal" xfId="0" builtinId="0"/>
    <cellStyle name="Normal 10" xfId="601"/>
    <cellStyle name="Normal 2" xfId="1"/>
    <cellStyle name="Normal 2 2" xfId="5"/>
    <cellStyle name="Normal 3" xfId="4"/>
    <cellStyle name="Normal 4" xfId="91"/>
    <cellStyle name="Normal 5" xfId="92"/>
    <cellStyle name="Normal 6" xfId="93"/>
    <cellStyle name="Normal 7" xfId="178"/>
    <cellStyle name="Normal 8" xfId="263"/>
    <cellStyle name="Normal 9" xfId="432"/>
    <cellStyle name="Percent" xfId="3" builtinId="5"/>
  </cellStyles>
  <dxfs count="0"/>
  <tableStyles count="0" defaultTableStyle="TableStyleMedium9" defaultPivotStyle="PivotStyleLight16"/>
  <colors>
    <mruColors>
      <color rgb="FFD60093"/>
      <color rgb="FF9933FF"/>
      <color rgb="FF6600FF"/>
      <color rgb="FF892D93"/>
      <color rgb="FFFF99FF"/>
      <color rgb="FFCC00FF"/>
      <color rgb="FFCC99FF"/>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activeCell="L9" sqref="L9"/>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90</v>
      </c>
      <c r="B1" s="57"/>
      <c r="C1" s="57"/>
      <c r="D1" s="58"/>
    </row>
    <row r="2" spans="1:11" ht="6" customHeight="1" x14ac:dyDescent="0.25">
      <c r="A2" s="29"/>
      <c r="B2" s="59"/>
      <c r="C2" s="59"/>
      <c r="D2" s="55"/>
      <c r="E2" s="55"/>
      <c r="F2" s="55"/>
      <c r="G2" s="55"/>
      <c r="H2" s="55"/>
      <c r="I2" s="55"/>
      <c r="J2" s="55"/>
    </row>
    <row r="3" spans="1:11" ht="53.25" customHeight="1" x14ac:dyDescent="0.25">
      <c r="A3" s="122" t="s">
        <v>82</v>
      </c>
      <c r="B3" s="124" t="s">
        <v>84</v>
      </c>
      <c r="C3" s="124"/>
      <c r="D3" s="124"/>
      <c r="E3" s="70" t="s">
        <v>85</v>
      </c>
      <c r="F3" s="60"/>
      <c r="G3" s="121" t="s">
        <v>86</v>
      </c>
      <c r="H3" s="121"/>
      <c r="I3" s="60"/>
      <c r="J3" s="69" t="s">
        <v>87</v>
      </c>
    </row>
    <row r="4" spans="1:11" ht="30" x14ac:dyDescent="0.25">
      <c r="A4" s="123"/>
      <c r="B4" s="78">
        <v>43739</v>
      </c>
      <c r="C4" s="78">
        <v>43770</v>
      </c>
      <c r="D4" s="84"/>
      <c r="E4" s="87" t="s">
        <v>289</v>
      </c>
      <c r="F4" s="84"/>
      <c r="G4" s="54">
        <v>43739</v>
      </c>
      <c r="H4" s="78">
        <v>43770</v>
      </c>
      <c r="I4" s="55"/>
      <c r="J4" s="87" t="s">
        <v>289</v>
      </c>
    </row>
    <row r="5" spans="1:11" ht="15.75" x14ac:dyDescent="0.25">
      <c r="A5" s="80" t="s">
        <v>83</v>
      </c>
      <c r="B5" s="98">
        <v>100.04280196173474</v>
      </c>
      <c r="C5" s="98">
        <v>99.911763852084249</v>
      </c>
      <c r="D5" s="81"/>
      <c r="E5" s="112">
        <f>((C5/B5-1)*100)</f>
        <v>-0.13098204676494918</v>
      </c>
      <c r="F5" s="81"/>
      <c r="G5" s="81">
        <v>100.04280196173474</v>
      </c>
      <c r="H5" s="81">
        <v>99.911763852084249</v>
      </c>
      <c r="I5" s="81"/>
      <c r="J5" s="93">
        <f>H5-G5</f>
        <v>-0.13103810965048979</v>
      </c>
      <c r="K5" s="51"/>
    </row>
    <row r="6" spans="1:11" ht="13.5" customHeight="1" x14ac:dyDescent="0.25">
      <c r="A6" s="27"/>
      <c r="B6" s="61"/>
      <c r="C6" s="61"/>
      <c r="D6" s="61"/>
      <c r="E6" s="61"/>
      <c r="F6" s="61"/>
      <c r="G6" s="61"/>
      <c r="H6" s="61"/>
      <c r="I6" s="61"/>
      <c r="J6" s="61"/>
    </row>
    <row r="7" spans="1:11" ht="15.75" customHeight="1" x14ac:dyDescent="0.25">
      <c r="A7" s="115" t="s">
        <v>0</v>
      </c>
      <c r="B7" s="62">
        <v>100.78197585531282</v>
      </c>
      <c r="C7" s="62">
        <v>100.56198678027651</v>
      </c>
      <c r="D7" s="62"/>
      <c r="E7" s="62">
        <f>((C7/B7-1)*100)</f>
        <v>-0.2182821612389696</v>
      </c>
      <c r="F7" s="62"/>
      <c r="G7" s="62">
        <v>22.136993865493174</v>
      </c>
      <c r="H7" s="62">
        <v>22.08867275685024</v>
      </c>
      <c r="I7" s="62"/>
      <c r="J7" s="62">
        <f>H7-G7</f>
        <v>-4.8321108642934263E-2</v>
      </c>
    </row>
    <row r="8" spans="1:11" x14ac:dyDescent="0.25">
      <c r="A8" s="116" t="s">
        <v>1</v>
      </c>
      <c r="B8" s="63">
        <v>100.84258883604561</v>
      </c>
      <c r="C8" s="63">
        <v>100.59901742587378</v>
      </c>
      <c r="D8" s="63"/>
      <c r="E8" s="63">
        <f>((C8/B8-1)*100)</f>
        <v>-0.24153625267181456</v>
      </c>
      <c r="F8" s="63"/>
      <c r="G8" s="63">
        <v>19.682156067028718</v>
      </c>
      <c r="H8" s="63">
        <v>19.6346165248194</v>
      </c>
      <c r="I8" s="63"/>
      <c r="J8" s="63">
        <f t="shared" ref="J8:J94" si="0">H8-G8</f>
        <v>-4.7539542209317887E-2</v>
      </c>
    </row>
    <row r="9" spans="1:11" ht="15.75" customHeight="1" x14ac:dyDescent="0.25">
      <c r="A9" s="118" t="s">
        <v>3</v>
      </c>
      <c r="B9" s="111">
        <v>99.9354059968706</v>
      </c>
      <c r="C9" s="111">
        <v>99.913975572847946</v>
      </c>
      <c r="D9" s="111"/>
      <c r="E9" s="111">
        <f>((C9/B9-1)*100)</f>
        <v>-2.1444275738791152E-2</v>
      </c>
      <c r="F9" s="111"/>
      <c r="G9" s="111">
        <v>3.928564995114094</v>
      </c>
      <c r="H9" s="111">
        <v>3.9277225428039637</v>
      </c>
      <c r="I9" s="111"/>
      <c r="J9" s="111">
        <f t="shared" si="0"/>
        <v>-8.4245231013024835E-4</v>
      </c>
    </row>
    <row r="10" spans="1:11" x14ac:dyDescent="0.25">
      <c r="A10" s="119" t="s">
        <v>4</v>
      </c>
      <c r="B10" s="63">
        <v>100.41309063289789</v>
      </c>
      <c r="C10" s="63">
        <v>101.83495293554861</v>
      </c>
      <c r="D10" s="63"/>
      <c r="E10" s="63">
        <f t="shared" ref="E10:E72" si="1">((C10/B10-1)*100)</f>
        <v>1.4160128860577936</v>
      </c>
      <c r="F10" s="63"/>
      <c r="G10" s="63">
        <v>1.0822517753471792</v>
      </c>
      <c r="H10" s="63">
        <v>1.0975765999456844</v>
      </c>
      <c r="I10" s="63"/>
      <c r="J10" s="63">
        <f t="shared" si="0"/>
        <v>1.5324824598505149E-2</v>
      </c>
    </row>
    <row r="11" spans="1:11" ht="15.75" customHeight="1" x14ac:dyDescent="0.25">
      <c r="A11" s="118" t="s">
        <v>5</v>
      </c>
      <c r="B11" s="111">
        <v>97.2749972170798</v>
      </c>
      <c r="C11" s="111">
        <v>98.472452278260306</v>
      </c>
      <c r="D11" s="111"/>
      <c r="E11" s="111">
        <f t="shared" si="1"/>
        <v>1.2309998411084599</v>
      </c>
      <c r="F11" s="111"/>
      <c r="G11" s="111">
        <v>3.9918799493941566</v>
      </c>
      <c r="H11" s="111">
        <v>4.0410199852284387</v>
      </c>
      <c r="I11" s="111"/>
      <c r="J11" s="111">
        <f t="shared" si="0"/>
        <v>4.914003583428217E-2</v>
      </c>
    </row>
    <row r="12" spans="1:11" ht="15.75" customHeight="1" x14ac:dyDescent="0.25">
      <c r="A12" s="119" t="s">
        <v>109</v>
      </c>
      <c r="B12" s="63">
        <v>99.461174461346104</v>
      </c>
      <c r="C12" s="63">
        <v>99.873669574888595</v>
      </c>
      <c r="D12" s="63"/>
      <c r="E12" s="63">
        <f t="shared" si="1"/>
        <v>0.41472978353256362</v>
      </c>
      <c r="F12" s="63"/>
      <c r="G12" s="63">
        <v>3.6965700748728048</v>
      </c>
      <c r="H12" s="63">
        <v>3.7119008519424543</v>
      </c>
      <c r="I12" s="63"/>
      <c r="J12" s="63">
        <f t="shared" si="0"/>
        <v>1.5330777069649582E-2</v>
      </c>
    </row>
    <row r="13" spans="1:11" x14ac:dyDescent="0.25">
      <c r="A13" s="118" t="s">
        <v>6</v>
      </c>
      <c r="B13" s="111">
        <v>99.924432065643188</v>
      </c>
      <c r="C13" s="111">
        <v>99.983315762137522</v>
      </c>
      <c r="D13" s="111"/>
      <c r="E13" s="111">
        <f t="shared" si="1"/>
        <v>5.8928227338483907E-2</v>
      </c>
      <c r="F13" s="111"/>
      <c r="G13" s="111">
        <v>0.64415560343212752</v>
      </c>
      <c r="H13" s="111">
        <v>0.64453519291053174</v>
      </c>
      <c r="I13" s="111"/>
      <c r="J13" s="111">
        <f t="shared" si="0"/>
        <v>3.7958947840421864E-4</v>
      </c>
    </row>
    <row r="14" spans="1:11" x14ac:dyDescent="0.25">
      <c r="A14" s="119" t="s">
        <v>7</v>
      </c>
      <c r="B14" s="63">
        <v>96.718249203364053</v>
      </c>
      <c r="C14" s="63">
        <v>97.354423433346938</v>
      </c>
      <c r="D14" s="63"/>
      <c r="E14" s="63">
        <f t="shared" si="1"/>
        <v>0.65776028332071856</v>
      </c>
      <c r="F14" s="63"/>
      <c r="G14" s="63">
        <v>1.877097230995826</v>
      </c>
      <c r="H14" s="63">
        <v>1.8894440310606295</v>
      </c>
      <c r="I14" s="63"/>
      <c r="J14" s="63">
        <f t="shared" si="0"/>
        <v>1.2346800064803487E-2</v>
      </c>
    </row>
    <row r="15" spans="1:11" ht="15.75" customHeight="1" x14ac:dyDescent="0.25">
      <c r="A15" s="118" t="s">
        <v>8</v>
      </c>
      <c r="B15" s="111">
        <v>117.27068595165197</v>
      </c>
      <c r="C15" s="111">
        <v>110.67129987120448</v>
      </c>
      <c r="D15" s="111"/>
      <c r="E15" s="111">
        <f t="shared" si="1"/>
        <v>-5.6274814348474589</v>
      </c>
      <c r="F15" s="111"/>
      <c r="G15" s="111">
        <v>2.4424162499573803</v>
      </c>
      <c r="H15" s="111">
        <v>2.3049697289293309</v>
      </c>
      <c r="I15" s="111"/>
      <c r="J15" s="111">
        <f t="shared" si="0"/>
        <v>-0.13744652102804933</v>
      </c>
    </row>
    <row r="16" spans="1:11" x14ac:dyDescent="0.25">
      <c r="A16" s="119" t="s">
        <v>9</v>
      </c>
      <c r="B16" s="63">
        <v>99.59209716692915</v>
      </c>
      <c r="C16" s="63">
        <v>99.589906559525062</v>
      </c>
      <c r="D16" s="63"/>
      <c r="E16" s="63">
        <f t="shared" si="1"/>
        <v>-2.1995795513984895E-3</v>
      </c>
      <c r="F16" s="63"/>
      <c r="G16" s="63">
        <v>1.1666097673809617</v>
      </c>
      <c r="H16" s="63">
        <v>1.1665841068710741</v>
      </c>
      <c r="I16" s="63"/>
      <c r="J16" s="63">
        <f t="shared" si="0"/>
        <v>-2.5660509887615035E-5</v>
      </c>
    </row>
    <row r="17" spans="1:10" ht="15.75" customHeight="1" x14ac:dyDescent="0.25">
      <c r="A17" s="118" t="s">
        <v>10</v>
      </c>
      <c r="B17" s="111">
        <v>100.43001755795896</v>
      </c>
      <c r="C17" s="111">
        <v>100.22424391344099</v>
      </c>
      <c r="D17" s="111"/>
      <c r="E17" s="111">
        <f t="shared" si="1"/>
        <v>-0.20489257048991183</v>
      </c>
      <c r="F17" s="111"/>
      <c r="G17" s="111">
        <v>0.85261042053418967</v>
      </c>
      <c r="H17" s="111">
        <v>0.85086348512729226</v>
      </c>
      <c r="I17" s="111"/>
      <c r="J17" s="111">
        <f t="shared" si="0"/>
        <v>-1.7469354068974097E-3</v>
      </c>
    </row>
    <row r="18" spans="1:10" x14ac:dyDescent="0.25">
      <c r="A18" s="116" t="s">
        <v>11</v>
      </c>
      <c r="B18" s="63">
        <v>100.29862055563629</v>
      </c>
      <c r="C18" s="63">
        <v>100.26668767794743</v>
      </c>
      <c r="D18" s="63"/>
      <c r="E18" s="63">
        <f t="shared" si="1"/>
        <v>-3.1837803463252712E-2</v>
      </c>
      <c r="F18" s="63"/>
      <c r="G18" s="63">
        <v>2.454837798464454</v>
      </c>
      <c r="H18" s="63">
        <v>2.4540562320308372</v>
      </c>
      <c r="I18" s="63"/>
      <c r="J18" s="63">
        <f t="shared" si="0"/>
        <v>-7.8156643361682043E-4</v>
      </c>
    </row>
    <row r="19" spans="1:10" ht="15.75" customHeight="1" x14ac:dyDescent="0.25">
      <c r="A19" s="118" t="s">
        <v>142</v>
      </c>
      <c r="B19" s="111">
        <v>99.889179770310122</v>
      </c>
      <c r="C19" s="111">
        <v>99.89123057568483</v>
      </c>
      <c r="D19" s="111"/>
      <c r="E19" s="111">
        <f t="shared" si="1"/>
        <v>2.0530806033480786E-3</v>
      </c>
      <c r="F19" s="111"/>
      <c r="G19" s="111">
        <v>0.42248566952347955</v>
      </c>
      <c r="H19" s="111">
        <v>0.42249434349481235</v>
      </c>
      <c r="I19" s="111"/>
      <c r="J19" s="111">
        <f t="shared" si="0"/>
        <v>8.6739713328065626E-6</v>
      </c>
    </row>
    <row r="20" spans="1:10" x14ac:dyDescent="0.25">
      <c r="A20" s="119" t="s">
        <v>143</v>
      </c>
      <c r="B20" s="63">
        <v>100.02165223683771</v>
      </c>
      <c r="C20" s="63">
        <v>100.18194086490294</v>
      </c>
      <c r="D20" s="63"/>
      <c r="E20" s="63">
        <f t="shared" si="1"/>
        <v>0.16025392950487216</v>
      </c>
      <c r="F20" s="63"/>
      <c r="G20" s="63">
        <v>0.41803579392259171</v>
      </c>
      <c r="H20" s="63">
        <v>0.41870571270908963</v>
      </c>
      <c r="I20" s="63"/>
      <c r="J20" s="63">
        <f t="shared" si="0"/>
        <v>6.6991878649791392E-4</v>
      </c>
    </row>
    <row r="21" spans="1:10" ht="15.75" customHeight="1" x14ac:dyDescent="0.25">
      <c r="A21" s="118" t="s">
        <v>144</v>
      </c>
      <c r="B21" s="111">
        <v>100.08316982478031</v>
      </c>
      <c r="C21" s="111">
        <v>99.721785818533007</v>
      </c>
      <c r="D21" s="111"/>
      <c r="E21" s="111">
        <f t="shared" si="1"/>
        <v>-0.36108369357205072</v>
      </c>
      <c r="F21" s="111"/>
      <c r="G21" s="111">
        <v>0.11479077451694507</v>
      </c>
      <c r="H21" s="111">
        <v>0.11437628374843932</v>
      </c>
      <c r="I21" s="111"/>
      <c r="J21" s="111">
        <f t="shared" si="0"/>
        <v>-4.1449076850574862E-4</v>
      </c>
    </row>
    <row r="22" spans="1:10" x14ac:dyDescent="0.25">
      <c r="A22" s="119" t="s">
        <v>145</v>
      </c>
      <c r="B22" s="63">
        <v>100.25681786885684</v>
      </c>
      <c r="C22" s="63">
        <v>100.07895823295377</v>
      </c>
      <c r="D22" s="63"/>
      <c r="E22" s="63">
        <f t="shared" si="1"/>
        <v>-0.17740403065228394</v>
      </c>
      <c r="F22" s="63"/>
      <c r="G22" s="63">
        <v>1.1563359077373072</v>
      </c>
      <c r="H22" s="63">
        <v>1.1542845212291015</v>
      </c>
      <c r="I22" s="63"/>
      <c r="J22" s="63">
        <f t="shared" si="0"/>
        <v>-2.0513865082056881E-3</v>
      </c>
    </row>
    <row r="23" spans="1:10" ht="15.75" customHeight="1" x14ac:dyDescent="0.25">
      <c r="A23" s="118" t="s">
        <v>146</v>
      </c>
      <c r="B23" s="111">
        <v>103.03493729075011</v>
      </c>
      <c r="C23" s="111">
        <v>103.3788389402945</v>
      </c>
      <c r="D23" s="111"/>
      <c r="E23" s="111">
        <f t="shared" si="1"/>
        <v>0.33377188222472043</v>
      </c>
      <c r="F23" s="111"/>
      <c r="G23" s="111">
        <v>0.18335595349091616</v>
      </c>
      <c r="H23" s="111">
        <v>0.18396794410805387</v>
      </c>
      <c r="I23" s="111"/>
      <c r="J23" s="111">
        <f t="shared" si="0"/>
        <v>6.1199061713770875E-4</v>
      </c>
    </row>
    <row r="24" spans="1:10" x14ac:dyDescent="0.25">
      <c r="A24" s="119" t="s">
        <v>147</v>
      </c>
      <c r="B24" s="63">
        <v>99.519790963830701</v>
      </c>
      <c r="C24" s="63">
        <v>99.764943741391548</v>
      </c>
      <c r="D24" s="63"/>
      <c r="E24" s="63">
        <f t="shared" si="1"/>
        <v>0.24633570387013748</v>
      </c>
      <c r="F24" s="63"/>
      <c r="G24" s="63">
        <v>0.15983369927321406</v>
      </c>
      <c r="H24" s="63">
        <v>0.16022742674134041</v>
      </c>
      <c r="I24" s="63"/>
      <c r="J24" s="63">
        <f t="shared" si="0"/>
        <v>3.9372746812635362E-4</v>
      </c>
    </row>
    <row r="25" spans="1:10" ht="15.75" customHeight="1" x14ac:dyDescent="0.25">
      <c r="A25" s="117" t="s">
        <v>148</v>
      </c>
      <c r="B25" s="111">
        <v>100.10322220607213</v>
      </c>
      <c r="C25" s="111">
        <v>100.31323440765286</v>
      </c>
      <c r="D25" s="111"/>
      <c r="E25" s="111">
        <f t="shared" si="1"/>
        <v>0.20979564588679001</v>
      </c>
      <c r="F25" s="111"/>
      <c r="G25" s="111">
        <v>1.7561033729771249</v>
      </c>
      <c r="H25" s="111">
        <v>1.7597876013909017</v>
      </c>
      <c r="I25" s="111"/>
      <c r="J25" s="111">
        <f t="shared" si="0"/>
        <v>3.6842284137768022E-3</v>
      </c>
    </row>
    <row r="26" spans="1:10" x14ac:dyDescent="0.25">
      <c r="A26" s="116" t="s">
        <v>12</v>
      </c>
      <c r="B26" s="63">
        <v>100.07887758188372</v>
      </c>
      <c r="C26" s="63">
        <v>100.10653477621084</v>
      </c>
      <c r="D26" s="63"/>
      <c r="E26" s="63">
        <f t="shared" si="1"/>
        <v>2.763539619485833E-2</v>
      </c>
      <c r="F26" s="63"/>
      <c r="G26" s="63">
        <v>1.3491327606113668</v>
      </c>
      <c r="H26" s="63">
        <v>1.3495055987949565</v>
      </c>
      <c r="I26" s="63"/>
      <c r="J26" s="63">
        <f t="shared" si="0"/>
        <v>3.7283818358968546E-4</v>
      </c>
    </row>
    <row r="27" spans="1:10" ht="15.75" customHeight="1" x14ac:dyDescent="0.25">
      <c r="A27" s="118" t="s">
        <v>13</v>
      </c>
      <c r="B27" s="111">
        <v>100.07887758188372</v>
      </c>
      <c r="C27" s="111">
        <v>100.10653477621084</v>
      </c>
      <c r="D27" s="111"/>
      <c r="E27" s="111">
        <f t="shared" si="1"/>
        <v>2.763539619485833E-2</v>
      </c>
      <c r="F27" s="111"/>
      <c r="G27" s="111">
        <v>1.3491327606113668</v>
      </c>
      <c r="H27" s="111">
        <v>1.3495055987949565</v>
      </c>
      <c r="I27" s="111"/>
      <c r="J27" s="111">
        <f t="shared" si="0"/>
        <v>3.7283818358968546E-4</v>
      </c>
    </row>
    <row r="28" spans="1:10" x14ac:dyDescent="0.25">
      <c r="A28" s="116" t="s">
        <v>14</v>
      </c>
      <c r="B28" s="63">
        <v>100.18401092140947</v>
      </c>
      <c r="C28" s="63">
        <v>100.99917630413236</v>
      </c>
      <c r="D28" s="63"/>
      <c r="E28" s="63">
        <f t="shared" si="1"/>
        <v>0.81366814447303426</v>
      </c>
      <c r="F28" s="63"/>
      <c r="G28" s="63">
        <v>0.40697061236575838</v>
      </c>
      <c r="H28" s="63">
        <v>0.41028200259594538</v>
      </c>
      <c r="I28" s="63"/>
      <c r="J28" s="63">
        <f t="shared" si="0"/>
        <v>3.3113902301870057E-3</v>
      </c>
    </row>
    <row r="29" spans="1:10" ht="15.75" customHeight="1" x14ac:dyDescent="0.25">
      <c r="A29" s="118" t="s">
        <v>15</v>
      </c>
      <c r="B29" s="111">
        <v>100.18401092140947</v>
      </c>
      <c r="C29" s="111">
        <v>100.99917630413236</v>
      </c>
      <c r="D29" s="111"/>
      <c r="E29" s="111">
        <f t="shared" si="1"/>
        <v>0.81366814447303426</v>
      </c>
      <c r="F29" s="111"/>
      <c r="G29" s="111">
        <v>0.40697061236575838</v>
      </c>
      <c r="H29" s="111">
        <v>0.41028200259594538</v>
      </c>
      <c r="I29" s="111"/>
      <c r="J29" s="111">
        <f t="shared" si="0"/>
        <v>3.3113902301870057E-3</v>
      </c>
    </row>
    <row r="30" spans="1:10" x14ac:dyDescent="0.25">
      <c r="A30" s="116" t="s">
        <v>16</v>
      </c>
      <c r="B30" s="63">
        <v>99.249439741447901</v>
      </c>
      <c r="C30" s="63">
        <v>99.235803216147005</v>
      </c>
      <c r="D30" s="63"/>
      <c r="E30" s="63">
        <f t="shared" si="1"/>
        <v>-1.3739649650834629E-2</v>
      </c>
      <c r="F30" s="63"/>
      <c r="G30" s="63">
        <v>4.3100759744086936</v>
      </c>
      <c r="H30" s="63">
        <v>4.3094837850701246</v>
      </c>
      <c r="I30" s="63"/>
      <c r="J30" s="63">
        <f t="shared" si="0"/>
        <v>-5.9218933856897138E-4</v>
      </c>
    </row>
    <row r="31" spans="1:10" ht="15.75" customHeight="1" x14ac:dyDescent="0.25">
      <c r="A31" s="117" t="s">
        <v>17</v>
      </c>
      <c r="B31" s="111">
        <v>99.491542254490014</v>
      </c>
      <c r="C31" s="111">
        <v>99.433443541760042</v>
      </c>
      <c r="D31" s="111"/>
      <c r="E31" s="111">
        <f t="shared" si="1"/>
        <v>-5.8395629832896923E-2</v>
      </c>
      <c r="F31" s="111"/>
      <c r="G31" s="111">
        <v>3.3219896977718268</v>
      </c>
      <c r="H31" s="111">
        <v>3.3200498009648292</v>
      </c>
      <c r="I31" s="111"/>
      <c r="J31" s="111">
        <f t="shared" si="0"/>
        <v>-1.9398968069976874E-3</v>
      </c>
    </row>
    <row r="32" spans="1:10" x14ac:dyDescent="0.25">
      <c r="A32" s="119" t="s">
        <v>18</v>
      </c>
      <c r="B32" s="63">
        <v>99.384870164075608</v>
      </c>
      <c r="C32" s="63">
        <v>99.384870164075608</v>
      </c>
      <c r="D32" s="63"/>
      <c r="E32" s="63">
        <f t="shared" si="1"/>
        <v>0</v>
      </c>
      <c r="F32" s="63"/>
      <c r="G32" s="63">
        <v>0.50029532906665242</v>
      </c>
      <c r="H32" s="63">
        <v>0.50029532906665242</v>
      </c>
      <c r="I32" s="63"/>
      <c r="J32" s="63">
        <f t="shared" si="0"/>
        <v>0</v>
      </c>
    </row>
    <row r="33" spans="1:10" x14ac:dyDescent="0.25">
      <c r="A33" s="118" t="s">
        <v>19</v>
      </c>
      <c r="B33" s="111">
        <v>99.411536422385268</v>
      </c>
      <c r="C33" s="111">
        <v>99.332619247289273</v>
      </c>
      <c r="D33" s="111"/>
      <c r="E33" s="111">
        <f t="shared" si="1"/>
        <v>-7.9384322922726458E-2</v>
      </c>
      <c r="F33" s="111"/>
      <c r="G33" s="111">
        <v>2.4436774612109713</v>
      </c>
      <c r="H33" s="111">
        <v>2.4417375644039736</v>
      </c>
      <c r="I33" s="111"/>
      <c r="J33" s="111">
        <f t="shared" si="0"/>
        <v>-1.9398968069976874E-3</v>
      </c>
    </row>
    <row r="34" spans="1:10" x14ac:dyDescent="0.25">
      <c r="A34" s="119" t="s">
        <v>20</v>
      </c>
      <c r="B34" s="63">
        <v>100.35989305597499</v>
      </c>
      <c r="C34" s="63">
        <v>100.35989305597499</v>
      </c>
      <c r="D34" s="63"/>
      <c r="E34" s="63">
        <f t="shared" si="1"/>
        <v>0</v>
      </c>
      <c r="F34" s="63"/>
      <c r="G34" s="63">
        <v>0.16300838796348965</v>
      </c>
      <c r="H34" s="63">
        <v>0.16300838796348963</v>
      </c>
      <c r="I34" s="63"/>
      <c r="J34" s="63">
        <f t="shared" si="0"/>
        <v>0</v>
      </c>
    </row>
    <row r="35" spans="1:10" x14ac:dyDescent="0.25">
      <c r="A35" s="118" t="s">
        <v>156</v>
      </c>
      <c r="B35" s="111">
        <v>100</v>
      </c>
      <c r="C35" s="111">
        <v>100</v>
      </c>
      <c r="D35" s="111"/>
      <c r="E35" s="111">
        <f t="shared" si="1"/>
        <v>0</v>
      </c>
      <c r="F35" s="111"/>
      <c r="G35" s="111">
        <v>0.21500851953071334</v>
      </c>
      <c r="H35" s="111">
        <v>0.21500851953071334</v>
      </c>
      <c r="I35" s="111"/>
      <c r="J35" s="111">
        <f t="shared" si="0"/>
        <v>0</v>
      </c>
    </row>
    <row r="36" spans="1:10" x14ac:dyDescent="0.25">
      <c r="A36" s="116" t="s">
        <v>21</v>
      </c>
      <c r="B36" s="63">
        <v>98.444050134332144</v>
      </c>
      <c r="C36" s="63">
        <v>98.57832361300045</v>
      </c>
      <c r="D36" s="63"/>
      <c r="E36" s="63">
        <f t="shared" si="1"/>
        <v>0.13639572781196652</v>
      </c>
      <c r="F36" s="63"/>
      <c r="G36" s="63">
        <v>0.98808627663686677</v>
      </c>
      <c r="H36" s="63">
        <v>0.98943398410529571</v>
      </c>
      <c r="I36" s="63"/>
      <c r="J36" s="63">
        <f t="shared" si="0"/>
        <v>1.3477074684289381E-3</v>
      </c>
    </row>
    <row r="37" spans="1:10" x14ac:dyDescent="0.25">
      <c r="A37" s="118" t="s">
        <v>22</v>
      </c>
      <c r="B37" s="111">
        <v>98.444050134332144</v>
      </c>
      <c r="C37" s="111">
        <v>98.57832361300045</v>
      </c>
      <c r="D37" s="111"/>
      <c r="E37" s="111">
        <f t="shared" si="1"/>
        <v>0.13639572781196652</v>
      </c>
      <c r="F37" s="111"/>
      <c r="G37" s="111">
        <v>0.98808627663686677</v>
      </c>
      <c r="H37" s="111">
        <v>0.98943398410529571</v>
      </c>
      <c r="I37" s="111"/>
      <c r="J37" s="111">
        <f t="shared" si="0"/>
        <v>1.3477074684289381E-3</v>
      </c>
    </row>
    <row r="38" spans="1:10" x14ac:dyDescent="0.25">
      <c r="A38" s="116" t="s">
        <v>23</v>
      </c>
      <c r="B38" s="63">
        <v>100.5096496246604</v>
      </c>
      <c r="C38" s="63">
        <v>100.05516772439141</v>
      </c>
      <c r="D38" s="63"/>
      <c r="E38" s="63">
        <f t="shared" si="1"/>
        <v>-0.4521773799492812</v>
      </c>
      <c r="F38" s="63"/>
      <c r="G38" s="63">
        <v>23.536316771055482</v>
      </c>
      <c r="H38" s="63">
        <v>23.429890870543563</v>
      </c>
      <c r="I38" s="63"/>
      <c r="J38" s="63">
        <f t="shared" si="0"/>
        <v>-0.10642590051191902</v>
      </c>
    </row>
    <row r="39" spans="1:10" x14ac:dyDescent="0.25">
      <c r="A39" s="117" t="s">
        <v>24</v>
      </c>
      <c r="B39" s="111">
        <v>100.8553428529962</v>
      </c>
      <c r="C39" s="111">
        <v>100.12317448562608</v>
      </c>
      <c r="D39" s="111"/>
      <c r="E39" s="111">
        <f t="shared" si="1"/>
        <v>-0.72595892955051866</v>
      </c>
      <c r="F39" s="111"/>
      <c r="G39" s="111">
        <v>14.050138461641744</v>
      </c>
      <c r="H39" s="111">
        <v>13.948140226865242</v>
      </c>
      <c r="I39" s="111"/>
      <c r="J39" s="111">
        <f t="shared" si="0"/>
        <v>-0.10199823477650227</v>
      </c>
    </row>
    <row r="40" spans="1:10" x14ac:dyDescent="0.25">
      <c r="A40" s="119" t="s">
        <v>161</v>
      </c>
      <c r="B40" s="63">
        <v>100.8553428529962</v>
      </c>
      <c r="C40" s="63">
        <v>100.12317448562608</v>
      </c>
      <c r="D40" s="63"/>
      <c r="E40" s="63">
        <f t="shared" si="1"/>
        <v>-0.72595892955051866</v>
      </c>
      <c r="F40" s="63"/>
      <c r="G40" s="63">
        <v>14.050138461641744</v>
      </c>
      <c r="H40" s="63">
        <v>13.948140226865242</v>
      </c>
      <c r="I40" s="63"/>
      <c r="J40" s="63">
        <f t="shared" si="0"/>
        <v>-0.10199823477650227</v>
      </c>
    </row>
    <row r="41" spans="1:10" x14ac:dyDescent="0.25">
      <c r="A41" s="117" t="s">
        <v>162</v>
      </c>
      <c r="B41" s="111">
        <v>99.943216484418286</v>
      </c>
      <c r="C41" s="111">
        <v>99.891102221523781</v>
      </c>
      <c r="D41" s="111"/>
      <c r="E41" s="111">
        <f t="shared" si="1"/>
        <v>-5.2143872018195481E-2</v>
      </c>
      <c r="F41" s="111"/>
      <c r="G41" s="111">
        <v>1.7282209774912669</v>
      </c>
      <c r="H41" s="111">
        <v>1.7273198161565724</v>
      </c>
      <c r="I41" s="111"/>
      <c r="J41" s="111">
        <f t="shared" si="0"/>
        <v>-9.0116133469453352E-4</v>
      </c>
    </row>
    <row r="42" spans="1:10" x14ac:dyDescent="0.25">
      <c r="A42" s="119" t="s">
        <v>163</v>
      </c>
      <c r="B42" s="63">
        <v>99.924766643277053</v>
      </c>
      <c r="C42" s="63">
        <v>99.855719651548384</v>
      </c>
      <c r="D42" s="63"/>
      <c r="E42" s="63">
        <f t="shared" si="1"/>
        <v>-6.9098977208681411E-2</v>
      </c>
      <c r="F42" s="63"/>
      <c r="G42" s="63">
        <v>1.3041601643004248</v>
      </c>
      <c r="H42" s="63">
        <v>1.3032590029657301</v>
      </c>
      <c r="I42" s="63"/>
      <c r="J42" s="63">
        <f t="shared" si="0"/>
        <v>-9.0116133469475557E-4</v>
      </c>
    </row>
    <row r="43" spans="1:10" x14ac:dyDescent="0.25">
      <c r="A43" s="118" t="s">
        <v>164</v>
      </c>
      <c r="B43" s="111">
        <v>100</v>
      </c>
      <c r="C43" s="111">
        <v>100</v>
      </c>
      <c r="D43" s="111"/>
      <c r="E43" s="111">
        <f t="shared" si="1"/>
        <v>0</v>
      </c>
      <c r="F43" s="111"/>
      <c r="G43" s="111">
        <v>0.42406081319084216</v>
      </c>
      <c r="H43" s="111">
        <v>0.42406081319084221</v>
      </c>
      <c r="I43" s="111"/>
      <c r="J43" s="111">
        <f t="shared" si="0"/>
        <v>0</v>
      </c>
    </row>
    <row r="44" spans="1:10" x14ac:dyDescent="0.25">
      <c r="A44" s="116" t="s">
        <v>26</v>
      </c>
      <c r="B44" s="63">
        <v>100</v>
      </c>
      <c r="C44" s="63">
        <v>100</v>
      </c>
      <c r="D44" s="63"/>
      <c r="E44" s="63">
        <f t="shared" si="1"/>
        <v>0</v>
      </c>
      <c r="F44" s="63"/>
      <c r="G44" s="63">
        <v>2.1225240649050172</v>
      </c>
      <c r="H44" s="63">
        <v>2.1225240649050168</v>
      </c>
      <c r="I44" s="63"/>
      <c r="J44" s="63">
        <f t="shared" si="0"/>
        <v>0</v>
      </c>
    </row>
    <row r="45" spans="1:10" x14ac:dyDescent="0.25">
      <c r="A45" s="118" t="s">
        <v>165</v>
      </c>
      <c r="B45" s="111">
        <v>100</v>
      </c>
      <c r="C45" s="111">
        <v>100</v>
      </c>
      <c r="D45" s="111"/>
      <c r="E45" s="111">
        <f t="shared" si="1"/>
        <v>0</v>
      </c>
      <c r="F45" s="111"/>
      <c r="G45" s="111">
        <v>1.8739020288674333</v>
      </c>
      <c r="H45" s="111">
        <v>1.8739020288674333</v>
      </c>
      <c r="I45" s="111"/>
      <c r="J45" s="111">
        <f t="shared" si="0"/>
        <v>0</v>
      </c>
    </row>
    <row r="46" spans="1:10" x14ac:dyDescent="0.25">
      <c r="A46" s="119" t="s">
        <v>167</v>
      </c>
      <c r="B46" s="63">
        <v>100</v>
      </c>
      <c r="C46" s="63">
        <v>100</v>
      </c>
      <c r="D46" s="63"/>
      <c r="E46" s="63">
        <f t="shared" si="1"/>
        <v>0</v>
      </c>
      <c r="F46" s="63"/>
      <c r="G46" s="63">
        <v>0.24862203603758362</v>
      </c>
      <c r="H46" s="63">
        <v>0.24862203603758357</v>
      </c>
      <c r="I46" s="63"/>
      <c r="J46" s="63">
        <f t="shared" si="0"/>
        <v>0</v>
      </c>
    </row>
    <row r="47" spans="1:10" x14ac:dyDescent="0.25">
      <c r="A47" s="117" t="s">
        <v>27</v>
      </c>
      <c r="B47" s="111">
        <v>100.02074387313024</v>
      </c>
      <c r="C47" s="111">
        <v>99.958153549242155</v>
      </c>
      <c r="D47" s="111"/>
      <c r="E47" s="111">
        <f t="shared" si="1"/>
        <v>-6.2577342923464396E-2</v>
      </c>
      <c r="F47" s="111"/>
      <c r="G47" s="111">
        <v>5.6354332670174561</v>
      </c>
      <c r="H47" s="111">
        <v>5.6319067626167314</v>
      </c>
      <c r="I47" s="111"/>
      <c r="J47" s="111">
        <f t="shared" si="0"/>
        <v>-3.5265044007246615E-3</v>
      </c>
    </row>
    <row r="48" spans="1:10" x14ac:dyDescent="0.25">
      <c r="A48" s="119" t="s">
        <v>168</v>
      </c>
      <c r="B48" s="63">
        <v>100</v>
      </c>
      <c r="C48" s="63">
        <v>100</v>
      </c>
      <c r="D48" s="63"/>
      <c r="E48" s="63">
        <f t="shared" si="1"/>
        <v>0</v>
      </c>
      <c r="F48" s="63"/>
      <c r="G48" s="63">
        <v>4.7096652838385307</v>
      </c>
      <c r="H48" s="63">
        <v>4.7096652838385307</v>
      </c>
      <c r="I48" s="63"/>
      <c r="J48" s="63">
        <f t="shared" si="0"/>
        <v>0</v>
      </c>
    </row>
    <row r="49" spans="1:103" x14ac:dyDescent="0.25">
      <c r="A49" s="118" t="s">
        <v>28</v>
      </c>
      <c r="B49" s="111">
        <v>100.1264077079889</v>
      </c>
      <c r="C49" s="111">
        <v>99.744998733141287</v>
      </c>
      <c r="D49" s="111"/>
      <c r="E49" s="111">
        <f t="shared" si="1"/>
        <v>-0.3809274531849427</v>
      </c>
      <c r="F49" s="111"/>
      <c r="G49" s="111">
        <v>0.92576798317892572</v>
      </c>
      <c r="H49" s="111">
        <v>0.92224147877820062</v>
      </c>
      <c r="I49" s="111"/>
      <c r="J49" s="111">
        <f t="shared" si="0"/>
        <v>-3.5265044007251056E-3</v>
      </c>
    </row>
    <row r="50" spans="1:103" s="40" customFormat="1" x14ac:dyDescent="0.25">
      <c r="A50" s="116" t="s">
        <v>29</v>
      </c>
      <c r="B50" s="63">
        <v>100.01227997086711</v>
      </c>
      <c r="C50" s="63">
        <v>98.758701563319079</v>
      </c>
      <c r="D50" s="63"/>
      <c r="E50" s="63">
        <f t="shared" si="1"/>
        <v>-1.2534244873861455</v>
      </c>
      <c r="F50" s="63"/>
      <c r="G50" s="63">
        <v>6.7404456482538677</v>
      </c>
      <c r="H50" s="63">
        <v>6.6559592519397004</v>
      </c>
      <c r="I50" s="63"/>
      <c r="J50" s="63">
        <f t="shared" si="0"/>
        <v>-8.4486396314167322E-2</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7" t="s">
        <v>170</v>
      </c>
      <c r="B51" s="111">
        <v>100.12808001271378</v>
      </c>
      <c r="C51" s="111">
        <v>93.803627654082888</v>
      </c>
      <c r="D51" s="111"/>
      <c r="E51" s="111">
        <f t="shared" si="1"/>
        <v>-6.3163623609159831</v>
      </c>
      <c r="F51" s="111"/>
      <c r="G51" s="111">
        <v>1.3252595380195962</v>
      </c>
      <c r="H51" s="111">
        <v>1.2415513433756773</v>
      </c>
      <c r="I51" s="111"/>
      <c r="J51" s="111">
        <f t="shared" si="0"/>
        <v>-8.3708194643918876E-2</v>
      </c>
    </row>
    <row r="52" spans="1:103" s="40" customFormat="1" x14ac:dyDescent="0.25">
      <c r="A52" s="119" t="s">
        <v>171</v>
      </c>
      <c r="B52" s="63">
        <v>100.12808001271378</v>
      </c>
      <c r="C52" s="63">
        <v>93.803627654082888</v>
      </c>
      <c r="D52" s="63"/>
      <c r="E52" s="63">
        <f t="shared" si="1"/>
        <v>-6.3163623609159831</v>
      </c>
      <c r="F52" s="63"/>
      <c r="G52" s="63">
        <v>1.3252595380195962</v>
      </c>
      <c r="H52" s="63">
        <v>1.2415513433756773</v>
      </c>
      <c r="I52" s="63"/>
      <c r="J52" s="63">
        <f t="shared" si="0"/>
        <v>-8.3708194643918876E-2</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7" t="s">
        <v>30</v>
      </c>
      <c r="B53" s="111">
        <v>99.893471768215974</v>
      </c>
      <c r="C53" s="111">
        <v>99.893471768215974</v>
      </c>
      <c r="D53" s="111"/>
      <c r="E53" s="111">
        <f t="shared" si="1"/>
        <v>0</v>
      </c>
      <c r="F53" s="111"/>
      <c r="G53" s="111">
        <v>0.43649952669547765</v>
      </c>
      <c r="H53" s="111">
        <v>0.43649952669547765</v>
      </c>
      <c r="I53" s="111"/>
      <c r="J53" s="111">
        <f t="shared" si="0"/>
        <v>0</v>
      </c>
    </row>
    <row r="54" spans="1:103" s="40" customFormat="1" x14ac:dyDescent="0.25">
      <c r="A54" s="119" t="s">
        <v>31</v>
      </c>
      <c r="B54" s="63">
        <v>99.893471768215974</v>
      </c>
      <c r="C54" s="63">
        <v>99.893471768215974</v>
      </c>
      <c r="D54" s="63"/>
      <c r="E54" s="63">
        <f t="shared" si="1"/>
        <v>0</v>
      </c>
      <c r="F54" s="63"/>
      <c r="G54" s="63">
        <v>0.43649952669547765</v>
      </c>
      <c r="H54" s="63">
        <v>0.43649952669547765</v>
      </c>
      <c r="I54" s="63"/>
      <c r="J54" s="63">
        <f t="shared" si="0"/>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7" t="s">
        <v>32</v>
      </c>
      <c r="B55" s="111">
        <v>100.02932728247605</v>
      </c>
      <c r="C55" s="111">
        <v>100.03381817336424</v>
      </c>
      <c r="D55" s="111"/>
      <c r="E55" s="111">
        <f t="shared" si="1"/>
        <v>4.4895742180806053E-3</v>
      </c>
      <c r="F55" s="111"/>
      <c r="G55" s="111">
        <v>2.2080284856903383</v>
      </c>
      <c r="H55" s="111">
        <v>2.2081276167679595</v>
      </c>
      <c r="I55" s="111"/>
      <c r="J55" s="111">
        <f t="shared" si="0"/>
        <v>9.9131077621272823E-5</v>
      </c>
    </row>
    <row r="56" spans="1:103" s="40" customFormat="1" x14ac:dyDescent="0.25">
      <c r="A56" s="119" t="s">
        <v>176</v>
      </c>
      <c r="B56" s="63">
        <v>100.11318532941019</v>
      </c>
      <c r="C56" s="63">
        <v>100.35331664815524</v>
      </c>
      <c r="D56" s="63"/>
      <c r="E56" s="63">
        <f t="shared" si="1"/>
        <v>0.23985983260339516</v>
      </c>
      <c r="F56" s="63"/>
      <c r="G56" s="63">
        <v>1.3948029323282016</v>
      </c>
      <c r="H56" s="63">
        <v>1.3981485043068311</v>
      </c>
      <c r="I56" s="63"/>
      <c r="J56" s="63">
        <f t="shared" si="0"/>
        <v>3.3455719786295024E-3</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8" t="s">
        <v>180</v>
      </c>
      <c r="B57" s="111">
        <v>99.787039858368857</v>
      </c>
      <c r="C57" s="111">
        <v>99.043289460158377</v>
      </c>
      <c r="D57" s="111"/>
      <c r="E57" s="111">
        <f t="shared" si="1"/>
        <v>-0.74533767036892851</v>
      </c>
      <c r="F57" s="111"/>
      <c r="G57" s="111">
        <v>0.43556645934734939</v>
      </c>
      <c r="H57" s="111">
        <v>0.43232001844634149</v>
      </c>
      <c r="I57" s="111"/>
      <c r="J57" s="111">
        <f t="shared" si="0"/>
        <v>-3.2464409010078965E-3</v>
      </c>
    </row>
    <row r="58" spans="1:103" s="40" customFormat="1" x14ac:dyDescent="0.25">
      <c r="A58" s="119" t="s">
        <v>183</v>
      </c>
      <c r="B58" s="63">
        <v>100</v>
      </c>
      <c r="C58" s="63">
        <v>100</v>
      </c>
      <c r="D58" s="63"/>
      <c r="E58" s="63">
        <f t="shared" si="1"/>
        <v>0</v>
      </c>
      <c r="F58" s="63"/>
      <c r="G58" s="63">
        <v>0.37765909401478687</v>
      </c>
      <c r="H58" s="63">
        <v>0.37765909401478692</v>
      </c>
      <c r="I58" s="63"/>
      <c r="J58" s="63">
        <f t="shared" si="0"/>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7" t="s">
        <v>33</v>
      </c>
      <c r="B59" s="111">
        <v>100.10486137122165</v>
      </c>
      <c r="C59" s="111">
        <v>100.10486137122165</v>
      </c>
      <c r="D59" s="111"/>
      <c r="E59" s="111">
        <f t="shared" si="1"/>
        <v>0</v>
      </c>
      <c r="F59" s="111"/>
      <c r="G59" s="111">
        <v>0.33389597123659959</v>
      </c>
      <c r="H59" s="111">
        <v>0.33389597123659964</v>
      </c>
      <c r="I59" s="111"/>
      <c r="J59" s="111">
        <f t="shared" si="0"/>
        <v>0</v>
      </c>
    </row>
    <row r="60" spans="1:103" s="40" customFormat="1" x14ac:dyDescent="0.25">
      <c r="A60" s="119" t="s">
        <v>34</v>
      </c>
      <c r="B60" s="63">
        <v>100.10486137122165</v>
      </c>
      <c r="C60" s="63">
        <v>100.10486137122165</v>
      </c>
      <c r="D60" s="63"/>
      <c r="E60" s="63">
        <f t="shared" si="1"/>
        <v>0</v>
      </c>
      <c r="F60" s="63"/>
      <c r="G60" s="63">
        <v>0.33389597123659959</v>
      </c>
      <c r="H60" s="63">
        <v>0.33389597123659964</v>
      </c>
      <c r="I60" s="63"/>
      <c r="J60" s="63">
        <f t="shared" si="0"/>
        <v>0</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7" t="s">
        <v>35</v>
      </c>
      <c r="B61" s="111">
        <v>100.38444567705456</v>
      </c>
      <c r="C61" s="111">
        <v>100.38444567705456</v>
      </c>
      <c r="D61" s="111"/>
      <c r="E61" s="111">
        <f t="shared" si="1"/>
        <v>0</v>
      </c>
      <c r="F61" s="111"/>
      <c r="G61" s="111">
        <v>0.33969000556697532</v>
      </c>
      <c r="H61" s="111">
        <v>0.33969000556697532</v>
      </c>
      <c r="I61" s="111"/>
      <c r="J61" s="111">
        <f t="shared" si="0"/>
        <v>0</v>
      </c>
    </row>
    <row r="62" spans="1:103" s="40" customFormat="1" x14ac:dyDescent="0.25">
      <c r="A62" s="119" t="s">
        <v>187</v>
      </c>
      <c r="B62" s="63">
        <v>100.24665429892612</v>
      </c>
      <c r="C62" s="63">
        <v>100.24665429892612</v>
      </c>
      <c r="D62" s="63"/>
      <c r="E62" s="63">
        <f t="shared" si="1"/>
        <v>0</v>
      </c>
      <c r="F62" s="63"/>
      <c r="G62" s="63">
        <v>0.12245122259599842</v>
      </c>
      <c r="H62" s="63">
        <v>0.12245122259599842</v>
      </c>
      <c r="I62" s="63"/>
      <c r="J62" s="63">
        <f t="shared" si="0"/>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8" t="s">
        <v>188</v>
      </c>
      <c r="B63" s="111">
        <v>100.46228175765424</v>
      </c>
      <c r="C63" s="111">
        <v>100.46228175765424</v>
      </c>
      <c r="D63" s="111"/>
      <c r="E63" s="111">
        <f t="shared" si="1"/>
        <v>0</v>
      </c>
      <c r="F63" s="111"/>
      <c r="G63" s="111">
        <v>0.21723878297097685</v>
      </c>
      <c r="H63" s="111">
        <v>0.21723878297097685</v>
      </c>
      <c r="I63" s="111"/>
      <c r="J63" s="111">
        <f t="shared" si="0"/>
        <v>0</v>
      </c>
    </row>
    <row r="64" spans="1:103" s="40" customFormat="1" x14ac:dyDescent="0.25">
      <c r="A64" s="116" t="s">
        <v>36</v>
      </c>
      <c r="B64" s="63">
        <v>99.871407229858306</v>
      </c>
      <c r="C64" s="63">
        <v>99.829624949096768</v>
      </c>
      <c r="D64" s="63"/>
      <c r="E64" s="63">
        <f t="shared" si="1"/>
        <v>-4.1836078934354148E-2</v>
      </c>
      <c r="F64" s="63"/>
      <c r="G64" s="63">
        <v>2.0970721210448815</v>
      </c>
      <c r="H64" s="63">
        <v>2.0961947882970109</v>
      </c>
      <c r="I64" s="63"/>
      <c r="J64" s="63">
        <f t="shared" si="0"/>
        <v>-8.7733274787060722E-4</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8" t="s">
        <v>37</v>
      </c>
      <c r="B65" s="111">
        <v>99.776377562810879</v>
      </c>
      <c r="C65" s="111">
        <v>99.703718303313536</v>
      </c>
      <c r="D65" s="111"/>
      <c r="E65" s="111">
        <f t="shared" si="1"/>
        <v>-7.2822106065739689E-2</v>
      </c>
      <c r="F65" s="111"/>
      <c r="G65" s="111">
        <v>1.2047615693483553</v>
      </c>
      <c r="H65" s="111">
        <v>1.2038842366004852</v>
      </c>
      <c r="I65" s="111"/>
      <c r="J65" s="111">
        <f t="shared" si="0"/>
        <v>-8.7733274787016313E-4</v>
      </c>
    </row>
    <row r="66" spans="1:103" s="40" customFormat="1" x14ac:dyDescent="0.25">
      <c r="A66" s="119" t="s">
        <v>192</v>
      </c>
      <c r="B66" s="63">
        <v>100</v>
      </c>
      <c r="C66" s="63">
        <v>100</v>
      </c>
      <c r="D66" s="63"/>
      <c r="E66" s="63">
        <f t="shared" si="1"/>
        <v>0</v>
      </c>
      <c r="F66" s="63"/>
      <c r="G66" s="63">
        <v>0.89231055169652584</v>
      </c>
      <c r="H66" s="63">
        <v>0.89231055169652573</v>
      </c>
      <c r="I66" s="63"/>
      <c r="J66" s="63">
        <f t="shared" si="0"/>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7" t="s">
        <v>38</v>
      </c>
      <c r="B67" s="111">
        <v>100.01725372493605</v>
      </c>
      <c r="C67" s="111">
        <v>100.18470132552265</v>
      </c>
      <c r="D67" s="111"/>
      <c r="E67" s="111">
        <f t="shared" si="1"/>
        <v>0.16741871462209179</v>
      </c>
      <c r="F67" s="111"/>
      <c r="G67" s="111">
        <v>6.6292381933236006</v>
      </c>
      <c r="H67" s="111">
        <v>6.640336778696101</v>
      </c>
      <c r="I67" s="111"/>
      <c r="J67" s="111">
        <f t="shared" si="0"/>
        <v>1.1098585372500303E-2</v>
      </c>
    </row>
    <row r="68" spans="1:103" s="40" customFormat="1" x14ac:dyDescent="0.25">
      <c r="A68" s="116" t="s">
        <v>194</v>
      </c>
      <c r="B68" s="63">
        <v>100.09407859016468</v>
      </c>
      <c r="C68" s="63">
        <v>100.44707377848898</v>
      </c>
      <c r="D68" s="63"/>
      <c r="E68" s="63">
        <f t="shared" si="1"/>
        <v>0.35266340756243686</v>
      </c>
      <c r="F68" s="63"/>
      <c r="G68" s="63">
        <v>3.1470759751377897</v>
      </c>
      <c r="H68" s="63">
        <v>3.1581745605102891</v>
      </c>
      <c r="I68" s="63"/>
      <c r="J68" s="63">
        <f t="shared" si="0"/>
        <v>1.1098585372499414E-2</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8" t="s">
        <v>195</v>
      </c>
      <c r="B69" s="111">
        <v>100.11059513631042</v>
      </c>
      <c r="C69" s="111">
        <v>100.54863730392375</v>
      </c>
      <c r="D69" s="111"/>
      <c r="E69" s="111">
        <f t="shared" si="1"/>
        <v>0.43755824947089295</v>
      </c>
      <c r="F69" s="111"/>
      <c r="G69" s="111">
        <v>2.5364818023476374</v>
      </c>
      <c r="H69" s="111">
        <v>2.5475803877201373</v>
      </c>
      <c r="I69" s="111"/>
      <c r="J69" s="111">
        <f t="shared" si="0"/>
        <v>1.1098585372499858E-2</v>
      </c>
    </row>
    <row r="70" spans="1:103" s="40" customFormat="1" x14ac:dyDescent="0.25">
      <c r="A70" s="119" t="s">
        <v>197</v>
      </c>
      <c r="B70" s="63">
        <v>100.02552516985588</v>
      </c>
      <c r="C70" s="63">
        <v>100.02552516985588</v>
      </c>
      <c r="D70" s="63"/>
      <c r="E70" s="63">
        <f t="shared" si="1"/>
        <v>0</v>
      </c>
      <c r="F70" s="63"/>
      <c r="G70" s="63">
        <v>0.61059417279015182</v>
      </c>
      <c r="H70" s="63">
        <v>0.61059417279015182</v>
      </c>
      <c r="I70" s="63"/>
      <c r="J70" s="63">
        <f t="shared" si="0"/>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7" t="s">
        <v>199</v>
      </c>
      <c r="B71" s="111">
        <v>99.791109639376003</v>
      </c>
      <c r="C71" s="111">
        <v>99.791109639376003</v>
      </c>
      <c r="D71" s="111"/>
      <c r="E71" s="111">
        <f t="shared" si="1"/>
        <v>0</v>
      </c>
      <c r="F71" s="111"/>
      <c r="G71" s="111">
        <v>0.86675072176303636</v>
      </c>
      <c r="H71" s="111">
        <v>0.86675072176303625</v>
      </c>
      <c r="I71" s="111"/>
      <c r="J71" s="111">
        <f t="shared" si="0"/>
        <v>0</v>
      </c>
    </row>
    <row r="72" spans="1:103" s="40" customFormat="1" x14ac:dyDescent="0.25">
      <c r="A72" s="119" t="s">
        <v>200</v>
      </c>
      <c r="B72" s="63">
        <v>99.791109639376003</v>
      </c>
      <c r="C72" s="63">
        <v>99.791109639376003</v>
      </c>
      <c r="D72" s="63"/>
      <c r="E72" s="63">
        <f t="shared" si="1"/>
        <v>0</v>
      </c>
      <c r="F72" s="63"/>
      <c r="G72" s="63">
        <v>0.86675072176303636</v>
      </c>
      <c r="H72" s="63">
        <v>0.86675072176303625</v>
      </c>
      <c r="I72" s="63"/>
      <c r="J72" s="63">
        <f t="shared" si="0"/>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7" t="s">
        <v>202</v>
      </c>
      <c r="B73" s="111">
        <v>100</v>
      </c>
      <c r="C73" s="111">
        <v>100</v>
      </c>
      <c r="D73" s="111"/>
      <c r="E73" s="111">
        <f t="shared" ref="E73:E136" si="2">((C73/B73-1)*100)</f>
        <v>0</v>
      </c>
      <c r="F73" s="111"/>
      <c r="G73" s="111">
        <v>0.23901909262945878</v>
      </c>
      <c r="H73" s="111">
        <v>0.23901909262945875</v>
      </c>
      <c r="I73" s="111"/>
      <c r="J73" s="111">
        <f t="shared" si="0"/>
        <v>0</v>
      </c>
    </row>
    <row r="74" spans="1:103" s="40" customFormat="1" x14ac:dyDescent="0.25">
      <c r="A74" s="119" t="s">
        <v>203</v>
      </c>
      <c r="B74" s="63">
        <v>100</v>
      </c>
      <c r="C74" s="63">
        <v>100</v>
      </c>
      <c r="D74" s="63"/>
      <c r="E74" s="63">
        <f t="shared" si="2"/>
        <v>0</v>
      </c>
      <c r="F74" s="63"/>
      <c r="G74" s="63">
        <v>0.23901909262945878</v>
      </c>
      <c r="H74" s="63">
        <v>0.23901909262945875</v>
      </c>
      <c r="I74" s="63"/>
      <c r="J74" s="63">
        <f t="shared" si="0"/>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7" t="s">
        <v>204</v>
      </c>
      <c r="B75" s="111">
        <v>100</v>
      </c>
      <c r="C75" s="111">
        <v>100</v>
      </c>
      <c r="D75" s="111"/>
      <c r="E75" s="111">
        <f t="shared" si="2"/>
        <v>0</v>
      </c>
      <c r="F75" s="111"/>
      <c r="G75" s="111">
        <v>2.3763924037933157</v>
      </c>
      <c r="H75" s="111">
        <v>2.3763924037933157</v>
      </c>
      <c r="I75" s="111"/>
      <c r="J75" s="111">
        <f t="shared" si="0"/>
        <v>0</v>
      </c>
    </row>
    <row r="76" spans="1:103" s="40" customFormat="1" x14ac:dyDescent="0.25">
      <c r="A76" s="119" t="s">
        <v>205</v>
      </c>
      <c r="B76" s="63">
        <v>100</v>
      </c>
      <c r="C76" s="63">
        <v>100</v>
      </c>
      <c r="D76" s="63"/>
      <c r="E76" s="63">
        <f t="shared" si="2"/>
        <v>0</v>
      </c>
      <c r="F76" s="63"/>
      <c r="G76" s="63">
        <v>2.3763924037933157</v>
      </c>
      <c r="H76" s="63">
        <v>2.3763924037933157</v>
      </c>
      <c r="I76" s="63"/>
      <c r="J76" s="63">
        <f t="shared" si="0"/>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7" t="s">
        <v>39</v>
      </c>
      <c r="B77" s="111">
        <v>99.143352680763002</v>
      </c>
      <c r="C77" s="111">
        <v>98.564427236428116</v>
      </c>
      <c r="D77" s="111"/>
      <c r="E77" s="111">
        <f t="shared" si="2"/>
        <v>-0.58392764485077908</v>
      </c>
      <c r="F77" s="111"/>
      <c r="G77" s="111">
        <v>8.0251241591388229</v>
      </c>
      <c r="H77" s="111">
        <v>7.9782632406400111</v>
      </c>
      <c r="I77" s="111"/>
      <c r="J77" s="111">
        <f t="shared" si="0"/>
        <v>-4.6860918498811799E-2</v>
      </c>
    </row>
    <row r="78" spans="1:103" s="40" customFormat="1" x14ac:dyDescent="0.25">
      <c r="A78" s="116" t="s">
        <v>206</v>
      </c>
      <c r="B78" s="63">
        <v>99.441889328039395</v>
      </c>
      <c r="C78" s="63">
        <v>99.304788187558259</v>
      </c>
      <c r="D78" s="63"/>
      <c r="E78" s="63">
        <f t="shared" si="2"/>
        <v>-0.13787061107504162</v>
      </c>
      <c r="F78" s="63"/>
      <c r="G78" s="63">
        <v>3.0605060734036802</v>
      </c>
      <c r="H78" s="63">
        <v>3.0562865349782897</v>
      </c>
      <c r="I78" s="63"/>
      <c r="J78" s="63">
        <f t="shared" si="0"/>
        <v>-4.2195384253904678E-3</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8" t="s">
        <v>207</v>
      </c>
      <c r="B79" s="111">
        <v>99.437666422040465</v>
      </c>
      <c r="C79" s="111">
        <v>99.296409047611036</v>
      </c>
      <c r="D79" s="111"/>
      <c r="E79" s="111">
        <f t="shared" si="2"/>
        <v>-0.14205620416501974</v>
      </c>
      <c r="F79" s="111"/>
      <c r="G79" s="111">
        <v>2.9703302648352774</v>
      </c>
      <c r="H79" s="111">
        <v>2.9661107264098869</v>
      </c>
      <c r="I79" s="111"/>
      <c r="J79" s="111">
        <f t="shared" si="0"/>
        <v>-4.2195384253904678E-3</v>
      </c>
    </row>
    <row r="80" spans="1:103" s="40" customFormat="1" x14ac:dyDescent="0.25">
      <c r="A80" s="119" t="s">
        <v>208</v>
      </c>
      <c r="B80" s="63">
        <v>99.581189770651449</v>
      </c>
      <c r="C80" s="63">
        <v>99.581189770651449</v>
      </c>
      <c r="D80" s="63"/>
      <c r="E80" s="63">
        <f t="shared" si="2"/>
        <v>0</v>
      </c>
      <c r="F80" s="63"/>
      <c r="G80" s="63">
        <v>9.0175808568403043E-2</v>
      </c>
      <c r="H80" s="63">
        <v>9.0175808568403057E-2</v>
      </c>
      <c r="I80" s="63"/>
      <c r="J80" s="63">
        <f t="shared" si="0"/>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7" t="s">
        <v>209</v>
      </c>
      <c r="B81" s="111">
        <v>98.945299480936455</v>
      </c>
      <c r="C81" s="111">
        <v>98.901602490879753</v>
      </c>
      <c r="D81" s="111"/>
      <c r="E81" s="111">
        <f t="shared" si="2"/>
        <v>-4.416277507465205E-2</v>
      </c>
      <c r="F81" s="111"/>
      <c r="G81" s="111">
        <v>0.74672234387283687</v>
      </c>
      <c r="H81" s="111">
        <v>0.74639257056368025</v>
      </c>
      <c r="I81" s="111"/>
      <c r="J81" s="111">
        <f t="shared" si="0"/>
        <v>-3.297733091566224E-4</v>
      </c>
    </row>
    <row r="82" spans="1:103" s="40" customFormat="1" x14ac:dyDescent="0.25">
      <c r="A82" s="119" t="s">
        <v>210</v>
      </c>
      <c r="B82" s="63">
        <v>98.809548272943701</v>
      </c>
      <c r="C82" s="63">
        <v>98.80501579496395</v>
      </c>
      <c r="D82" s="63"/>
      <c r="E82" s="63">
        <f t="shared" si="2"/>
        <v>-4.587085012508485E-3</v>
      </c>
      <c r="F82" s="63"/>
      <c r="G82" s="63">
        <v>0.66066342361643404</v>
      </c>
      <c r="H82" s="63">
        <v>0.66063311842354633</v>
      </c>
      <c r="I82" s="63"/>
      <c r="J82" s="63">
        <f t="shared" si="0"/>
        <v>-3.030519288771405E-5</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8" t="s">
        <v>213</v>
      </c>
      <c r="B83" s="111">
        <v>100</v>
      </c>
      <c r="C83" s="111">
        <v>99.652019668179975</v>
      </c>
      <c r="D83" s="111"/>
      <c r="E83" s="111">
        <f t="shared" si="2"/>
        <v>-0.3479803318200303</v>
      </c>
      <c r="F83" s="111"/>
      <c r="G83" s="111">
        <v>8.6058920256402868E-2</v>
      </c>
      <c r="H83" s="111">
        <v>8.5759452140133904E-2</v>
      </c>
      <c r="I83" s="111"/>
      <c r="J83" s="111">
        <f t="shared" si="0"/>
        <v>-2.9946811626896386E-4</v>
      </c>
    </row>
    <row r="84" spans="1:103" s="40" customFormat="1" x14ac:dyDescent="0.25">
      <c r="A84" s="116" t="s">
        <v>214</v>
      </c>
      <c r="B84" s="63">
        <v>98.962846844739573</v>
      </c>
      <c r="C84" s="63">
        <v>97.970106076301818</v>
      </c>
      <c r="D84" s="63"/>
      <c r="E84" s="63">
        <f t="shared" si="2"/>
        <v>-1.0031449176025053</v>
      </c>
      <c r="F84" s="63"/>
      <c r="G84" s="63">
        <v>4.2178957418623035</v>
      </c>
      <c r="H84" s="63">
        <v>4.1755841350980392</v>
      </c>
      <c r="I84" s="63"/>
      <c r="J84" s="63">
        <f t="shared" si="0"/>
        <v>-4.2311606764264376E-2</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8" t="s">
        <v>40</v>
      </c>
      <c r="B85" s="111">
        <v>100</v>
      </c>
      <c r="C85" s="111">
        <v>100</v>
      </c>
      <c r="D85" s="111"/>
      <c r="E85" s="111">
        <f t="shared" si="2"/>
        <v>0</v>
      </c>
      <c r="F85" s="111"/>
      <c r="G85" s="111">
        <v>0.55800891565767141</v>
      </c>
      <c r="H85" s="111">
        <v>0.55800891565767141</v>
      </c>
      <c r="I85" s="111"/>
      <c r="J85" s="111">
        <f t="shared" si="0"/>
        <v>0</v>
      </c>
    </row>
    <row r="86" spans="1:103" s="40" customFormat="1" x14ac:dyDescent="0.25">
      <c r="A86" s="119" t="s">
        <v>41</v>
      </c>
      <c r="B86" s="63">
        <v>98.315739862974141</v>
      </c>
      <c r="C86" s="63">
        <v>98.396606149979803</v>
      </c>
      <c r="D86" s="63"/>
      <c r="E86" s="63">
        <f t="shared" si="2"/>
        <v>8.2251618223461165E-2</v>
      </c>
      <c r="F86" s="63"/>
      <c r="G86" s="63">
        <v>2.508041435053439</v>
      </c>
      <c r="H86" s="63">
        <v>2.5101043397194851</v>
      </c>
      <c r="I86" s="63"/>
      <c r="J86" s="63">
        <f t="shared" si="0"/>
        <v>2.0629046660460837E-3</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8" t="s">
        <v>42</v>
      </c>
      <c r="B87" s="111">
        <v>99.892556622430703</v>
      </c>
      <c r="C87" s="111">
        <v>96.044224693772449</v>
      </c>
      <c r="D87" s="111"/>
      <c r="E87" s="111">
        <f t="shared" si="2"/>
        <v>-3.8524711537857637</v>
      </c>
      <c r="F87" s="111"/>
      <c r="G87" s="111">
        <v>1.1518453911511934</v>
      </c>
      <c r="H87" s="111">
        <v>1.107470879720883</v>
      </c>
      <c r="I87" s="111"/>
      <c r="J87" s="111">
        <f t="shared" si="0"/>
        <v>-4.4374511430310459E-2</v>
      </c>
    </row>
    <row r="88" spans="1:103" s="40" customFormat="1" x14ac:dyDescent="0.25">
      <c r="A88" s="116" t="s">
        <v>219</v>
      </c>
      <c r="B88" s="63">
        <v>98.495968334166037</v>
      </c>
      <c r="C88" s="63">
        <v>99.71415071506317</v>
      </c>
      <c r="D88" s="63"/>
      <c r="E88" s="63">
        <f t="shared" si="2"/>
        <v>1.2367840039545719</v>
      </c>
      <c r="F88" s="63"/>
      <c r="G88" s="63">
        <v>9.956870938372985</v>
      </c>
      <c r="H88" s="63">
        <v>10.080015925433186</v>
      </c>
      <c r="I88" s="63"/>
      <c r="J88" s="63">
        <f t="shared" si="0"/>
        <v>0.12314498706020061</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7" t="s">
        <v>220</v>
      </c>
      <c r="B89" s="111">
        <v>99.032954088757947</v>
      </c>
      <c r="C89" s="111">
        <v>99.10215928171354</v>
      </c>
      <c r="D89" s="111"/>
      <c r="E89" s="111">
        <f t="shared" si="2"/>
        <v>6.9880974057956458E-2</v>
      </c>
      <c r="F89" s="111"/>
      <c r="G89" s="111">
        <v>2.209984471442092</v>
      </c>
      <c r="H89" s="111">
        <v>2.2115288301172655</v>
      </c>
      <c r="I89" s="111"/>
      <c r="J89" s="111">
        <f t="shared" si="0"/>
        <v>1.5443586751735516E-3</v>
      </c>
    </row>
    <row r="90" spans="1:103" s="40" customFormat="1" x14ac:dyDescent="0.25">
      <c r="A90" s="119" t="s">
        <v>221</v>
      </c>
      <c r="B90" s="63">
        <v>98.232412916589951</v>
      </c>
      <c r="C90" s="63">
        <v>98.232412916589951</v>
      </c>
      <c r="D90" s="63"/>
      <c r="E90" s="63">
        <f t="shared" si="2"/>
        <v>0</v>
      </c>
      <c r="F90" s="63"/>
      <c r="G90" s="63">
        <v>0.89655477779739723</v>
      </c>
      <c r="H90" s="63">
        <v>0.89655477779739712</v>
      </c>
      <c r="I90" s="63"/>
      <c r="J90" s="63">
        <f t="shared" si="0"/>
        <v>0</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8" t="s">
        <v>43</v>
      </c>
      <c r="B91" s="111">
        <v>99.011633973099563</v>
      </c>
      <c r="C91" s="111">
        <v>99.243636686178419</v>
      </c>
      <c r="D91" s="111"/>
      <c r="E91" s="111">
        <f t="shared" si="2"/>
        <v>0.23431863890044369</v>
      </c>
      <c r="F91" s="111"/>
      <c r="G91" s="111">
        <v>0.52555337225393761</v>
      </c>
      <c r="H91" s="111">
        <v>0.52678484176249862</v>
      </c>
      <c r="I91" s="111"/>
      <c r="J91" s="111">
        <f t="shared" si="0"/>
        <v>1.2314695085610117E-3</v>
      </c>
    </row>
    <row r="92" spans="1:103" s="40" customFormat="1" x14ac:dyDescent="0.25">
      <c r="A92" s="119" t="s">
        <v>223</v>
      </c>
      <c r="B92" s="63">
        <v>100.04283093880287</v>
      </c>
      <c r="C92" s="63">
        <v>100.09199080196251</v>
      </c>
      <c r="D92" s="63"/>
      <c r="E92" s="63">
        <f t="shared" si="2"/>
        <v>4.9138816543203845E-2</v>
      </c>
      <c r="F92" s="63"/>
      <c r="G92" s="63">
        <v>0.59596602567905355</v>
      </c>
      <c r="H92" s="63">
        <v>0.59625887633107189</v>
      </c>
      <c r="I92" s="63"/>
      <c r="J92" s="63">
        <f t="shared" si="0"/>
        <v>2.9285065201833937E-4</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8" t="s">
        <v>224</v>
      </c>
      <c r="B93" s="111">
        <v>99.762631871286246</v>
      </c>
      <c r="C93" s="111">
        <v>99.773048691016101</v>
      </c>
      <c r="D93" s="111"/>
      <c r="E93" s="111">
        <f t="shared" si="2"/>
        <v>1.044160477170486E-2</v>
      </c>
      <c r="F93" s="111"/>
      <c r="G93" s="111">
        <v>0.19191029571170351</v>
      </c>
      <c r="H93" s="111">
        <v>0.19193033422629796</v>
      </c>
      <c r="I93" s="111"/>
      <c r="J93" s="111">
        <f t="shared" si="0"/>
        <v>2.0038514594450385E-5</v>
      </c>
    </row>
    <row r="94" spans="1:103" s="40" customFormat="1" x14ac:dyDescent="0.25">
      <c r="A94" s="116" t="s">
        <v>225</v>
      </c>
      <c r="B94" s="63">
        <v>98.343846255492466</v>
      </c>
      <c r="C94" s="63">
        <v>99.887521066465382</v>
      </c>
      <c r="D94" s="63"/>
      <c r="E94" s="63">
        <f t="shared" si="2"/>
        <v>1.5696709756119587</v>
      </c>
      <c r="F94" s="63"/>
      <c r="G94" s="63">
        <v>7.7468864669308939</v>
      </c>
      <c r="H94" s="63">
        <v>7.8684870953159187</v>
      </c>
      <c r="I94" s="63"/>
      <c r="J94" s="63">
        <f t="shared" si="0"/>
        <v>0.12160062838502483</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8" t="s">
        <v>226</v>
      </c>
      <c r="B95" s="111">
        <v>88.719112515282006</v>
      </c>
      <c r="C95" s="111">
        <v>86.23069418463146</v>
      </c>
      <c r="D95" s="111"/>
      <c r="E95" s="111">
        <f t="shared" si="2"/>
        <v>-2.8048277987698711</v>
      </c>
      <c r="F95" s="111"/>
      <c r="G95" s="111">
        <v>5.5394811758458236E-2</v>
      </c>
      <c r="H95" s="111">
        <v>5.3841082679180752E-2</v>
      </c>
      <c r="I95" s="111"/>
      <c r="J95" s="111">
        <f t="shared" ref="J95:J139" si="3">H95-G95</f>
        <v>-1.5537290792774841E-3</v>
      </c>
    </row>
    <row r="96" spans="1:103" s="40" customFormat="1" x14ac:dyDescent="0.25">
      <c r="A96" s="119" t="s">
        <v>227</v>
      </c>
      <c r="B96" s="63">
        <v>97.700621263028026</v>
      </c>
      <c r="C96" s="63">
        <v>99.926161552310575</v>
      </c>
      <c r="D96" s="63"/>
      <c r="E96" s="63">
        <f t="shared" si="2"/>
        <v>2.2779182573373635</v>
      </c>
      <c r="F96" s="63"/>
      <c r="G96" s="63">
        <v>5.3319472273925976</v>
      </c>
      <c r="H96" s="63">
        <v>5.453404626756968</v>
      </c>
      <c r="I96" s="63"/>
      <c r="J96" s="63">
        <f t="shared" si="3"/>
        <v>0.12145739936437039</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8" t="s">
        <v>228</v>
      </c>
      <c r="B97" s="111">
        <v>100.68547493945671</v>
      </c>
      <c r="C97" s="111">
        <v>100.49478838601252</v>
      </c>
      <c r="D97" s="111"/>
      <c r="E97" s="111">
        <f t="shared" si="2"/>
        <v>-0.18938834380912706</v>
      </c>
      <c r="F97" s="111"/>
      <c r="G97" s="111">
        <v>1.139370228765568</v>
      </c>
      <c r="H97" s="111">
        <v>1.1372123943594548</v>
      </c>
      <c r="I97" s="111"/>
      <c r="J97" s="111">
        <f t="shared" si="3"/>
        <v>-2.1578344061132793E-3</v>
      </c>
    </row>
    <row r="98" spans="1:103" s="40" customFormat="1" x14ac:dyDescent="0.25">
      <c r="A98" s="119" t="s">
        <v>229</v>
      </c>
      <c r="B98" s="63">
        <v>99.536063513794701</v>
      </c>
      <c r="C98" s="63">
        <v>99.850519328402498</v>
      </c>
      <c r="D98" s="63"/>
      <c r="E98" s="63">
        <f t="shared" si="2"/>
        <v>0.31592148966612665</v>
      </c>
      <c r="F98" s="63"/>
      <c r="G98" s="63">
        <v>1.2201741990142694</v>
      </c>
      <c r="H98" s="63">
        <v>1.2240289915203169</v>
      </c>
      <c r="I98" s="63"/>
      <c r="J98" s="63">
        <f t="shared" si="3"/>
        <v>3.8547925060474775E-3</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7" t="s">
        <v>231</v>
      </c>
      <c r="B99" s="111">
        <v>100.27707536928459</v>
      </c>
      <c r="C99" s="111">
        <v>100.27707536928459</v>
      </c>
      <c r="D99" s="111"/>
      <c r="E99" s="111">
        <f t="shared" si="2"/>
        <v>0</v>
      </c>
      <c r="F99" s="111"/>
      <c r="G99" s="111">
        <v>2.5396019479871614</v>
      </c>
      <c r="H99" s="111">
        <v>2.539601947987161</v>
      </c>
      <c r="I99" s="111"/>
      <c r="J99" s="111">
        <f t="shared" si="3"/>
        <v>0</v>
      </c>
    </row>
    <row r="100" spans="1:103" s="40" customFormat="1" x14ac:dyDescent="0.25">
      <c r="A100" s="116" t="s">
        <v>232</v>
      </c>
      <c r="B100" s="63">
        <v>99.576378426227848</v>
      </c>
      <c r="C100" s="63">
        <v>99.576378426227848</v>
      </c>
      <c r="D100" s="63"/>
      <c r="E100" s="63">
        <f t="shared" si="2"/>
        <v>0</v>
      </c>
      <c r="F100" s="63"/>
      <c r="G100" s="63">
        <v>0.41398765372140334</v>
      </c>
      <c r="H100" s="63">
        <v>0.41398765372140339</v>
      </c>
      <c r="I100" s="63"/>
      <c r="J100" s="63">
        <f t="shared" si="3"/>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8" t="s">
        <v>44</v>
      </c>
      <c r="B101" s="111">
        <v>99.576378426227848</v>
      </c>
      <c r="C101" s="111">
        <v>99.576378426227848</v>
      </c>
      <c r="D101" s="111"/>
      <c r="E101" s="111">
        <f t="shared" si="2"/>
        <v>0</v>
      </c>
      <c r="F101" s="111"/>
      <c r="G101" s="111">
        <v>0.41398765372140334</v>
      </c>
      <c r="H101" s="111">
        <v>0.41398765372140339</v>
      </c>
      <c r="I101" s="111"/>
      <c r="J101" s="111">
        <f t="shared" si="3"/>
        <v>0</v>
      </c>
    </row>
    <row r="102" spans="1:103" s="40" customFormat="1" x14ac:dyDescent="0.25">
      <c r="A102" s="116" t="s">
        <v>235</v>
      </c>
      <c r="B102" s="63">
        <v>100.67792461238004</v>
      </c>
      <c r="C102" s="63">
        <v>100.67792461238004</v>
      </c>
      <c r="D102" s="63"/>
      <c r="E102" s="63">
        <f t="shared" si="2"/>
        <v>0</v>
      </c>
      <c r="F102" s="63"/>
      <c r="G102" s="63">
        <v>7.7043928505777223E-2</v>
      </c>
      <c r="H102" s="63">
        <v>7.7043928505777223E-2</v>
      </c>
      <c r="I102" s="63"/>
      <c r="J102" s="63">
        <f t="shared" si="3"/>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8" t="s">
        <v>236</v>
      </c>
      <c r="B103" s="111">
        <v>100.67792461238004</v>
      </c>
      <c r="C103" s="111">
        <v>100.67792461238004</v>
      </c>
      <c r="D103" s="111"/>
      <c r="E103" s="111">
        <f t="shared" si="2"/>
        <v>0</v>
      </c>
      <c r="F103" s="111"/>
      <c r="G103" s="111">
        <v>7.7043928505777223E-2</v>
      </c>
      <c r="H103" s="111">
        <v>7.7043928505777223E-2</v>
      </c>
      <c r="I103" s="111"/>
      <c r="J103" s="111">
        <f t="shared" si="3"/>
        <v>0</v>
      </c>
    </row>
    <row r="104" spans="1:103" s="40" customFormat="1" x14ac:dyDescent="0.25">
      <c r="A104" s="116" t="s">
        <v>238</v>
      </c>
      <c r="B104" s="63">
        <v>100</v>
      </c>
      <c r="C104" s="63">
        <v>100</v>
      </c>
      <c r="D104" s="63"/>
      <c r="E104" s="63">
        <f t="shared" si="2"/>
        <v>0</v>
      </c>
      <c r="F104" s="63"/>
      <c r="G104" s="63">
        <v>0.19552917185256688</v>
      </c>
      <c r="H104" s="63">
        <v>0.19552917185256691</v>
      </c>
      <c r="I104" s="63"/>
      <c r="J104" s="63">
        <f t="shared" si="3"/>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8" t="s">
        <v>45</v>
      </c>
      <c r="B105" s="111">
        <v>100</v>
      </c>
      <c r="C105" s="111">
        <v>100</v>
      </c>
      <c r="D105" s="111"/>
      <c r="E105" s="111">
        <f t="shared" si="2"/>
        <v>0</v>
      </c>
      <c r="F105" s="111"/>
      <c r="G105" s="111">
        <v>0.19552917185256688</v>
      </c>
      <c r="H105" s="111">
        <v>0.19552917185256691</v>
      </c>
      <c r="I105" s="111"/>
      <c r="J105" s="111">
        <f t="shared" si="3"/>
        <v>0</v>
      </c>
    </row>
    <row r="106" spans="1:103" s="40" customFormat="1" x14ac:dyDescent="0.25">
      <c r="A106" s="116" t="s">
        <v>240</v>
      </c>
      <c r="B106" s="63">
        <v>100</v>
      </c>
      <c r="C106" s="63">
        <v>100</v>
      </c>
      <c r="D106" s="63"/>
      <c r="E106" s="63">
        <f t="shared" si="2"/>
        <v>0</v>
      </c>
      <c r="F106" s="63"/>
      <c r="G106" s="63">
        <v>0.98309606614900102</v>
      </c>
      <c r="H106" s="63">
        <v>0.98309606614900114</v>
      </c>
      <c r="I106" s="63"/>
      <c r="J106" s="63">
        <f t="shared" si="3"/>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8" t="s">
        <v>241</v>
      </c>
      <c r="B107" s="111">
        <v>100</v>
      </c>
      <c r="C107" s="111">
        <v>100</v>
      </c>
      <c r="D107" s="111"/>
      <c r="E107" s="111">
        <f t="shared" si="2"/>
        <v>0</v>
      </c>
      <c r="F107" s="111"/>
      <c r="G107" s="111">
        <v>0.39580040113194576</v>
      </c>
      <c r="H107" s="111">
        <v>0.39580040113194581</v>
      </c>
      <c r="I107" s="111"/>
      <c r="J107" s="111">
        <f t="shared" si="3"/>
        <v>0</v>
      </c>
    </row>
    <row r="108" spans="1:103" s="40" customFormat="1" x14ac:dyDescent="0.25">
      <c r="A108" s="119" t="s">
        <v>242</v>
      </c>
      <c r="B108" s="63">
        <v>100</v>
      </c>
      <c r="C108" s="63">
        <v>100</v>
      </c>
      <c r="D108" s="63"/>
      <c r="E108" s="63">
        <f t="shared" si="2"/>
        <v>0</v>
      </c>
      <c r="F108" s="63"/>
      <c r="G108" s="63">
        <v>0.58729566501705521</v>
      </c>
      <c r="H108" s="63">
        <v>0.58729566501705521</v>
      </c>
      <c r="I108" s="63"/>
      <c r="J108" s="63">
        <f t="shared" si="3"/>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7" t="s">
        <v>46</v>
      </c>
      <c r="B109" s="111">
        <v>100.95853850310002</v>
      </c>
      <c r="C109" s="111">
        <v>100.95853850310002</v>
      </c>
      <c r="D109" s="111"/>
      <c r="E109" s="111">
        <f t="shared" si="2"/>
        <v>0</v>
      </c>
      <c r="F109" s="111"/>
      <c r="G109" s="111">
        <v>0.86994512775841248</v>
      </c>
      <c r="H109" s="111">
        <v>0.8699451277584126</v>
      </c>
      <c r="I109" s="111"/>
      <c r="J109" s="111">
        <f t="shared" si="3"/>
        <v>0</v>
      </c>
    </row>
    <row r="110" spans="1:103" s="40" customFormat="1" x14ac:dyDescent="0.25">
      <c r="A110" s="119" t="s">
        <v>47</v>
      </c>
      <c r="B110" s="63">
        <v>101.62688213393314</v>
      </c>
      <c r="C110" s="63">
        <v>101.62688213393314</v>
      </c>
      <c r="D110" s="63"/>
      <c r="E110" s="63">
        <f t="shared" si="2"/>
        <v>0</v>
      </c>
      <c r="F110" s="63"/>
      <c r="G110" s="63">
        <v>0.40145121988416965</v>
      </c>
      <c r="H110" s="63">
        <v>0.40145121988416965</v>
      </c>
      <c r="I110" s="63"/>
      <c r="J110" s="63">
        <f t="shared" si="3"/>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8" t="s">
        <v>245</v>
      </c>
      <c r="B111" s="111">
        <v>100.39279109303763</v>
      </c>
      <c r="C111" s="111">
        <v>100.39279109303763</v>
      </c>
      <c r="D111" s="111"/>
      <c r="E111" s="111">
        <f t="shared" si="2"/>
        <v>0</v>
      </c>
      <c r="F111" s="111"/>
      <c r="G111" s="111">
        <v>0.46849390787424289</v>
      </c>
      <c r="H111" s="111">
        <v>0.46849390787424294</v>
      </c>
      <c r="I111" s="111"/>
      <c r="J111" s="111">
        <f t="shared" si="3"/>
        <v>0</v>
      </c>
    </row>
    <row r="112" spans="1:103" s="40" customFormat="1" x14ac:dyDescent="0.25">
      <c r="A112" s="116" t="s">
        <v>246</v>
      </c>
      <c r="B112" s="63">
        <v>100.02441209137115</v>
      </c>
      <c r="C112" s="63">
        <v>100.03756931194668</v>
      </c>
      <c r="D112" s="63"/>
      <c r="E112" s="63">
        <f t="shared" si="2"/>
        <v>1.3154009406735057E-2</v>
      </c>
      <c r="F112" s="63"/>
      <c r="G112" s="63">
        <v>3.9304648841088161</v>
      </c>
      <c r="H112" s="63">
        <v>3.9309818978294002</v>
      </c>
      <c r="I112" s="63"/>
      <c r="J112" s="63">
        <f t="shared" si="3"/>
        <v>5.17013720584103E-4</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7" t="s">
        <v>247</v>
      </c>
      <c r="B113" s="111">
        <v>100</v>
      </c>
      <c r="C113" s="111">
        <v>100.13633268511977</v>
      </c>
      <c r="D113" s="111"/>
      <c r="E113" s="111">
        <f t="shared" si="2"/>
        <v>0.13633268511976659</v>
      </c>
      <c r="F113" s="111"/>
      <c r="G113" s="111">
        <v>0.37922947100323118</v>
      </c>
      <c r="H113" s="111">
        <v>0.37974648472381539</v>
      </c>
      <c r="I113" s="111"/>
      <c r="J113" s="111">
        <f t="shared" si="3"/>
        <v>5.1701372058421402E-4</v>
      </c>
    </row>
    <row r="114" spans="1:103" s="40" customFormat="1" x14ac:dyDescent="0.25">
      <c r="A114" s="119" t="s">
        <v>248</v>
      </c>
      <c r="B114" s="63">
        <v>100</v>
      </c>
      <c r="C114" s="63">
        <v>100.13633268511977</v>
      </c>
      <c r="D114" s="63"/>
      <c r="E114" s="63">
        <f t="shared" si="2"/>
        <v>0.13633268511976659</v>
      </c>
      <c r="F114" s="63"/>
      <c r="G114" s="63">
        <v>0.37922947100323118</v>
      </c>
      <c r="H114" s="63">
        <v>0.37974648472381539</v>
      </c>
      <c r="I114" s="63"/>
      <c r="J114" s="63">
        <f t="shared" si="3"/>
        <v>5.1701372058421402E-4</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7" t="s">
        <v>48</v>
      </c>
      <c r="B115" s="111">
        <v>100</v>
      </c>
      <c r="C115" s="111">
        <v>100</v>
      </c>
      <c r="D115" s="111"/>
      <c r="E115" s="111">
        <f t="shared" si="2"/>
        <v>0</v>
      </c>
      <c r="F115" s="111"/>
      <c r="G115" s="111">
        <v>0.15371515491475801</v>
      </c>
      <c r="H115" s="111">
        <v>0.15371515491475801</v>
      </c>
      <c r="I115" s="111"/>
      <c r="J115" s="111">
        <f t="shared" si="3"/>
        <v>0</v>
      </c>
    </row>
    <row r="116" spans="1:103" s="40" customFormat="1" x14ac:dyDescent="0.25">
      <c r="A116" s="119" t="s">
        <v>49</v>
      </c>
      <c r="B116" s="63">
        <v>100</v>
      </c>
      <c r="C116" s="63">
        <v>100</v>
      </c>
      <c r="D116" s="63"/>
      <c r="E116" s="63">
        <f t="shared" si="2"/>
        <v>0</v>
      </c>
      <c r="F116" s="63"/>
      <c r="G116" s="63">
        <v>0.15371515491475801</v>
      </c>
      <c r="H116" s="63">
        <v>0.15371515491475801</v>
      </c>
      <c r="I116" s="63"/>
      <c r="J116" s="63">
        <f t="shared" si="3"/>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7" t="s">
        <v>251</v>
      </c>
      <c r="B117" s="111">
        <v>99.999998994204049</v>
      </c>
      <c r="C117" s="111">
        <v>99.999998994204049</v>
      </c>
      <c r="D117" s="111"/>
      <c r="E117" s="111">
        <f t="shared" si="2"/>
        <v>0</v>
      </c>
      <c r="F117" s="111"/>
      <c r="G117" s="111">
        <v>1.1078122207555932</v>
      </c>
      <c r="H117" s="111">
        <v>1.1078122207555932</v>
      </c>
      <c r="I117" s="111"/>
      <c r="J117" s="111">
        <f t="shared" si="3"/>
        <v>0</v>
      </c>
    </row>
    <row r="118" spans="1:103" s="40" customFormat="1" x14ac:dyDescent="0.25">
      <c r="A118" s="119" t="s">
        <v>252</v>
      </c>
      <c r="B118" s="63">
        <v>100</v>
      </c>
      <c r="C118" s="63">
        <v>100</v>
      </c>
      <c r="D118" s="63"/>
      <c r="E118" s="63">
        <f t="shared" si="2"/>
        <v>0</v>
      </c>
      <c r="F118" s="63"/>
      <c r="G118" s="63">
        <v>1.1078122318979235</v>
      </c>
      <c r="H118" s="63">
        <v>1.1078122318979238</v>
      </c>
      <c r="I118" s="63"/>
      <c r="J118" s="63">
        <f t="shared" si="3"/>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7" t="s">
        <v>253</v>
      </c>
      <c r="B119" s="111">
        <v>100.04191310389274</v>
      </c>
      <c r="C119" s="111">
        <v>100.04191310389274</v>
      </c>
      <c r="D119" s="111"/>
      <c r="E119" s="111">
        <f t="shared" si="2"/>
        <v>0</v>
      </c>
      <c r="F119" s="111"/>
      <c r="G119" s="111">
        <v>2.2897080374352337</v>
      </c>
      <c r="H119" s="111">
        <v>2.2897080374352337</v>
      </c>
      <c r="I119" s="111"/>
      <c r="J119" s="111">
        <f t="shared" si="3"/>
        <v>0</v>
      </c>
    </row>
    <row r="120" spans="1:103" s="40" customFormat="1" x14ac:dyDescent="0.25">
      <c r="A120" s="119" t="s">
        <v>254</v>
      </c>
      <c r="B120" s="63">
        <v>100.04191310389274</v>
      </c>
      <c r="C120" s="63">
        <v>100.04191310389274</v>
      </c>
      <c r="D120" s="63"/>
      <c r="E120" s="63">
        <f t="shared" si="2"/>
        <v>0</v>
      </c>
      <c r="F120" s="63"/>
      <c r="G120" s="63">
        <v>2.2897080374352337</v>
      </c>
      <c r="H120" s="63">
        <v>2.2897080374352337</v>
      </c>
      <c r="I120" s="63"/>
      <c r="J120" s="63">
        <f t="shared" si="3"/>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7" t="s">
        <v>257</v>
      </c>
      <c r="B121" s="111">
        <v>99.98066523412983</v>
      </c>
      <c r="C121" s="111">
        <v>100.33773159932989</v>
      </c>
      <c r="D121" s="111"/>
      <c r="E121" s="111">
        <f t="shared" si="2"/>
        <v>0.3571354164966678</v>
      </c>
      <c r="F121" s="111"/>
      <c r="G121" s="111">
        <v>4.9146551676247432</v>
      </c>
      <c r="H121" s="111">
        <v>4.9322071418270159</v>
      </c>
      <c r="I121" s="111"/>
      <c r="J121" s="111">
        <f t="shared" si="3"/>
        <v>1.7551974202272724E-2</v>
      </c>
    </row>
    <row r="122" spans="1:103" s="40" customFormat="1" x14ac:dyDescent="0.25">
      <c r="A122" s="116" t="s">
        <v>258</v>
      </c>
      <c r="B122" s="63">
        <v>100</v>
      </c>
      <c r="C122" s="63">
        <v>100.35149288767562</v>
      </c>
      <c r="D122" s="63"/>
      <c r="E122" s="63">
        <f t="shared" si="2"/>
        <v>0.35149288767561959</v>
      </c>
      <c r="F122" s="63"/>
      <c r="G122" s="63">
        <v>4.7134184704307334</v>
      </c>
      <c r="H122" s="63">
        <v>4.7299858011206863</v>
      </c>
      <c r="I122" s="63"/>
      <c r="J122" s="63">
        <f t="shared" si="3"/>
        <v>1.6567330689952975E-2</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8" t="s">
        <v>259</v>
      </c>
      <c r="B123" s="111">
        <v>100</v>
      </c>
      <c r="C123" s="111">
        <v>100.35149288767562</v>
      </c>
      <c r="D123" s="111"/>
      <c r="E123" s="111">
        <f t="shared" si="2"/>
        <v>0.35149288767561959</v>
      </c>
      <c r="F123" s="111"/>
      <c r="G123" s="111">
        <v>4.7134184704307334</v>
      </c>
      <c r="H123" s="111">
        <v>4.7299858011206863</v>
      </c>
      <c r="I123" s="111"/>
      <c r="J123" s="111">
        <f t="shared" si="3"/>
        <v>1.6567330689952975E-2</v>
      </c>
    </row>
    <row r="124" spans="1:103" s="40" customFormat="1" x14ac:dyDescent="0.25">
      <c r="A124" s="116" t="s">
        <v>261</v>
      </c>
      <c r="B124" s="63">
        <v>99.52993007620384</v>
      </c>
      <c r="C124" s="63">
        <v>100.01692624190083</v>
      </c>
      <c r="D124" s="63"/>
      <c r="E124" s="63">
        <f t="shared" si="2"/>
        <v>0.48929619997133411</v>
      </c>
      <c r="F124" s="63"/>
      <c r="G124" s="63">
        <v>0.20123669719401055</v>
      </c>
      <c r="H124" s="63">
        <v>0.20222134070632863</v>
      </c>
      <c r="I124" s="63"/>
      <c r="J124" s="63">
        <f t="shared" si="3"/>
        <v>9.8464351231808411E-4</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8" t="s">
        <v>262</v>
      </c>
      <c r="B125" s="111">
        <v>99.52993007620384</v>
      </c>
      <c r="C125" s="111">
        <v>100.01692624190083</v>
      </c>
      <c r="D125" s="111"/>
      <c r="E125" s="111">
        <f t="shared" si="2"/>
        <v>0.48929619997133411</v>
      </c>
      <c r="F125" s="111"/>
      <c r="G125" s="111">
        <v>0.20123669719401055</v>
      </c>
      <c r="H125" s="111">
        <v>0.20222134070632863</v>
      </c>
      <c r="I125" s="111"/>
      <c r="J125" s="111">
        <f t="shared" si="3"/>
        <v>9.8464351231808411E-4</v>
      </c>
    </row>
    <row r="126" spans="1:103" s="40" customFormat="1" x14ac:dyDescent="0.25">
      <c r="A126" s="116" t="s">
        <v>264</v>
      </c>
      <c r="B126" s="63">
        <v>100</v>
      </c>
      <c r="C126" s="63">
        <v>100</v>
      </c>
      <c r="D126" s="63"/>
      <c r="E126" s="63">
        <f t="shared" si="2"/>
        <v>0</v>
      </c>
      <c r="F126" s="63"/>
      <c r="G126" s="63">
        <v>0.11049719855807846</v>
      </c>
      <c r="H126" s="63">
        <v>0.11049719855807846</v>
      </c>
      <c r="I126" s="63"/>
      <c r="J126" s="63">
        <f t="shared" si="3"/>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7" t="s">
        <v>265</v>
      </c>
      <c r="B127" s="111">
        <v>100</v>
      </c>
      <c r="C127" s="111">
        <v>100</v>
      </c>
      <c r="D127" s="111"/>
      <c r="E127" s="111">
        <f t="shared" si="2"/>
        <v>0</v>
      </c>
      <c r="F127" s="111"/>
      <c r="G127" s="111">
        <v>0.11049719855807846</v>
      </c>
      <c r="H127" s="111">
        <v>0.11049719855807846</v>
      </c>
      <c r="I127" s="111"/>
      <c r="J127" s="111">
        <f t="shared" si="3"/>
        <v>0</v>
      </c>
    </row>
    <row r="128" spans="1:103" s="40" customFormat="1" x14ac:dyDescent="0.25">
      <c r="A128" s="119" t="s">
        <v>266</v>
      </c>
      <c r="B128" s="63">
        <v>100</v>
      </c>
      <c r="C128" s="63">
        <v>100</v>
      </c>
      <c r="D128" s="63"/>
      <c r="E128" s="63">
        <f t="shared" si="2"/>
        <v>0</v>
      </c>
      <c r="F128" s="63"/>
      <c r="G128" s="63">
        <v>7.0190985176796283E-2</v>
      </c>
      <c r="H128" s="63">
        <v>7.0190985176796269E-2</v>
      </c>
      <c r="I128" s="63"/>
      <c r="J128" s="63">
        <f t="shared" si="3"/>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8" t="s">
        <v>267</v>
      </c>
      <c r="B129" s="111">
        <v>100</v>
      </c>
      <c r="C129" s="111">
        <v>100</v>
      </c>
      <c r="D129" s="111"/>
      <c r="E129" s="111">
        <f t="shared" si="2"/>
        <v>0</v>
      </c>
      <c r="F129" s="111"/>
      <c r="G129" s="111">
        <v>4.0306213381282201E-2</v>
      </c>
      <c r="H129" s="111">
        <v>4.0306213381282201E-2</v>
      </c>
      <c r="I129" s="111"/>
      <c r="J129" s="111">
        <f t="shared" si="3"/>
        <v>0</v>
      </c>
    </row>
    <row r="130" spans="1:103" s="40" customFormat="1" x14ac:dyDescent="0.25">
      <c r="A130" s="116" t="s">
        <v>269</v>
      </c>
      <c r="B130" s="63">
        <v>99.905946231109866</v>
      </c>
      <c r="C130" s="63">
        <v>99.899567362969194</v>
      </c>
      <c r="D130" s="63"/>
      <c r="E130" s="63">
        <f t="shared" si="2"/>
        <v>-6.3848733547033909E-3</v>
      </c>
      <c r="F130" s="63"/>
      <c r="G130" s="63">
        <v>5.4564138404321874</v>
      </c>
      <c r="H130" s="63">
        <v>5.4560654553187673</v>
      </c>
      <c r="I130" s="63"/>
      <c r="J130" s="63">
        <f t="shared" si="3"/>
        <v>-3.4838511342005773E-4</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7" t="s">
        <v>50</v>
      </c>
      <c r="B131" s="111">
        <v>99.919964751833632</v>
      </c>
      <c r="C131" s="111">
        <v>99.912982060348384</v>
      </c>
      <c r="D131" s="111"/>
      <c r="E131" s="111">
        <f t="shared" si="2"/>
        <v>-6.988284576148196E-3</v>
      </c>
      <c r="F131" s="111"/>
      <c r="G131" s="111">
        <v>4.9852737051962901</v>
      </c>
      <c r="H131" s="111">
        <v>4.9849253200828709</v>
      </c>
      <c r="I131" s="111"/>
      <c r="J131" s="111">
        <f t="shared" si="3"/>
        <v>-3.4838511341916956E-4</v>
      </c>
    </row>
    <row r="132" spans="1:103" s="40" customFormat="1" x14ac:dyDescent="0.25">
      <c r="A132" s="119" t="s">
        <v>270</v>
      </c>
      <c r="B132" s="63">
        <v>100.21795135954217</v>
      </c>
      <c r="C132" s="63">
        <v>100.21795135954217</v>
      </c>
      <c r="D132" s="63"/>
      <c r="E132" s="63">
        <f t="shared" si="2"/>
        <v>0</v>
      </c>
      <c r="F132" s="63"/>
      <c r="G132" s="63">
        <v>3.0474413369813741E-2</v>
      </c>
      <c r="H132" s="63">
        <v>3.0474413369813737E-2</v>
      </c>
      <c r="I132" s="63"/>
      <c r="J132" s="63">
        <f t="shared" si="3"/>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8" t="s">
        <v>52</v>
      </c>
      <c r="B133" s="111">
        <v>99.915396688451779</v>
      </c>
      <c r="C133" s="111">
        <v>99.867383677261174</v>
      </c>
      <c r="D133" s="111"/>
      <c r="E133" s="111">
        <f t="shared" si="2"/>
        <v>-4.8053666183511812E-2</v>
      </c>
      <c r="F133" s="111"/>
      <c r="G133" s="111">
        <v>4.7670088688789702</v>
      </c>
      <c r="H133" s="111">
        <v>4.7647181463501811</v>
      </c>
      <c r="I133" s="111"/>
      <c r="J133" s="111">
        <f t="shared" si="3"/>
        <v>-2.2907225287891464E-3</v>
      </c>
    </row>
    <row r="134" spans="1:103" s="40" customFormat="1" x14ac:dyDescent="0.25">
      <c r="A134" s="119" t="s">
        <v>51</v>
      </c>
      <c r="B134" s="63">
        <v>99.987761932098223</v>
      </c>
      <c r="C134" s="63">
        <v>101.02194657278217</v>
      </c>
      <c r="D134" s="63"/>
      <c r="E134" s="63">
        <f t="shared" si="2"/>
        <v>1.0343112203934135</v>
      </c>
      <c r="F134" s="63"/>
      <c r="G134" s="63">
        <v>0.18779042294750639</v>
      </c>
      <c r="H134" s="63">
        <v>0.18973276036287667</v>
      </c>
      <c r="I134" s="63"/>
      <c r="J134" s="63">
        <f t="shared" si="3"/>
        <v>1.9423374153702821E-3</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7" t="s">
        <v>273</v>
      </c>
      <c r="B135" s="111">
        <v>99.651455568280412</v>
      </c>
      <c r="C135" s="111">
        <v>99.651455568280412</v>
      </c>
      <c r="D135" s="111"/>
      <c r="E135" s="111">
        <f t="shared" si="2"/>
        <v>0</v>
      </c>
      <c r="F135" s="111"/>
      <c r="G135" s="111">
        <v>0.32089022289073754</v>
      </c>
      <c r="H135" s="111">
        <v>0.32089022289073754</v>
      </c>
      <c r="I135" s="111"/>
      <c r="J135" s="111">
        <f t="shared" si="3"/>
        <v>0</v>
      </c>
    </row>
    <row r="136" spans="1:103" s="40" customFormat="1" x14ac:dyDescent="0.25">
      <c r="A136" s="119" t="s">
        <v>274</v>
      </c>
      <c r="B136" s="63">
        <v>100</v>
      </c>
      <c r="C136" s="63">
        <v>100</v>
      </c>
      <c r="D136" s="63"/>
      <c r="E136" s="63">
        <f t="shared" si="2"/>
        <v>0</v>
      </c>
      <c r="F136" s="63"/>
      <c r="G136" s="63">
        <v>0.102096285788952</v>
      </c>
      <c r="H136" s="63">
        <v>0.10209628578895198</v>
      </c>
      <c r="I136" s="63"/>
      <c r="J136" s="63">
        <f t="shared" si="3"/>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8" t="s">
        <v>275</v>
      </c>
      <c r="B137" s="111">
        <v>99.489643583998529</v>
      </c>
      <c r="C137" s="111">
        <v>99.489643583998529</v>
      </c>
      <c r="D137" s="111"/>
      <c r="E137" s="111">
        <f t="shared" ref="E137:E139" si="4">((C137/B137-1)*100)</f>
        <v>0</v>
      </c>
      <c r="F137" s="111"/>
      <c r="G137" s="111">
        <v>0.21879393710178557</v>
      </c>
      <c r="H137" s="111">
        <v>0.21879393710178557</v>
      </c>
      <c r="I137" s="111"/>
      <c r="J137" s="111">
        <f t="shared" si="3"/>
        <v>0</v>
      </c>
    </row>
    <row r="138" spans="1:103" s="40" customFormat="1" x14ac:dyDescent="0.25">
      <c r="A138" s="116" t="s">
        <v>277</v>
      </c>
      <c r="B138" s="63">
        <v>99.985848804292573</v>
      </c>
      <c r="C138" s="63">
        <v>99.985848804292573</v>
      </c>
      <c r="D138" s="63"/>
      <c r="E138" s="63">
        <f t="shared" si="4"/>
        <v>0</v>
      </c>
      <c r="F138" s="63"/>
      <c r="G138" s="63">
        <v>0.15024991234515958</v>
      </c>
      <c r="H138" s="63">
        <v>0.15024991234515958</v>
      </c>
      <c r="I138" s="63"/>
      <c r="J138" s="63">
        <f t="shared" si="3"/>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8" t="s">
        <v>278</v>
      </c>
      <c r="B139" s="111">
        <v>99.985848804292573</v>
      </c>
      <c r="C139" s="111">
        <v>99.985848804292573</v>
      </c>
      <c r="D139" s="111"/>
      <c r="E139" s="111">
        <f t="shared" si="4"/>
        <v>0</v>
      </c>
      <c r="F139" s="111"/>
      <c r="G139" s="111">
        <v>0.15024991234515958</v>
      </c>
      <c r="H139" s="111">
        <v>0.15024991234515958</v>
      </c>
      <c r="I139" s="111"/>
      <c r="J139" s="111">
        <f t="shared" si="3"/>
        <v>0</v>
      </c>
    </row>
    <row r="140" spans="1:103" x14ac:dyDescent="0.25">
      <c r="A140" s="109" t="s">
        <v>285</v>
      </c>
      <c r="B140" s="56"/>
      <c r="C140" s="56"/>
    </row>
    <row r="141" spans="1:103" x14ac:dyDescent="0.25">
      <c r="A141" s="20" t="s">
        <v>286</v>
      </c>
      <c r="B141" s="64"/>
      <c r="C141" s="64"/>
    </row>
  </sheetData>
  <mergeCells count="3">
    <mergeCell ref="G3:H3"/>
    <mergeCell ref="A3:A4"/>
    <mergeCell ref="B3:D3"/>
  </mergeCells>
  <printOptions horizontalCentered="1"/>
  <pageMargins left="0.7" right="0.7" top="0.75" bottom="0.75" header="0.3" footer="0.3"/>
  <pageSetup paperSize="9" scale="70"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zoomScale="160" zoomScaleNormal="160" zoomScaleSheetLayoutView="100" workbookViewId="0">
      <selection activeCell="L9" sqref="L9"/>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287</v>
      </c>
      <c r="B1" s="57"/>
      <c r="C1" s="57"/>
      <c r="D1" s="58"/>
    </row>
    <row r="2" spans="1:11" ht="6" customHeight="1" x14ac:dyDescent="0.25">
      <c r="A2" s="29"/>
      <c r="B2" s="59"/>
      <c r="C2" s="59"/>
      <c r="D2" s="55"/>
      <c r="E2" s="55"/>
      <c r="F2" s="55"/>
      <c r="G2" s="55"/>
      <c r="H2" s="55"/>
      <c r="I2" s="55"/>
      <c r="J2" s="55"/>
    </row>
    <row r="3" spans="1:11" ht="53.25" customHeight="1" x14ac:dyDescent="0.25">
      <c r="A3" s="122" t="s">
        <v>82</v>
      </c>
      <c r="B3" s="124" t="s">
        <v>84</v>
      </c>
      <c r="C3" s="124"/>
      <c r="D3" s="124"/>
      <c r="E3" s="107" t="s">
        <v>85</v>
      </c>
      <c r="F3" s="60"/>
      <c r="G3" s="121" t="s">
        <v>86</v>
      </c>
      <c r="H3" s="121"/>
      <c r="I3" s="60"/>
      <c r="J3" s="69" t="s">
        <v>87</v>
      </c>
    </row>
    <row r="4" spans="1:11" ht="30" x14ac:dyDescent="0.25">
      <c r="A4" s="123"/>
      <c r="B4" s="78">
        <v>43739</v>
      </c>
      <c r="C4" s="78">
        <v>43770</v>
      </c>
      <c r="D4" s="84"/>
      <c r="E4" s="87" t="s">
        <v>289</v>
      </c>
      <c r="F4" s="84"/>
      <c r="G4" s="54">
        <v>43739</v>
      </c>
      <c r="H4" s="78">
        <v>43770</v>
      </c>
      <c r="I4" s="55"/>
      <c r="J4" s="87" t="s">
        <v>289</v>
      </c>
    </row>
    <row r="5" spans="1:11" ht="15.75" x14ac:dyDescent="0.25">
      <c r="A5" s="80" t="s">
        <v>83</v>
      </c>
      <c r="B5" s="113">
        <v>100.27272349239199</v>
      </c>
      <c r="C5" s="113">
        <v>99.972932972537805</v>
      </c>
      <c r="D5" s="81"/>
      <c r="E5" s="81">
        <f>((C5/B5-1)*100)</f>
        <v>-0.29897514439899409</v>
      </c>
      <c r="F5" s="81"/>
      <c r="G5" s="81">
        <v>100.27272349239199</v>
      </c>
      <c r="H5" s="113">
        <v>99.972932972537805</v>
      </c>
      <c r="I5" s="81"/>
      <c r="J5" s="93">
        <f t="shared" ref="J5" si="0">H5-G5</f>
        <v>-0.29979051985418437</v>
      </c>
      <c r="K5" s="51"/>
    </row>
    <row r="6" spans="1:11" ht="13.5" customHeight="1" x14ac:dyDescent="0.25">
      <c r="A6" s="27"/>
      <c r="B6" s="61"/>
      <c r="C6" s="61"/>
      <c r="D6" s="61"/>
      <c r="E6" s="61"/>
      <c r="F6" s="61"/>
      <c r="G6" s="61"/>
      <c r="H6" s="61"/>
      <c r="I6" s="61"/>
      <c r="J6" s="61"/>
    </row>
    <row r="7" spans="1:11" ht="15.75" customHeight="1" x14ac:dyDescent="0.25">
      <c r="A7" s="115" t="s">
        <v>0</v>
      </c>
      <c r="B7" s="62">
        <v>101.17626866225608</v>
      </c>
      <c r="C7" s="62">
        <v>100.54454183800893</v>
      </c>
      <c r="D7" s="62"/>
      <c r="E7" s="62">
        <f>((C7/B7-1)*100)</f>
        <v>-0.624382409630031</v>
      </c>
      <c r="F7" s="62"/>
      <c r="G7" s="62">
        <v>18.636038442396707</v>
      </c>
      <c r="H7" s="62">
        <v>18.519678296510492</v>
      </c>
      <c r="I7" s="62"/>
      <c r="J7" s="62">
        <f>H7-G7</f>
        <v>-0.11636014588621535</v>
      </c>
    </row>
    <row r="8" spans="1:11" x14ac:dyDescent="0.25">
      <c r="A8" s="116" t="s">
        <v>1</v>
      </c>
      <c r="B8" s="63">
        <v>101.33251052107988</v>
      </c>
      <c r="C8" s="63">
        <v>100.59913139497426</v>
      </c>
      <c r="D8" s="63"/>
      <c r="E8" s="63">
        <f>((C8/B8-1)*100)</f>
        <v>-0.72373527738963661</v>
      </c>
      <c r="F8" s="63"/>
      <c r="G8" s="63">
        <v>16.074281269818904</v>
      </c>
      <c r="H8" s="63">
        <v>15.957946025682391</v>
      </c>
      <c r="I8" s="63"/>
      <c r="J8" s="63">
        <f t="shared" ref="J8:J94" si="1">H8-G8</f>
        <v>-0.11633524413651308</v>
      </c>
    </row>
    <row r="9" spans="1:11" ht="15.75" customHeight="1" x14ac:dyDescent="0.25">
      <c r="A9" s="118" t="s">
        <v>3</v>
      </c>
      <c r="B9" s="111">
        <v>100.29341376697568</v>
      </c>
      <c r="C9" s="111">
        <v>100.28096527103908</v>
      </c>
      <c r="D9" s="111"/>
      <c r="E9" s="111">
        <f>((C9/B9-1)*100)</f>
        <v>-1.2412077193346693E-2</v>
      </c>
      <c r="F9" s="111"/>
      <c r="G9" s="111">
        <v>2.9432178282476857</v>
      </c>
      <c r="H9" s="111">
        <v>2.9428525137788752</v>
      </c>
      <c r="I9" s="111"/>
      <c r="J9" s="111">
        <f t="shared" si="1"/>
        <v>-3.653144688104959E-4</v>
      </c>
    </row>
    <row r="10" spans="1:11" x14ac:dyDescent="0.25">
      <c r="A10" s="119" t="s">
        <v>4</v>
      </c>
      <c r="B10" s="63">
        <v>101.822211425041</v>
      </c>
      <c r="C10" s="63">
        <v>103.30797024582614</v>
      </c>
      <c r="D10" s="63"/>
      <c r="E10" s="63">
        <f t="shared" ref="E10:E73" si="2">((C10/B10-1)*100)</f>
        <v>1.4591696644488117</v>
      </c>
      <c r="F10" s="63"/>
      <c r="G10" s="63">
        <v>1.0737148692734504</v>
      </c>
      <c r="H10" s="63">
        <v>1.0893821909285648</v>
      </c>
      <c r="I10" s="63"/>
      <c r="J10" s="63">
        <f t="shared" si="1"/>
        <v>1.5667321655114419E-2</v>
      </c>
    </row>
    <row r="11" spans="1:11" ht="15.75" customHeight="1" x14ac:dyDescent="0.25">
      <c r="A11" s="118" t="s">
        <v>5</v>
      </c>
      <c r="B11" s="111">
        <v>100.26202013683069</v>
      </c>
      <c r="C11" s="111">
        <v>99.270656877681162</v>
      </c>
      <c r="D11" s="111"/>
      <c r="E11" s="111">
        <f t="shared" si="2"/>
        <v>-0.98877247615455355</v>
      </c>
      <c r="F11" s="111"/>
      <c r="G11" s="111">
        <v>3.2631868468860952</v>
      </c>
      <c r="H11" s="111">
        <v>3.2309213534985894</v>
      </c>
      <c r="I11" s="111"/>
      <c r="J11" s="111">
        <f t="shared" si="1"/>
        <v>-3.2265493387505728E-2</v>
      </c>
    </row>
    <row r="12" spans="1:11" ht="15.75" customHeight="1" x14ac:dyDescent="0.25">
      <c r="A12" s="119" t="s">
        <v>109</v>
      </c>
      <c r="B12" s="63">
        <v>99.576721077315796</v>
      </c>
      <c r="C12" s="63">
        <v>100.31430340446126</v>
      </c>
      <c r="D12" s="63"/>
      <c r="E12" s="63">
        <f t="shared" si="2"/>
        <v>0.74071762874454716</v>
      </c>
      <c r="F12" s="63"/>
      <c r="G12" s="63">
        <v>2.9527579650939422</v>
      </c>
      <c r="H12" s="63">
        <v>2.9746295638755513</v>
      </c>
      <c r="I12" s="63"/>
      <c r="J12" s="63">
        <f t="shared" si="1"/>
        <v>2.1871598781609158E-2</v>
      </c>
    </row>
    <row r="13" spans="1:11" x14ac:dyDescent="0.25">
      <c r="A13" s="118" t="s">
        <v>6</v>
      </c>
      <c r="B13" s="111">
        <v>100.72841658790713</v>
      </c>
      <c r="C13" s="111">
        <v>100.7426011305338</v>
      </c>
      <c r="D13" s="111"/>
      <c r="E13" s="111">
        <f t="shared" si="2"/>
        <v>1.4081967241375004E-2</v>
      </c>
      <c r="F13" s="111"/>
      <c r="G13" s="111">
        <v>0.3702188520697216</v>
      </c>
      <c r="H13" s="111">
        <v>0.3702709861671914</v>
      </c>
      <c r="I13" s="111"/>
      <c r="J13" s="111">
        <f t="shared" si="1"/>
        <v>5.2134097469791474E-5</v>
      </c>
    </row>
    <row r="14" spans="1:11" x14ac:dyDescent="0.25">
      <c r="A14" s="119" t="s">
        <v>7</v>
      </c>
      <c r="B14" s="63">
        <v>95.625131165242635</v>
      </c>
      <c r="C14" s="63">
        <v>96.529213461754026</v>
      </c>
      <c r="D14" s="63"/>
      <c r="E14" s="63">
        <f t="shared" si="2"/>
        <v>0.94544424200486699</v>
      </c>
      <c r="F14" s="63"/>
      <c r="G14" s="63">
        <v>1.7952222069294765</v>
      </c>
      <c r="H14" s="63">
        <v>1.8121950319160838</v>
      </c>
      <c r="I14" s="63"/>
      <c r="J14" s="63">
        <f t="shared" si="1"/>
        <v>1.6972824986607238E-2</v>
      </c>
    </row>
    <row r="15" spans="1:11" ht="15.75" customHeight="1" x14ac:dyDescent="0.25">
      <c r="A15" s="118" t="s">
        <v>8</v>
      </c>
      <c r="B15" s="111">
        <v>115.48926756953085</v>
      </c>
      <c r="C15" s="111">
        <v>107.50549992148166</v>
      </c>
      <c r="D15" s="111"/>
      <c r="E15" s="111">
        <f t="shared" si="2"/>
        <v>-6.9129953077609834</v>
      </c>
      <c r="F15" s="111"/>
      <c r="G15" s="111">
        <v>1.9757384196536536</v>
      </c>
      <c r="H15" s="111">
        <v>1.8391557154093654</v>
      </c>
      <c r="I15" s="111"/>
      <c r="J15" s="111">
        <f t="shared" si="1"/>
        <v>-0.1365827042442882</v>
      </c>
    </row>
    <row r="16" spans="1:11" x14ac:dyDescent="0.25">
      <c r="A16" s="119" t="s">
        <v>9</v>
      </c>
      <c r="B16" s="63">
        <v>99.678737775897403</v>
      </c>
      <c r="C16" s="63">
        <v>99.677562861768138</v>
      </c>
      <c r="D16" s="63"/>
      <c r="E16" s="63">
        <f t="shared" si="2"/>
        <v>-1.1787008498354012E-3</v>
      </c>
      <c r="F16" s="63"/>
      <c r="G16" s="63">
        <v>1.0543871562988996</v>
      </c>
      <c r="H16" s="63">
        <v>1.0543747282285276</v>
      </c>
      <c r="I16" s="63"/>
      <c r="J16" s="63">
        <f t="shared" si="1"/>
        <v>-1.242807037193927E-5</v>
      </c>
    </row>
    <row r="17" spans="1:10" ht="15.75" customHeight="1" x14ac:dyDescent="0.25">
      <c r="A17" s="118" t="s">
        <v>10</v>
      </c>
      <c r="B17" s="111">
        <v>100.84981859471591</v>
      </c>
      <c r="C17" s="111">
        <v>100.58854490132585</v>
      </c>
      <c r="D17" s="111"/>
      <c r="E17" s="111">
        <f t="shared" si="2"/>
        <v>-0.2590720509275668</v>
      </c>
      <c r="F17" s="111"/>
      <c r="G17" s="111">
        <v>0.6458371253659797</v>
      </c>
      <c r="H17" s="111">
        <v>0.64416394187964243</v>
      </c>
      <c r="I17" s="111"/>
      <c r="J17" s="111">
        <f t="shared" si="1"/>
        <v>-1.6731834863372708E-3</v>
      </c>
    </row>
    <row r="18" spans="1:10" x14ac:dyDescent="0.25">
      <c r="A18" s="116" t="s">
        <v>11</v>
      </c>
      <c r="B18" s="63">
        <v>100.20678758436175</v>
      </c>
      <c r="C18" s="63">
        <v>100.20581351688587</v>
      </c>
      <c r="D18" s="63"/>
      <c r="E18" s="63">
        <f t="shared" si="2"/>
        <v>-9.7205738189831692E-4</v>
      </c>
      <c r="F18" s="63"/>
      <c r="G18" s="63">
        <v>2.5617571725778041</v>
      </c>
      <c r="H18" s="63">
        <v>2.5617322708281014</v>
      </c>
      <c r="I18" s="63"/>
      <c r="J18" s="63">
        <f t="shared" si="1"/>
        <v>-2.4901749702710418E-5</v>
      </c>
    </row>
    <row r="19" spans="1:10" ht="15.75" customHeight="1" x14ac:dyDescent="0.25">
      <c r="A19" s="118" t="s">
        <v>142</v>
      </c>
      <c r="B19" s="111">
        <v>100.19092790561599</v>
      </c>
      <c r="C19" s="111">
        <v>100.15981528036096</v>
      </c>
      <c r="D19" s="111"/>
      <c r="E19" s="111">
        <f t="shared" si="2"/>
        <v>-3.1053335771424884E-2</v>
      </c>
      <c r="F19" s="111"/>
      <c r="G19" s="111">
        <v>0.32546289858648336</v>
      </c>
      <c r="H19" s="111">
        <v>0.32536183149977388</v>
      </c>
      <c r="I19" s="111"/>
      <c r="J19" s="111">
        <f t="shared" si="1"/>
        <v>-1.0106708670948317E-4</v>
      </c>
    </row>
    <row r="20" spans="1:10" x14ac:dyDescent="0.25">
      <c r="A20" s="119" t="s">
        <v>143</v>
      </c>
      <c r="B20" s="63">
        <v>99.830153945219877</v>
      </c>
      <c r="C20" s="63">
        <v>99.744771650458119</v>
      </c>
      <c r="D20" s="63"/>
      <c r="E20" s="63">
        <f t="shared" si="2"/>
        <v>-8.5527559948084253E-2</v>
      </c>
      <c r="F20" s="63"/>
      <c r="G20" s="63">
        <v>0.31529202429733238</v>
      </c>
      <c r="H20" s="63">
        <v>0.31502236272223999</v>
      </c>
      <c r="I20" s="63"/>
      <c r="J20" s="63">
        <f t="shared" si="1"/>
        <v>-2.6966157509239475E-4</v>
      </c>
    </row>
    <row r="21" spans="1:10" ht="15.75" customHeight="1" x14ac:dyDescent="0.25">
      <c r="A21" s="118" t="s">
        <v>144</v>
      </c>
      <c r="B21" s="111">
        <v>99.738291638020939</v>
      </c>
      <c r="C21" s="111">
        <v>98.890045043265928</v>
      </c>
      <c r="D21" s="111"/>
      <c r="E21" s="111">
        <f t="shared" si="2"/>
        <v>-0.85047235201656246</v>
      </c>
      <c r="F21" s="111"/>
      <c r="G21" s="111">
        <v>8.5338829628730004E-2</v>
      </c>
      <c r="H21" s="111">
        <v>8.4613046477203135E-2</v>
      </c>
      <c r="I21" s="111"/>
      <c r="J21" s="111">
        <f t="shared" si="1"/>
        <v>-7.2578315152686812E-4</v>
      </c>
    </row>
    <row r="22" spans="1:10" x14ac:dyDescent="0.25">
      <c r="A22" s="119" t="s">
        <v>145</v>
      </c>
      <c r="B22" s="63">
        <v>100</v>
      </c>
      <c r="C22" s="63">
        <v>100</v>
      </c>
      <c r="D22" s="63"/>
      <c r="E22" s="63">
        <f t="shared" si="2"/>
        <v>0</v>
      </c>
      <c r="F22" s="63"/>
      <c r="G22" s="63">
        <v>1.5655519727534573</v>
      </c>
      <c r="H22" s="63">
        <v>1.565551972753457</v>
      </c>
      <c r="I22" s="63"/>
      <c r="J22" s="63">
        <f t="shared" si="1"/>
        <v>0</v>
      </c>
    </row>
    <row r="23" spans="1:10" ht="15.75" customHeight="1" x14ac:dyDescent="0.25">
      <c r="A23" s="118" t="s">
        <v>146</v>
      </c>
      <c r="B23" s="111">
        <v>104.15726367945777</v>
      </c>
      <c r="C23" s="111">
        <v>104.99431213254539</v>
      </c>
      <c r="D23" s="111"/>
      <c r="E23" s="111">
        <f t="shared" si="2"/>
        <v>0.80363905839886396</v>
      </c>
      <c r="F23" s="111"/>
      <c r="G23" s="111">
        <v>0.13334469653099851</v>
      </c>
      <c r="H23" s="111">
        <v>0.13441630659462506</v>
      </c>
      <c r="I23" s="111"/>
      <c r="J23" s="111">
        <f t="shared" si="1"/>
        <v>1.0716100636265491E-3</v>
      </c>
    </row>
    <row r="24" spans="1:10" x14ac:dyDescent="0.25">
      <c r="A24" s="119" t="s">
        <v>147</v>
      </c>
      <c r="B24" s="63">
        <v>100.07636650503264</v>
      </c>
      <c r="C24" s="63">
        <v>100.07636650503264</v>
      </c>
      <c r="D24" s="63"/>
      <c r="E24" s="63">
        <f t="shared" si="2"/>
        <v>0</v>
      </c>
      <c r="F24" s="63"/>
      <c r="G24" s="63">
        <v>0.13676675078080222</v>
      </c>
      <c r="H24" s="63">
        <v>0.13676675078080225</v>
      </c>
      <c r="I24" s="63"/>
      <c r="J24" s="63">
        <f t="shared" si="1"/>
        <v>0</v>
      </c>
    </row>
    <row r="25" spans="1:10" ht="15.75" customHeight="1" x14ac:dyDescent="0.25">
      <c r="A25" s="117" t="s">
        <v>148</v>
      </c>
      <c r="B25" s="111">
        <v>99.846926686688761</v>
      </c>
      <c r="C25" s="111">
        <v>99.757131313828765</v>
      </c>
      <c r="D25" s="111"/>
      <c r="E25" s="111">
        <f t="shared" si="2"/>
        <v>-8.9933036338485373E-2</v>
      </c>
      <c r="F25" s="111"/>
      <c r="G25" s="111">
        <v>1.2706340146578976</v>
      </c>
      <c r="H25" s="111">
        <v>1.2694912949077661</v>
      </c>
      <c r="I25" s="111"/>
      <c r="J25" s="111">
        <f t="shared" si="1"/>
        <v>-1.1427197501314712E-3</v>
      </c>
    </row>
    <row r="26" spans="1:10" x14ac:dyDescent="0.25">
      <c r="A26" s="116" t="s">
        <v>12</v>
      </c>
      <c r="B26" s="63">
        <v>99.99201752462551</v>
      </c>
      <c r="C26" s="63">
        <v>99.99201752462551</v>
      </c>
      <c r="D26" s="63"/>
      <c r="E26" s="63">
        <f t="shared" si="2"/>
        <v>0</v>
      </c>
      <c r="F26" s="63"/>
      <c r="G26" s="63">
        <v>1.01438653271854</v>
      </c>
      <c r="H26" s="63">
        <v>1.01438653271854</v>
      </c>
      <c r="I26" s="63"/>
      <c r="J26" s="63">
        <f t="shared" si="1"/>
        <v>0</v>
      </c>
    </row>
    <row r="27" spans="1:10" ht="15.75" customHeight="1" x14ac:dyDescent="0.25">
      <c r="A27" s="118" t="s">
        <v>13</v>
      </c>
      <c r="B27" s="111">
        <v>99.99201752462551</v>
      </c>
      <c r="C27" s="111">
        <v>99.99201752462551</v>
      </c>
      <c r="D27" s="111"/>
      <c r="E27" s="111">
        <f t="shared" si="2"/>
        <v>0</v>
      </c>
      <c r="F27" s="111"/>
      <c r="G27" s="111">
        <v>1.01438653271854</v>
      </c>
      <c r="H27" s="111">
        <v>1.01438653271854</v>
      </c>
      <c r="I27" s="111"/>
      <c r="J27" s="111">
        <f t="shared" si="1"/>
        <v>0</v>
      </c>
    </row>
    <row r="28" spans="1:10" x14ac:dyDescent="0.25">
      <c r="A28" s="116" t="s">
        <v>14</v>
      </c>
      <c r="B28" s="63">
        <v>99.27667608259128</v>
      </c>
      <c r="C28" s="63">
        <v>98.833957903944651</v>
      </c>
      <c r="D28" s="63"/>
      <c r="E28" s="63">
        <f t="shared" si="2"/>
        <v>-0.44594379678698504</v>
      </c>
      <c r="F28" s="63"/>
      <c r="G28" s="63">
        <v>0.25624748193935759</v>
      </c>
      <c r="H28" s="63">
        <v>0.25510476218922618</v>
      </c>
      <c r="I28" s="63"/>
      <c r="J28" s="63">
        <f t="shared" si="1"/>
        <v>-1.1427197501314157E-3</v>
      </c>
    </row>
    <row r="29" spans="1:10" ht="15.75" customHeight="1" x14ac:dyDescent="0.25">
      <c r="A29" s="118" t="s">
        <v>15</v>
      </c>
      <c r="B29" s="111">
        <v>99.27667608259128</v>
      </c>
      <c r="C29" s="111">
        <v>98.833957903944651</v>
      </c>
      <c r="D29" s="111"/>
      <c r="E29" s="111">
        <f t="shared" si="2"/>
        <v>-0.44594379678698504</v>
      </c>
      <c r="F29" s="111"/>
      <c r="G29" s="111">
        <v>0.25624748193935759</v>
      </c>
      <c r="H29" s="111">
        <v>0.25510476218922618</v>
      </c>
      <c r="I29" s="111"/>
      <c r="J29" s="111">
        <f t="shared" si="1"/>
        <v>-1.1427197501314157E-3</v>
      </c>
    </row>
    <row r="30" spans="1:10" x14ac:dyDescent="0.25">
      <c r="A30" s="116" t="s">
        <v>16</v>
      </c>
      <c r="B30" s="63">
        <v>99.92297358480171</v>
      </c>
      <c r="C30" s="63">
        <v>99.922886124681497</v>
      </c>
      <c r="D30" s="63"/>
      <c r="E30" s="63">
        <f t="shared" si="2"/>
        <v>-8.7527539538445609E-5</v>
      </c>
      <c r="F30" s="63"/>
      <c r="G30" s="63">
        <v>3.7903750597748274</v>
      </c>
      <c r="H30" s="63">
        <v>3.7903717421527987</v>
      </c>
      <c r="I30" s="63"/>
      <c r="J30" s="63">
        <f t="shared" si="1"/>
        <v>-3.3176220286534885E-6</v>
      </c>
    </row>
    <row r="31" spans="1:10" ht="15.75" customHeight="1" x14ac:dyDescent="0.25">
      <c r="A31" s="117" t="s">
        <v>17</v>
      </c>
      <c r="B31" s="111">
        <v>99.919875449650164</v>
      </c>
      <c r="C31" s="111">
        <v>99.919760698675987</v>
      </c>
      <c r="D31" s="111"/>
      <c r="E31" s="111">
        <f t="shared" si="2"/>
        <v>-1.1484299160535727E-4</v>
      </c>
      <c r="F31" s="111"/>
      <c r="G31" s="111">
        <v>2.8888328163890731</v>
      </c>
      <c r="H31" s="111">
        <v>2.888829498767044</v>
      </c>
      <c r="I31" s="111"/>
      <c r="J31" s="111">
        <f t="shared" si="1"/>
        <v>-3.3176220290975778E-6</v>
      </c>
    </row>
    <row r="32" spans="1:10" x14ac:dyDescent="0.25">
      <c r="A32" s="119" t="s">
        <v>18</v>
      </c>
      <c r="B32" s="63">
        <v>100</v>
      </c>
      <c r="C32" s="63">
        <v>100</v>
      </c>
      <c r="D32" s="63"/>
      <c r="E32" s="63">
        <f t="shared" si="2"/>
        <v>0</v>
      </c>
      <c r="F32" s="63"/>
      <c r="G32" s="63">
        <v>0.39139143840397134</v>
      </c>
      <c r="H32" s="63">
        <v>0.39139143840397134</v>
      </c>
      <c r="I32" s="63"/>
      <c r="J32" s="63">
        <f t="shared" si="1"/>
        <v>0</v>
      </c>
    </row>
    <row r="33" spans="1:10" x14ac:dyDescent="0.25">
      <c r="A33" s="118" t="s">
        <v>19</v>
      </c>
      <c r="B33" s="111">
        <v>99.895114877724225</v>
      </c>
      <c r="C33" s="111">
        <v>99.89496466571174</v>
      </c>
      <c r="D33" s="111"/>
      <c r="E33" s="111">
        <f t="shared" si="2"/>
        <v>-1.5036972795812176E-4</v>
      </c>
      <c r="F33" s="111"/>
      <c r="G33" s="111">
        <v>2.2063097897762072</v>
      </c>
      <c r="H33" s="111">
        <v>2.2063064721541781</v>
      </c>
      <c r="I33" s="111"/>
      <c r="J33" s="111">
        <f t="shared" si="1"/>
        <v>-3.3176220290975778E-6</v>
      </c>
    </row>
    <row r="34" spans="1:10" x14ac:dyDescent="0.25">
      <c r="A34" s="119" t="s">
        <v>20</v>
      </c>
      <c r="B34" s="63">
        <v>100</v>
      </c>
      <c r="C34" s="63">
        <v>100</v>
      </c>
      <c r="D34" s="63"/>
      <c r="E34" s="63">
        <f t="shared" si="2"/>
        <v>0</v>
      </c>
      <c r="F34" s="63"/>
      <c r="G34" s="63">
        <v>0.12337268564705885</v>
      </c>
      <c r="H34" s="63">
        <v>0.12337268564705886</v>
      </c>
      <c r="I34" s="63"/>
      <c r="J34" s="63">
        <f t="shared" si="1"/>
        <v>0</v>
      </c>
    </row>
    <row r="35" spans="1:10" x14ac:dyDescent="0.25">
      <c r="A35" s="118" t="s">
        <v>156</v>
      </c>
      <c r="B35" s="111">
        <v>100</v>
      </c>
      <c r="C35" s="111">
        <v>100</v>
      </c>
      <c r="D35" s="111"/>
      <c r="E35" s="111">
        <f t="shared" si="2"/>
        <v>0</v>
      </c>
      <c r="F35" s="111"/>
      <c r="G35" s="111">
        <v>0.16775890256183573</v>
      </c>
      <c r="H35" s="111">
        <v>0.16775890256183576</v>
      </c>
      <c r="I35" s="111"/>
      <c r="J35" s="111">
        <f t="shared" si="1"/>
        <v>0</v>
      </c>
    </row>
    <row r="36" spans="1:10" x14ac:dyDescent="0.25">
      <c r="A36" s="116" t="s">
        <v>21</v>
      </c>
      <c r="B36" s="63">
        <v>99.932902305722848</v>
      </c>
      <c r="C36" s="63">
        <v>99.932902305722848</v>
      </c>
      <c r="D36" s="63"/>
      <c r="E36" s="63">
        <f t="shared" si="2"/>
        <v>0</v>
      </c>
      <c r="F36" s="63"/>
      <c r="G36" s="63">
        <v>0.90154224338575495</v>
      </c>
      <c r="H36" s="63">
        <v>0.90154224338575484</v>
      </c>
      <c r="I36" s="63"/>
      <c r="J36" s="63">
        <f t="shared" si="1"/>
        <v>0</v>
      </c>
    </row>
    <row r="37" spans="1:10" x14ac:dyDescent="0.25">
      <c r="A37" s="118" t="s">
        <v>22</v>
      </c>
      <c r="B37" s="111">
        <v>99.932902305722848</v>
      </c>
      <c r="C37" s="111">
        <v>99.932902305722848</v>
      </c>
      <c r="D37" s="111"/>
      <c r="E37" s="111">
        <f t="shared" si="2"/>
        <v>0</v>
      </c>
      <c r="F37" s="111"/>
      <c r="G37" s="111">
        <v>0.90154224338575495</v>
      </c>
      <c r="H37" s="111">
        <v>0.90154224338575484</v>
      </c>
      <c r="I37" s="111"/>
      <c r="J37" s="111">
        <f t="shared" si="1"/>
        <v>0</v>
      </c>
    </row>
    <row r="38" spans="1:10" x14ac:dyDescent="0.25">
      <c r="A38" s="116" t="s">
        <v>23</v>
      </c>
      <c r="B38" s="63">
        <v>100.62943509706399</v>
      </c>
      <c r="C38" s="63">
        <v>100.07749580008418</v>
      </c>
      <c r="D38" s="63"/>
      <c r="E38" s="63">
        <f t="shared" si="2"/>
        <v>-0.54848692775372188</v>
      </c>
      <c r="F38" s="63"/>
      <c r="G38" s="63">
        <v>32.091592873835729</v>
      </c>
      <c r="H38" s="63">
        <v>31.915574682014793</v>
      </c>
      <c r="I38" s="63"/>
      <c r="J38" s="63">
        <f t="shared" si="1"/>
        <v>-0.17601819182093692</v>
      </c>
    </row>
    <row r="39" spans="1:10" x14ac:dyDescent="0.25">
      <c r="A39" s="117" t="s">
        <v>24</v>
      </c>
      <c r="B39" s="111">
        <v>100.85534285221345</v>
      </c>
      <c r="C39" s="111">
        <v>100.12317449012853</v>
      </c>
      <c r="D39" s="111"/>
      <c r="E39" s="111">
        <f t="shared" si="2"/>
        <v>-0.72595892431578379</v>
      </c>
      <c r="F39" s="111"/>
      <c r="G39" s="111">
        <v>23.827508683769548</v>
      </c>
      <c r="H39" s="111">
        <v>23.654530758037602</v>
      </c>
      <c r="I39" s="111"/>
      <c r="J39" s="111">
        <f t="shared" si="1"/>
        <v>-0.1729779257319457</v>
      </c>
    </row>
    <row r="40" spans="1:10" x14ac:dyDescent="0.25">
      <c r="A40" s="119" t="s">
        <v>161</v>
      </c>
      <c r="B40" s="63">
        <v>100.85534285221345</v>
      </c>
      <c r="C40" s="63">
        <v>100.12317449012853</v>
      </c>
      <c r="D40" s="63"/>
      <c r="E40" s="63">
        <f t="shared" si="2"/>
        <v>-0.72595892431578379</v>
      </c>
      <c r="F40" s="63"/>
      <c r="G40" s="63">
        <v>23.827508683769548</v>
      </c>
      <c r="H40" s="63">
        <v>23.654530758037602</v>
      </c>
      <c r="I40" s="63"/>
      <c r="J40" s="63">
        <f t="shared" si="1"/>
        <v>-0.1729779257319457</v>
      </c>
    </row>
    <row r="41" spans="1:10" x14ac:dyDescent="0.25">
      <c r="A41" s="117" t="s">
        <v>162</v>
      </c>
      <c r="B41" s="111">
        <v>99.728263024749126</v>
      </c>
      <c r="C41" s="111">
        <v>99.114552200407971</v>
      </c>
      <c r="D41" s="111"/>
      <c r="E41" s="111">
        <f t="shared" si="2"/>
        <v>-0.61538304762096541</v>
      </c>
      <c r="F41" s="111"/>
      <c r="G41" s="111">
        <v>0.49404449809624945</v>
      </c>
      <c r="H41" s="111">
        <v>0.49100423200726101</v>
      </c>
      <c r="I41" s="111"/>
      <c r="J41" s="111">
        <f t="shared" si="1"/>
        <v>-3.0402660889884414E-3</v>
      </c>
    </row>
    <row r="42" spans="1:10" x14ac:dyDescent="0.25">
      <c r="A42" s="119" t="s">
        <v>163</v>
      </c>
      <c r="B42" s="63">
        <v>99.599604219370917</v>
      </c>
      <c r="C42" s="63">
        <v>98.695320860929414</v>
      </c>
      <c r="D42" s="63"/>
      <c r="E42" s="63">
        <f t="shared" si="2"/>
        <v>-0.90791862631280917</v>
      </c>
      <c r="F42" s="63"/>
      <c r="G42" s="63">
        <v>0.33486107684952165</v>
      </c>
      <c r="H42" s="63">
        <v>0.33182081076053327</v>
      </c>
      <c r="I42" s="63"/>
      <c r="J42" s="63">
        <f t="shared" si="1"/>
        <v>-3.0402660889883859E-3</v>
      </c>
    </row>
    <row r="43" spans="1:10" x14ac:dyDescent="0.25">
      <c r="A43" s="118" t="s">
        <v>164</v>
      </c>
      <c r="B43" s="111">
        <v>100</v>
      </c>
      <c r="C43" s="111">
        <v>100</v>
      </c>
      <c r="D43" s="111"/>
      <c r="E43" s="111">
        <f t="shared" si="2"/>
        <v>0</v>
      </c>
      <c r="F43" s="111"/>
      <c r="G43" s="111">
        <v>0.15918342124672774</v>
      </c>
      <c r="H43" s="111">
        <v>0.15918342124672771</v>
      </c>
      <c r="I43" s="111"/>
      <c r="J43" s="111">
        <f t="shared" si="1"/>
        <v>0</v>
      </c>
    </row>
    <row r="44" spans="1:10" x14ac:dyDescent="0.25">
      <c r="A44" s="116" t="s">
        <v>26</v>
      </c>
      <c r="B44" s="63">
        <v>100</v>
      </c>
      <c r="C44" s="63">
        <v>100</v>
      </c>
      <c r="D44" s="63"/>
      <c r="E44" s="63">
        <f t="shared" si="2"/>
        <v>0</v>
      </c>
      <c r="F44" s="63"/>
      <c r="G44" s="63">
        <v>3.4255583713825697</v>
      </c>
      <c r="H44" s="63">
        <v>3.4255583713825701</v>
      </c>
      <c r="I44" s="63"/>
      <c r="J44" s="63">
        <f t="shared" si="1"/>
        <v>0</v>
      </c>
    </row>
    <row r="45" spans="1:10" x14ac:dyDescent="0.25">
      <c r="A45" s="118" t="s">
        <v>165</v>
      </c>
      <c r="B45" s="111">
        <v>100</v>
      </c>
      <c r="C45" s="111">
        <v>100</v>
      </c>
      <c r="D45" s="111"/>
      <c r="E45" s="111">
        <f t="shared" si="2"/>
        <v>0</v>
      </c>
      <c r="F45" s="111"/>
      <c r="G45" s="111">
        <v>3.1492554763880807</v>
      </c>
      <c r="H45" s="111">
        <v>3.1492554763880811</v>
      </c>
      <c r="I45" s="111"/>
      <c r="J45" s="111">
        <f t="shared" si="1"/>
        <v>0</v>
      </c>
    </row>
    <row r="46" spans="1:10" x14ac:dyDescent="0.25">
      <c r="A46" s="119" t="s">
        <v>167</v>
      </c>
      <c r="B46" s="63">
        <v>100</v>
      </c>
      <c r="C46" s="63">
        <v>100</v>
      </c>
      <c r="D46" s="63"/>
      <c r="E46" s="63">
        <f t="shared" si="2"/>
        <v>0</v>
      </c>
      <c r="F46" s="63"/>
      <c r="G46" s="63">
        <v>0.27630289499448857</v>
      </c>
      <c r="H46" s="63">
        <v>0.27630289499448857</v>
      </c>
      <c r="I46" s="63"/>
      <c r="J46" s="63">
        <f t="shared" si="1"/>
        <v>0</v>
      </c>
    </row>
    <row r="47" spans="1:10" x14ac:dyDescent="0.25">
      <c r="A47" s="117" t="s">
        <v>27</v>
      </c>
      <c r="B47" s="111">
        <v>100</v>
      </c>
      <c r="C47" s="111">
        <v>100</v>
      </c>
      <c r="D47" s="111"/>
      <c r="E47" s="111">
        <f t="shared" si="2"/>
        <v>0</v>
      </c>
      <c r="F47" s="111"/>
      <c r="G47" s="111">
        <v>4.3444813205873611</v>
      </c>
      <c r="H47" s="111">
        <v>4.3444813205873611</v>
      </c>
      <c r="I47" s="111"/>
      <c r="J47" s="111">
        <f t="shared" si="1"/>
        <v>0</v>
      </c>
    </row>
    <row r="48" spans="1:10" x14ac:dyDescent="0.25">
      <c r="A48" s="119" t="s">
        <v>168</v>
      </c>
      <c r="B48" s="63">
        <v>100</v>
      </c>
      <c r="C48" s="63">
        <v>100</v>
      </c>
      <c r="D48" s="63"/>
      <c r="E48" s="63">
        <f t="shared" si="2"/>
        <v>0</v>
      </c>
      <c r="F48" s="63"/>
      <c r="G48" s="63">
        <v>3.7462797033363855</v>
      </c>
      <c r="H48" s="63">
        <v>3.7462797033363855</v>
      </c>
      <c r="I48" s="63"/>
      <c r="J48" s="63">
        <f t="shared" si="1"/>
        <v>0</v>
      </c>
    </row>
    <row r="49" spans="1:103" x14ac:dyDescent="0.25">
      <c r="A49" s="118" t="s">
        <v>28</v>
      </c>
      <c r="B49" s="111">
        <v>100</v>
      </c>
      <c r="C49" s="111">
        <v>100</v>
      </c>
      <c r="D49" s="111"/>
      <c r="E49" s="111">
        <f t="shared" si="2"/>
        <v>0</v>
      </c>
      <c r="F49" s="111"/>
      <c r="G49" s="111">
        <v>0.59820161725097531</v>
      </c>
      <c r="H49" s="111">
        <v>0.5982016172509752</v>
      </c>
      <c r="I49" s="111"/>
      <c r="J49" s="111">
        <f t="shared" si="1"/>
        <v>0</v>
      </c>
    </row>
    <row r="50" spans="1:103" s="40" customFormat="1" x14ac:dyDescent="0.25">
      <c r="A50" s="116" t="s">
        <v>29</v>
      </c>
      <c r="B50" s="63">
        <v>99.887754787175012</v>
      </c>
      <c r="C50" s="63">
        <v>97.179609630751699</v>
      </c>
      <c r="D50" s="63"/>
      <c r="E50" s="63">
        <f t="shared" si="2"/>
        <v>-2.7111883355406263</v>
      </c>
      <c r="F50" s="63"/>
      <c r="G50" s="63">
        <v>5.4528219606523427</v>
      </c>
      <c r="H50" s="63">
        <v>5.3049856876973385</v>
      </c>
      <c r="I50" s="63"/>
      <c r="J50" s="63">
        <f t="shared" si="1"/>
        <v>-0.14783627295500423</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7" t="s">
        <v>170</v>
      </c>
      <c r="B51" s="111">
        <v>100.42738629256441</v>
      </c>
      <c r="C51" s="111">
        <v>88.342921356723167</v>
      </c>
      <c r="D51" s="111"/>
      <c r="E51" s="111">
        <f t="shared" si="2"/>
        <v>-12.033037383485079</v>
      </c>
      <c r="F51" s="111"/>
      <c r="G51" s="111">
        <v>1.2181050096339521</v>
      </c>
      <c r="H51" s="111">
        <v>1.0715299784545942</v>
      </c>
      <c r="I51" s="111"/>
      <c r="J51" s="111">
        <f t="shared" si="1"/>
        <v>-0.14657503117935788</v>
      </c>
    </row>
    <row r="52" spans="1:103" s="40" customFormat="1" x14ac:dyDescent="0.25">
      <c r="A52" s="119" t="s">
        <v>171</v>
      </c>
      <c r="B52" s="63">
        <v>100.42738629256441</v>
      </c>
      <c r="C52" s="63">
        <v>88.342921356723167</v>
      </c>
      <c r="D52" s="63"/>
      <c r="E52" s="63">
        <f t="shared" si="2"/>
        <v>-12.033037383485079</v>
      </c>
      <c r="F52" s="63"/>
      <c r="G52" s="63">
        <v>1.2181050096339521</v>
      </c>
      <c r="H52" s="63">
        <v>1.0715299784545942</v>
      </c>
      <c r="I52" s="63"/>
      <c r="J52" s="63">
        <f t="shared" si="1"/>
        <v>-0.14657503117935788</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7" t="s">
        <v>30</v>
      </c>
      <c r="B53" s="111">
        <v>100</v>
      </c>
      <c r="C53" s="111">
        <v>100</v>
      </c>
      <c r="D53" s="111"/>
      <c r="E53" s="111">
        <f t="shared" si="2"/>
        <v>0</v>
      </c>
      <c r="F53" s="111"/>
      <c r="G53" s="111">
        <v>0.37231173732376543</v>
      </c>
      <c r="H53" s="111">
        <v>0.37231173732376543</v>
      </c>
      <c r="I53" s="111"/>
      <c r="J53" s="111">
        <f t="shared" si="1"/>
        <v>0</v>
      </c>
    </row>
    <row r="54" spans="1:103" s="40" customFormat="1" x14ac:dyDescent="0.25">
      <c r="A54" s="119" t="s">
        <v>31</v>
      </c>
      <c r="B54" s="63">
        <v>100</v>
      </c>
      <c r="C54" s="63">
        <v>100</v>
      </c>
      <c r="D54" s="63"/>
      <c r="E54" s="63">
        <f t="shared" si="2"/>
        <v>0</v>
      </c>
      <c r="F54" s="63"/>
      <c r="G54" s="63">
        <v>0.37231173732376543</v>
      </c>
      <c r="H54" s="63">
        <v>0.37231173732376543</v>
      </c>
      <c r="I54" s="63"/>
      <c r="J54" s="63">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7" t="s">
        <v>32</v>
      </c>
      <c r="B55" s="111">
        <v>99.559041032140755</v>
      </c>
      <c r="C55" s="111">
        <v>99.559041032140755</v>
      </c>
      <c r="D55" s="111"/>
      <c r="E55" s="111">
        <f t="shared" si="2"/>
        <v>0</v>
      </c>
      <c r="F55" s="111"/>
      <c r="G55" s="111">
        <v>1.6570842183597325</v>
      </c>
      <c r="H55" s="111">
        <v>1.6570842183597323</v>
      </c>
      <c r="I55" s="111"/>
      <c r="J55" s="111">
        <f t="shared" si="1"/>
        <v>0</v>
      </c>
    </row>
    <row r="56" spans="1:103" s="40" customFormat="1" x14ac:dyDescent="0.25">
      <c r="A56" s="119" t="s">
        <v>176</v>
      </c>
      <c r="B56" s="63">
        <v>99.491043359075931</v>
      </c>
      <c r="C56" s="63">
        <v>99.491043359075931</v>
      </c>
      <c r="D56" s="63"/>
      <c r="E56" s="63">
        <f t="shared" si="2"/>
        <v>0</v>
      </c>
      <c r="F56" s="63"/>
      <c r="G56" s="63">
        <v>1.0053357339005129</v>
      </c>
      <c r="H56" s="63">
        <v>1.0053357339005129</v>
      </c>
      <c r="I56" s="63"/>
      <c r="J56" s="63">
        <f t="shared" si="1"/>
        <v>0</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8" t="s">
        <v>180</v>
      </c>
      <c r="B57" s="111">
        <v>99.232979717913665</v>
      </c>
      <c r="C57" s="111">
        <v>99.232979717913665</v>
      </c>
      <c r="D57" s="111"/>
      <c r="E57" s="111">
        <f t="shared" si="2"/>
        <v>0</v>
      </c>
      <c r="F57" s="111"/>
      <c r="G57" s="111">
        <v>0.28417493760258988</v>
      </c>
      <c r="H57" s="111">
        <v>0.28417493760258988</v>
      </c>
      <c r="I57" s="111"/>
      <c r="J57" s="111">
        <f t="shared" si="1"/>
        <v>0</v>
      </c>
    </row>
    <row r="58" spans="1:103" s="40" customFormat="1" x14ac:dyDescent="0.25">
      <c r="A58" s="119" t="s">
        <v>183</v>
      </c>
      <c r="B58" s="63">
        <v>100</v>
      </c>
      <c r="C58" s="63">
        <v>100</v>
      </c>
      <c r="D58" s="63"/>
      <c r="E58" s="63">
        <f t="shared" si="2"/>
        <v>0</v>
      </c>
      <c r="F58" s="63"/>
      <c r="G58" s="63">
        <v>0.36757354685662963</v>
      </c>
      <c r="H58" s="63">
        <v>0.36757354685662963</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7" t="s">
        <v>33</v>
      </c>
      <c r="B59" s="111">
        <v>99.982076910609095</v>
      </c>
      <c r="C59" s="111">
        <v>99.982076910609095</v>
      </c>
      <c r="D59" s="111"/>
      <c r="E59" s="111">
        <f t="shared" si="2"/>
        <v>0</v>
      </c>
      <c r="F59" s="111"/>
      <c r="G59" s="111">
        <v>0.26125054716541785</v>
      </c>
      <c r="H59" s="111">
        <v>0.26125054716541785</v>
      </c>
      <c r="I59" s="111"/>
      <c r="J59" s="111">
        <f t="shared" si="1"/>
        <v>0</v>
      </c>
    </row>
    <row r="60" spans="1:103" s="40" customFormat="1" x14ac:dyDescent="0.25">
      <c r="A60" s="119" t="s">
        <v>34</v>
      </c>
      <c r="B60" s="63">
        <v>99.982076910609095</v>
      </c>
      <c r="C60" s="63">
        <v>99.982076910609095</v>
      </c>
      <c r="D60" s="63"/>
      <c r="E60" s="63">
        <f t="shared" si="2"/>
        <v>0</v>
      </c>
      <c r="F60" s="63"/>
      <c r="G60" s="63">
        <v>0.26125054716541785</v>
      </c>
      <c r="H60" s="63">
        <v>0.26125054716541785</v>
      </c>
      <c r="I60" s="63"/>
      <c r="J60" s="63">
        <f t="shared" si="1"/>
        <v>0</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7" t="s">
        <v>35</v>
      </c>
      <c r="B61" s="111">
        <v>100.00000000000003</v>
      </c>
      <c r="C61" s="111">
        <v>100.00000000000003</v>
      </c>
      <c r="D61" s="111"/>
      <c r="E61" s="111">
        <f t="shared" si="2"/>
        <v>0</v>
      </c>
      <c r="F61" s="111"/>
      <c r="G61" s="111">
        <v>0.136349017444792</v>
      </c>
      <c r="H61" s="111">
        <v>0.136349017444792</v>
      </c>
      <c r="I61" s="111"/>
      <c r="J61" s="111">
        <f t="shared" si="1"/>
        <v>0</v>
      </c>
    </row>
    <row r="62" spans="1:103" s="40" customFormat="1" x14ac:dyDescent="0.25">
      <c r="A62" s="119" t="s">
        <v>187</v>
      </c>
      <c r="B62" s="63">
        <v>100</v>
      </c>
      <c r="C62" s="63">
        <v>100</v>
      </c>
      <c r="D62" s="63"/>
      <c r="E62" s="63">
        <f t="shared" si="2"/>
        <v>0</v>
      </c>
      <c r="F62" s="63"/>
      <c r="G62" s="63">
        <v>2.5731975699960722E-2</v>
      </c>
      <c r="H62" s="63">
        <v>2.5731975699960719E-2</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8" t="s">
        <v>188</v>
      </c>
      <c r="B63" s="111">
        <v>100.00000000000003</v>
      </c>
      <c r="C63" s="111">
        <v>100.00000000000003</v>
      </c>
      <c r="D63" s="111"/>
      <c r="E63" s="111">
        <f t="shared" si="2"/>
        <v>0</v>
      </c>
      <c r="F63" s="111"/>
      <c r="G63" s="111">
        <v>0.11061704174483128</v>
      </c>
      <c r="H63" s="111">
        <v>0.11061704174483128</v>
      </c>
      <c r="I63" s="111"/>
      <c r="J63" s="111">
        <f t="shared" si="1"/>
        <v>0</v>
      </c>
    </row>
    <row r="64" spans="1:103" s="40" customFormat="1" x14ac:dyDescent="0.25">
      <c r="A64" s="116" t="s">
        <v>36</v>
      </c>
      <c r="B64" s="63">
        <v>99.783345684603617</v>
      </c>
      <c r="C64" s="63">
        <v>99.713727146065466</v>
      </c>
      <c r="D64" s="63"/>
      <c r="E64" s="63">
        <f t="shared" si="2"/>
        <v>-6.9769697598842662E-2</v>
      </c>
      <c r="F64" s="63"/>
      <c r="G64" s="63">
        <v>1.8077214307246827</v>
      </c>
      <c r="H64" s="63">
        <v>1.806460188949037</v>
      </c>
      <c r="I64" s="63"/>
      <c r="J64" s="63">
        <f t="shared" si="1"/>
        <v>-1.2612417756456828E-3</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8" t="s">
        <v>37</v>
      </c>
      <c r="B65" s="111">
        <v>99.543297673190096</v>
      </c>
      <c r="C65" s="111">
        <v>99.396543390999597</v>
      </c>
      <c r="D65" s="111"/>
      <c r="E65" s="111">
        <f t="shared" si="2"/>
        <v>-0.14742758741257411</v>
      </c>
      <c r="F65" s="111"/>
      <c r="G65" s="111">
        <v>0.85549916252527647</v>
      </c>
      <c r="H65" s="111">
        <v>0.85423792074963079</v>
      </c>
      <c r="I65" s="111"/>
      <c r="J65" s="111">
        <f t="shared" si="1"/>
        <v>-1.2612417756456828E-3</v>
      </c>
    </row>
    <row r="66" spans="1:103" s="40" customFormat="1" x14ac:dyDescent="0.25">
      <c r="A66" s="119" t="s">
        <v>192</v>
      </c>
      <c r="B66" s="63">
        <v>100</v>
      </c>
      <c r="C66" s="63">
        <v>100</v>
      </c>
      <c r="D66" s="63"/>
      <c r="E66" s="63">
        <f t="shared" si="2"/>
        <v>0</v>
      </c>
      <c r="F66" s="63"/>
      <c r="G66" s="63">
        <v>0.95222226819940625</v>
      </c>
      <c r="H66" s="63">
        <v>0.95222226819940636</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7" t="s">
        <v>38</v>
      </c>
      <c r="B67" s="111">
        <v>100.00171429194947</v>
      </c>
      <c r="C67" s="111">
        <v>100.00171429194947</v>
      </c>
      <c r="D67" s="111"/>
      <c r="E67" s="111">
        <f t="shared" si="2"/>
        <v>0</v>
      </c>
      <c r="F67" s="111"/>
      <c r="G67" s="111">
        <v>5.1931506286341724</v>
      </c>
      <c r="H67" s="111">
        <v>5.1931506286341724</v>
      </c>
      <c r="I67" s="111"/>
      <c r="J67" s="111">
        <f t="shared" si="1"/>
        <v>0</v>
      </c>
    </row>
    <row r="68" spans="1:103" s="40" customFormat="1" x14ac:dyDescent="0.25">
      <c r="A68" s="116" t="s">
        <v>194</v>
      </c>
      <c r="B68" s="63">
        <v>100.00346096467783</v>
      </c>
      <c r="C68" s="63">
        <v>100.00346096467783</v>
      </c>
      <c r="D68" s="63"/>
      <c r="E68" s="63">
        <f t="shared" si="2"/>
        <v>0</v>
      </c>
      <c r="F68" s="63"/>
      <c r="G68" s="63">
        <v>2.5723266892311325</v>
      </c>
      <c r="H68" s="63">
        <v>2.5723266892311325</v>
      </c>
      <c r="I68" s="63"/>
      <c r="J68" s="63">
        <f t="shared" si="1"/>
        <v>0</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8" t="s">
        <v>195</v>
      </c>
      <c r="B69" s="111">
        <v>100</v>
      </c>
      <c r="C69" s="111">
        <v>100</v>
      </c>
      <c r="D69" s="111"/>
      <c r="E69" s="111">
        <f t="shared" si="2"/>
        <v>0</v>
      </c>
      <c r="F69" s="111"/>
      <c r="G69" s="111">
        <v>2.0508608620407318</v>
      </c>
      <c r="H69" s="111">
        <v>2.0508608620407314</v>
      </c>
      <c r="I69" s="111"/>
      <c r="J69" s="111">
        <f t="shared" si="1"/>
        <v>0</v>
      </c>
    </row>
    <row r="70" spans="1:103" s="40" customFormat="1" x14ac:dyDescent="0.25">
      <c r="A70" s="119" t="s">
        <v>197</v>
      </c>
      <c r="B70" s="63">
        <v>100.01707483656941</v>
      </c>
      <c r="C70" s="63">
        <v>100.01707483656941</v>
      </c>
      <c r="D70" s="63"/>
      <c r="E70" s="63">
        <f t="shared" si="2"/>
        <v>0</v>
      </c>
      <c r="F70" s="63"/>
      <c r="G70" s="63">
        <v>0.52146582719040069</v>
      </c>
      <c r="H70" s="63">
        <v>0.52146582719040069</v>
      </c>
      <c r="I70" s="63"/>
      <c r="J70" s="63">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7" t="s">
        <v>199</v>
      </c>
      <c r="B71" s="111">
        <v>100</v>
      </c>
      <c r="C71" s="111">
        <v>100</v>
      </c>
      <c r="D71" s="111"/>
      <c r="E71" s="111">
        <f t="shared" si="2"/>
        <v>0</v>
      </c>
      <c r="F71" s="111"/>
      <c r="G71" s="111">
        <v>0.63850025568255175</v>
      </c>
      <c r="H71" s="111">
        <v>0.63850025568255175</v>
      </c>
      <c r="I71" s="111"/>
      <c r="J71" s="111">
        <f t="shared" si="1"/>
        <v>0</v>
      </c>
    </row>
    <row r="72" spans="1:103" s="40" customFormat="1" x14ac:dyDescent="0.25">
      <c r="A72" s="119" t="s">
        <v>200</v>
      </c>
      <c r="B72" s="63">
        <v>100</v>
      </c>
      <c r="C72" s="63">
        <v>100</v>
      </c>
      <c r="D72" s="63"/>
      <c r="E72" s="63">
        <f t="shared" si="2"/>
        <v>0</v>
      </c>
      <c r="F72" s="63"/>
      <c r="G72" s="63">
        <v>0.63850025568255175</v>
      </c>
      <c r="H72" s="63">
        <v>0.63850025568255175</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7" t="s">
        <v>202</v>
      </c>
      <c r="B73" s="111">
        <v>100</v>
      </c>
      <c r="C73" s="111">
        <v>100</v>
      </c>
      <c r="D73" s="111"/>
      <c r="E73" s="111">
        <f t="shared" si="2"/>
        <v>0</v>
      </c>
      <c r="F73" s="111"/>
      <c r="G73" s="111">
        <v>0.17887792347822107</v>
      </c>
      <c r="H73" s="111">
        <v>0.17887792347822107</v>
      </c>
      <c r="I73" s="111"/>
      <c r="J73" s="111">
        <f t="shared" si="1"/>
        <v>0</v>
      </c>
    </row>
    <row r="74" spans="1:103" s="40" customFormat="1" x14ac:dyDescent="0.25">
      <c r="A74" s="119" t="s">
        <v>203</v>
      </c>
      <c r="B74" s="63">
        <v>100</v>
      </c>
      <c r="C74" s="63">
        <v>100</v>
      </c>
      <c r="D74" s="63"/>
      <c r="E74" s="63">
        <f t="shared" ref="E74:E137" si="3">((C74/B74-1)*100)</f>
        <v>0</v>
      </c>
      <c r="F74" s="63"/>
      <c r="G74" s="63">
        <v>0.17887792347822107</v>
      </c>
      <c r="H74" s="63">
        <v>0.17887792347822107</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7" t="s">
        <v>204</v>
      </c>
      <c r="B75" s="111">
        <v>100</v>
      </c>
      <c r="C75" s="111">
        <v>100</v>
      </c>
      <c r="D75" s="111"/>
      <c r="E75" s="111">
        <f t="shared" si="3"/>
        <v>0</v>
      </c>
      <c r="F75" s="111"/>
      <c r="G75" s="111">
        <v>1.8034457602422673</v>
      </c>
      <c r="H75" s="111">
        <v>1.8034457602422675</v>
      </c>
      <c r="I75" s="111"/>
      <c r="J75" s="111">
        <f t="shared" si="1"/>
        <v>0</v>
      </c>
    </row>
    <row r="76" spans="1:103" s="40" customFormat="1" x14ac:dyDescent="0.25">
      <c r="A76" s="119" t="s">
        <v>205</v>
      </c>
      <c r="B76" s="63">
        <v>100</v>
      </c>
      <c r="C76" s="63">
        <v>100</v>
      </c>
      <c r="D76" s="63"/>
      <c r="E76" s="63">
        <f t="shared" si="3"/>
        <v>0</v>
      </c>
      <c r="F76" s="63"/>
      <c r="G76" s="63">
        <v>1.8034457602422673</v>
      </c>
      <c r="H76" s="63">
        <v>1.8034457602422675</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7" t="s">
        <v>39</v>
      </c>
      <c r="B77" s="111">
        <v>100.10677776304283</v>
      </c>
      <c r="C77" s="111">
        <v>100.12154777388689</v>
      </c>
      <c r="D77" s="111"/>
      <c r="E77" s="111">
        <f t="shared" si="3"/>
        <v>1.475425657893048E-2</v>
      </c>
      <c r="F77" s="111"/>
      <c r="G77" s="111">
        <v>6.6648122557317082</v>
      </c>
      <c r="H77" s="111">
        <v>6.665795599232422</v>
      </c>
      <c r="I77" s="111"/>
      <c r="J77" s="111">
        <f t="shared" si="1"/>
        <v>9.8334350071382914E-4</v>
      </c>
    </row>
    <row r="78" spans="1:103" s="40" customFormat="1" x14ac:dyDescent="0.25">
      <c r="A78" s="116" t="s">
        <v>206</v>
      </c>
      <c r="B78" s="63">
        <v>100.00000099274695</v>
      </c>
      <c r="C78" s="63">
        <v>100.00000099274695</v>
      </c>
      <c r="D78" s="63"/>
      <c r="E78" s="63">
        <f t="shared" si="3"/>
        <v>0</v>
      </c>
      <c r="F78" s="63"/>
      <c r="G78" s="63">
        <v>2.9972976239840379</v>
      </c>
      <c r="H78" s="63">
        <v>2.9972976239840379</v>
      </c>
      <c r="I78" s="63"/>
      <c r="J78" s="63">
        <f t="shared" si="1"/>
        <v>0</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8" t="s">
        <v>207</v>
      </c>
      <c r="B79" s="111">
        <v>99.999999393538786</v>
      </c>
      <c r="C79" s="111">
        <v>99.999999393538786</v>
      </c>
      <c r="D79" s="111"/>
      <c r="E79" s="111">
        <f t="shared" si="3"/>
        <v>0</v>
      </c>
      <c r="F79" s="111"/>
      <c r="G79" s="111">
        <v>2.978267369732964</v>
      </c>
      <c r="H79" s="111">
        <v>2.9782673697329636</v>
      </c>
      <c r="I79" s="111"/>
      <c r="J79" s="111">
        <f t="shared" si="1"/>
        <v>0</v>
      </c>
    </row>
    <row r="80" spans="1:103" s="40" customFormat="1" x14ac:dyDescent="0.25">
      <c r="A80" s="119" t="s">
        <v>208</v>
      </c>
      <c r="B80" s="63">
        <v>100.0002512721955</v>
      </c>
      <c r="C80" s="63">
        <v>100.0002512721955</v>
      </c>
      <c r="D80" s="63"/>
      <c r="E80" s="63">
        <f t="shared" si="3"/>
        <v>0</v>
      </c>
      <c r="F80" s="63"/>
      <c r="G80" s="63">
        <v>1.9030254251074165E-2</v>
      </c>
      <c r="H80" s="63">
        <v>1.9030254251074165E-2</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7" t="s">
        <v>209</v>
      </c>
      <c r="B81" s="111">
        <v>100.81286878802831</v>
      </c>
      <c r="C81" s="111">
        <v>100.79452540226066</v>
      </c>
      <c r="D81" s="111"/>
      <c r="E81" s="111">
        <f t="shared" si="3"/>
        <v>-1.8195480386751228E-2</v>
      </c>
      <c r="F81" s="111"/>
      <c r="G81" s="111">
        <v>0.68449744160811754</v>
      </c>
      <c r="H81" s="111">
        <v>0.68437289401038193</v>
      </c>
      <c r="I81" s="111"/>
      <c r="J81" s="111">
        <f t="shared" si="1"/>
        <v>-1.2454759773561364E-4</v>
      </c>
    </row>
    <row r="82" spans="1:103" s="40" customFormat="1" x14ac:dyDescent="0.25">
      <c r="A82" s="119" t="s">
        <v>210</v>
      </c>
      <c r="B82" s="63">
        <v>100.92171879085161</v>
      </c>
      <c r="C82" s="63">
        <v>100.90091907065214</v>
      </c>
      <c r="D82" s="63"/>
      <c r="E82" s="63">
        <f t="shared" si="3"/>
        <v>-2.0609756203793239E-2</v>
      </c>
      <c r="F82" s="63"/>
      <c r="G82" s="63">
        <v>0.60431378471446517</v>
      </c>
      <c r="H82" s="63">
        <v>0.60418923711672956</v>
      </c>
      <c r="I82" s="63"/>
      <c r="J82" s="63">
        <f t="shared" si="1"/>
        <v>-1.2454759773561364E-4</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8" t="s">
        <v>213</v>
      </c>
      <c r="B83" s="111">
        <v>100</v>
      </c>
      <c r="C83" s="111">
        <v>100</v>
      </c>
      <c r="D83" s="111"/>
      <c r="E83" s="111">
        <f t="shared" si="3"/>
        <v>0</v>
      </c>
      <c r="F83" s="111"/>
      <c r="G83" s="111">
        <v>8.0183656893652352E-2</v>
      </c>
      <c r="H83" s="111">
        <v>8.0183656893652352E-2</v>
      </c>
      <c r="I83" s="111"/>
      <c r="J83" s="111">
        <f t="shared" si="1"/>
        <v>0</v>
      </c>
    </row>
    <row r="84" spans="1:103" s="40" customFormat="1" x14ac:dyDescent="0.25">
      <c r="A84" s="116" t="s">
        <v>214</v>
      </c>
      <c r="B84" s="63">
        <v>100.05332059005994</v>
      </c>
      <c r="C84" s="63">
        <v>100.09048034348625</v>
      </c>
      <c r="D84" s="63"/>
      <c r="E84" s="63">
        <f t="shared" si="3"/>
        <v>3.7139950185727244E-2</v>
      </c>
      <c r="F84" s="63"/>
      <c r="G84" s="63">
        <v>2.9830171901395524</v>
      </c>
      <c r="H84" s="63">
        <v>2.9841250812380014</v>
      </c>
      <c r="I84" s="63"/>
      <c r="J84" s="63">
        <f t="shared" si="1"/>
        <v>1.1078910984489987E-3</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8" t="s">
        <v>40</v>
      </c>
      <c r="B85" s="111">
        <v>100</v>
      </c>
      <c r="C85" s="111">
        <v>100</v>
      </c>
      <c r="D85" s="111"/>
      <c r="E85" s="111">
        <f t="shared" si="3"/>
        <v>0</v>
      </c>
      <c r="F85" s="111"/>
      <c r="G85" s="111">
        <v>0.65814497212231493</v>
      </c>
      <c r="H85" s="111">
        <v>0.65814497212231493</v>
      </c>
      <c r="I85" s="111"/>
      <c r="J85" s="111">
        <f t="shared" si="1"/>
        <v>0</v>
      </c>
    </row>
    <row r="86" spans="1:103" s="40" customFormat="1" x14ac:dyDescent="0.25">
      <c r="A86" s="119" t="s">
        <v>41</v>
      </c>
      <c r="B86" s="63">
        <v>100.08998656553194</v>
      </c>
      <c r="C86" s="63">
        <v>100.15269927338247</v>
      </c>
      <c r="D86" s="63"/>
      <c r="E86" s="63">
        <f t="shared" si="3"/>
        <v>6.2656325575050076E-2</v>
      </c>
      <c r="F86" s="63"/>
      <c r="G86" s="63">
        <v>1.7682031116267996</v>
      </c>
      <c r="H86" s="63">
        <v>1.7693110027252488</v>
      </c>
      <c r="I86" s="63"/>
      <c r="J86" s="63">
        <f t="shared" si="1"/>
        <v>1.1078910984492207E-3</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8" t="s">
        <v>42</v>
      </c>
      <c r="B87" s="111">
        <v>100</v>
      </c>
      <c r="C87" s="111">
        <v>100</v>
      </c>
      <c r="D87" s="111"/>
      <c r="E87" s="111">
        <f t="shared" si="3"/>
        <v>0</v>
      </c>
      <c r="F87" s="111"/>
      <c r="G87" s="111">
        <v>0.55666910639043776</v>
      </c>
      <c r="H87" s="111">
        <v>0.55666910639043765</v>
      </c>
      <c r="I87" s="111"/>
      <c r="J87" s="111">
        <f t="shared" si="1"/>
        <v>0</v>
      </c>
    </row>
    <row r="88" spans="1:103" s="40" customFormat="1" x14ac:dyDescent="0.25">
      <c r="A88" s="116" t="s">
        <v>219</v>
      </c>
      <c r="B88" s="63">
        <v>98.479753398057525</v>
      </c>
      <c r="C88" s="63">
        <v>99.694923321818962</v>
      </c>
      <c r="D88" s="63"/>
      <c r="E88" s="63">
        <f t="shared" si="3"/>
        <v>1.2339286826295037</v>
      </c>
      <c r="F88" s="63"/>
      <c r="G88" s="63">
        <v>9.1855592403310453</v>
      </c>
      <c r="H88" s="63">
        <v>9.2989024904574151</v>
      </c>
      <c r="I88" s="63"/>
      <c r="J88" s="63">
        <f t="shared" si="1"/>
        <v>0.11334325012636981</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7" t="s">
        <v>220</v>
      </c>
      <c r="B89" s="111">
        <v>99.001389484771067</v>
      </c>
      <c r="C89" s="111">
        <v>99.112461749681088</v>
      </c>
      <c r="D89" s="111"/>
      <c r="E89" s="111">
        <f t="shared" si="3"/>
        <v>0.11219263233381849</v>
      </c>
      <c r="F89" s="111"/>
      <c r="G89" s="111">
        <v>1.8756456912395936</v>
      </c>
      <c r="H89" s="111">
        <v>1.8777500275138514</v>
      </c>
      <c r="I89" s="111"/>
      <c r="J89" s="111">
        <f t="shared" si="1"/>
        <v>2.1043362742578786E-3</v>
      </c>
    </row>
    <row r="90" spans="1:103" s="40" customFormat="1" x14ac:dyDescent="0.25">
      <c r="A90" s="119" t="s">
        <v>221</v>
      </c>
      <c r="B90" s="63">
        <v>98.207756339626769</v>
      </c>
      <c r="C90" s="63">
        <v>98.207756339626769</v>
      </c>
      <c r="D90" s="63"/>
      <c r="E90" s="63">
        <f t="shared" si="3"/>
        <v>0</v>
      </c>
      <c r="F90" s="63"/>
      <c r="G90" s="63">
        <v>0.86671417136175388</v>
      </c>
      <c r="H90" s="63">
        <v>0.86671417136175399</v>
      </c>
      <c r="I90" s="63"/>
      <c r="J90" s="63">
        <f t="shared" si="1"/>
        <v>0</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8" t="s">
        <v>43</v>
      </c>
      <c r="B91" s="111">
        <v>99.280948117658028</v>
      </c>
      <c r="C91" s="111">
        <v>99.780757131984828</v>
      </c>
      <c r="D91" s="111"/>
      <c r="E91" s="111">
        <f t="shared" si="3"/>
        <v>0.50342892952077722</v>
      </c>
      <c r="F91" s="111"/>
      <c r="G91" s="111">
        <v>0.42832903443097847</v>
      </c>
      <c r="H91" s="111">
        <v>0.43048536670384102</v>
      </c>
      <c r="I91" s="111"/>
      <c r="J91" s="111">
        <f t="shared" si="1"/>
        <v>2.1563322728625489E-3</v>
      </c>
    </row>
    <row r="92" spans="1:103" s="40" customFormat="1" x14ac:dyDescent="0.25">
      <c r="A92" s="119" t="s">
        <v>223</v>
      </c>
      <c r="B92" s="63">
        <v>100</v>
      </c>
      <c r="C92" s="63">
        <v>100</v>
      </c>
      <c r="D92" s="63"/>
      <c r="E92" s="63">
        <f t="shared" si="3"/>
        <v>0</v>
      </c>
      <c r="F92" s="63"/>
      <c r="G92" s="63">
        <v>0.38955256670474581</v>
      </c>
      <c r="H92" s="63">
        <v>0.38955256670474581</v>
      </c>
      <c r="I92" s="63"/>
      <c r="J92" s="63">
        <f t="shared" si="1"/>
        <v>0</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8" t="s">
        <v>224</v>
      </c>
      <c r="B93" s="111">
        <v>100</v>
      </c>
      <c r="C93" s="111">
        <v>99.972784077089997</v>
      </c>
      <c r="D93" s="111"/>
      <c r="E93" s="111">
        <f t="shared" si="3"/>
        <v>-2.7215922910006629E-2</v>
      </c>
      <c r="F93" s="111"/>
      <c r="G93" s="111">
        <v>0.19104991874211519</v>
      </c>
      <c r="H93" s="111">
        <v>0.19099792274351071</v>
      </c>
      <c r="I93" s="111"/>
      <c r="J93" s="111">
        <f t="shared" si="1"/>
        <v>-5.1995998604476013E-5</v>
      </c>
    </row>
    <row r="94" spans="1:103" s="40" customFormat="1" x14ac:dyDescent="0.25">
      <c r="A94" s="116" t="s">
        <v>225</v>
      </c>
      <c r="B94" s="63">
        <v>98.346792144823581</v>
      </c>
      <c r="C94" s="63">
        <v>99.843388549905455</v>
      </c>
      <c r="D94" s="63"/>
      <c r="E94" s="63">
        <f t="shared" si="3"/>
        <v>1.5217541644652943</v>
      </c>
      <c r="F94" s="63"/>
      <c r="G94" s="63">
        <v>7.3099135490914513</v>
      </c>
      <c r="H94" s="63">
        <v>7.4211524629435637</v>
      </c>
      <c r="I94" s="63"/>
      <c r="J94" s="63">
        <f t="shared" si="1"/>
        <v>0.11123891385211238</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8" t="s">
        <v>226</v>
      </c>
      <c r="B95" s="111">
        <v>88.719112515282006</v>
      </c>
      <c r="C95" s="111">
        <v>86.23069418463146</v>
      </c>
      <c r="D95" s="111"/>
      <c r="E95" s="111">
        <f t="shared" si="3"/>
        <v>-2.8048277987698711</v>
      </c>
      <c r="F95" s="111"/>
      <c r="G95" s="111">
        <v>7.1928544482026069E-2</v>
      </c>
      <c r="H95" s="111">
        <v>6.9911072671143659E-2</v>
      </c>
      <c r="I95" s="111"/>
      <c r="J95" s="111">
        <f t="shared" ref="J95:J139" si="4">H95-G95</f>
        <v>-2.0174718108824097E-3</v>
      </c>
    </row>
    <row r="96" spans="1:103" s="40" customFormat="1" x14ac:dyDescent="0.25">
      <c r="A96" s="119" t="s">
        <v>227</v>
      </c>
      <c r="B96" s="63">
        <v>97.700621263028026</v>
      </c>
      <c r="C96" s="63">
        <v>99.926161552310575</v>
      </c>
      <c r="D96" s="63"/>
      <c r="E96" s="63">
        <f t="shared" si="3"/>
        <v>2.2779182573373635</v>
      </c>
      <c r="F96" s="63"/>
      <c r="G96" s="63">
        <v>4.782977417496844</v>
      </c>
      <c r="H96" s="63">
        <v>4.8919297333343277</v>
      </c>
      <c r="I96" s="63"/>
      <c r="J96" s="63">
        <f t="shared" si="4"/>
        <v>0.10895231583748366</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8" t="s">
        <v>228</v>
      </c>
      <c r="B97" s="111">
        <v>100.68547493945671</v>
      </c>
      <c r="C97" s="111">
        <v>100.49478838601252</v>
      </c>
      <c r="D97" s="111"/>
      <c r="E97" s="111">
        <f t="shared" si="3"/>
        <v>-0.18938834380912706</v>
      </c>
      <c r="F97" s="111"/>
      <c r="G97" s="111">
        <v>1.291401092422259</v>
      </c>
      <c r="H97" s="111">
        <v>1.2889553292813873</v>
      </c>
      <c r="I97" s="111"/>
      <c r="J97" s="111">
        <f t="shared" si="4"/>
        <v>-2.4457631408716374E-3</v>
      </c>
    </row>
    <row r="98" spans="1:103" s="40" customFormat="1" x14ac:dyDescent="0.25">
      <c r="A98" s="119" t="s">
        <v>229</v>
      </c>
      <c r="B98" s="63">
        <v>99.151435624668423</v>
      </c>
      <c r="C98" s="63">
        <v>99.726591944177969</v>
      </c>
      <c r="D98" s="63"/>
      <c r="E98" s="63">
        <f t="shared" si="3"/>
        <v>0.58007866037035338</v>
      </c>
      <c r="F98" s="63"/>
      <c r="G98" s="63">
        <v>1.163606494690322</v>
      </c>
      <c r="H98" s="63">
        <v>1.1703563276567042</v>
      </c>
      <c r="I98" s="63"/>
      <c r="J98" s="63">
        <f t="shared" si="4"/>
        <v>6.7498329663822076E-3</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7" t="s">
        <v>231</v>
      </c>
      <c r="B99" s="111">
        <v>100.04034267243077</v>
      </c>
      <c r="C99" s="111">
        <v>100.04034267243077</v>
      </c>
      <c r="D99" s="111"/>
      <c r="E99" s="111">
        <f t="shared" si="3"/>
        <v>0</v>
      </c>
      <c r="F99" s="111"/>
      <c r="G99" s="111">
        <v>2.4390971776672536</v>
      </c>
      <c r="H99" s="111">
        <v>2.4390971776672532</v>
      </c>
      <c r="I99" s="111"/>
      <c r="J99" s="111">
        <f t="shared" si="4"/>
        <v>0</v>
      </c>
    </row>
    <row r="100" spans="1:103" s="40" customFormat="1" x14ac:dyDescent="0.25">
      <c r="A100" s="116" t="s">
        <v>232</v>
      </c>
      <c r="B100" s="63">
        <v>100</v>
      </c>
      <c r="C100" s="63">
        <v>100</v>
      </c>
      <c r="D100" s="63"/>
      <c r="E100" s="63">
        <f t="shared" si="3"/>
        <v>0</v>
      </c>
      <c r="F100" s="63"/>
      <c r="G100" s="63">
        <v>0.41718911582128354</v>
      </c>
      <c r="H100" s="63">
        <v>0.4171891158212836</v>
      </c>
      <c r="I100" s="63"/>
      <c r="J100" s="63">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8" t="s">
        <v>44</v>
      </c>
      <c r="B101" s="111">
        <v>100</v>
      </c>
      <c r="C101" s="111">
        <v>100</v>
      </c>
      <c r="D101" s="111"/>
      <c r="E101" s="111">
        <f t="shared" si="3"/>
        <v>0</v>
      </c>
      <c r="F101" s="111"/>
      <c r="G101" s="111">
        <v>0.41718911582128354</v>
      </c>
      <c r="H101" s="111">
        <v>0.4171891158212836</v>
      </c>
      <c r="I101" s="111"/>
      <c r="J101" s="111">
        <f t="shared" si="4"/>
        <v>0</v>
      </c>
    </row>
    <row r="102" spans="1:103" s="40" customFormat="1" x14ac:dyDescent="0.25">
      <c r="A102" s="116" t="s">
        <v>235</v>
      </c>
      <c r="B102" s="63">
        <v>99.999999999999986</v>
      </c>
      <c r="C102" s="63">
        <v>99.999999999999986</v>
      </c>
      <c r="D102" s="63"/>
      <c r="E102" s="63">
        <f t="shared" si="3"/>
        <v>0</v>
      </c>
      <c r="F102" s="63"/>
      <c r="G102" s="63">
        <v>5.6874880869539353E-2</v>
      </c>
      <c r="H102" s="63">
        <v>5.6874880869539346E-2</v>
      </c>
      <c r="I102" s="63"/>
      <c r="J102" s="63">
        <f t="shared" si="4"/>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8" t="s">
        <v>236</v>
      </c>
      <c r="B103" s="111">
        <v>99.999999999999986</v>
      </c>
      <c r="C103" s="111">
        <v>99.999999999999986</v>
      </c>
      <c r="D103" s="111"/>
      <c r="E103" s="111">
        <f t="shared" si="3"/>
        <v>0</v>
      </c>
      <c r="F103" s="111"/>
      <c r="G103" s="111">
        <v>5.6874880869539353E-2</v>
      </c>
      <c r="H103" s="111">
        <v>5.6874880869539346E-2</v>
      </c>
      <c r="I103" s="111"/>
      <c r="J103" s="111">
        <f t="shared" si="4"/>
        <v>0</v>
      </c>
    </row>
    <row r="104" spans="1:103" s="40" customFormat="1" x14ac:dyDescent="0.25">
      <c r="A104" s="116" t="s">
        <v>238</v>
      </c>
      <c r="B104" s="63">
        <v>100</v>
      </c>
      <c r="C104" s="63">
        <v>100</v>
      </c>
      <c r="D104" s="63"/>
      <c r="E104" s="63">
        <f t="shared" si="3"/>
        <v>0</v>
      </c>
      <c r="F104" s="63"/>
      <c r="G104" s="63">
        <v>0.31235333996174702</v>
      </c>
      <c r="H104" s="63">
        <v>0.31235333996174702</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8" t="s">
        <v>45</v>
      </c>
      <c r="B105" s="111">
        <v>100</v>
      </c>
      <c r="C105" s="111">
        <v>100</v>
      </c>
      <c r="D105" s="111"/>
      <c r="E105" s="111">
        <f t="shared" si="3"/>
        <v>0</v>
      </c>
      <c r="F105" s="111"/>
      <c r="G105" s="111">
        <v>0.31235333996174702</v>
      </c>
      <c r="H105" s="111">
        <v>0.31235333996174702</v>
      </c>
      <c r="I105" s="111"/>
      <c r="J105" s="111">
        <f t="shared" si="4"/>
        <v>0</v>
      </c>
    </row>
    <row r="106" spans="1:103" s="40" customFormat="1" x14ac:dyDescent="0.25">
      <c r="A106" s="116" t="s">
        <v>240</v>
      </c>
      <c r="B106" s="63">
        <v>100</v>
      </c>
      <c r="C106" s="63">
        <v>100</v>
      </c>
      <c r="D106" s="63"/>
      <c r="E106" s="63">
        <f t="shared" si="3"/>
        <v>0</v>
      </c>
      <c r="F106" s="63"/>
      <c r="G106" s="63">
        <v>1.0248591560437197</v>
      </c>
      <c r="H106" s="63">
        <v>1.0248591560437197</v>
      </c>
      <c r="I106" s="63"/>
      <c r="J106" s="63">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8" t="s">
        <v>241</v>
      </c>
      <c r="B107" s="111">
        <v>100</v>
      </c>
      <c r="C107" s="111">
        <v>100</v>
      </c>
      <c r="D107" s="111"/>
      <c r="E107" s="111">
        <f t="shared" si="3"/>
        <v>0</v>
      </c>
      <c r="F107" s="111"/>
      <c r="G107" s="111">
        <v>0.56704512531562234</v>
      </c>
      <c r="H107" s="111">
        <v>0.56704512531562234</v>
      </c>
      <c r="I107" s="111"/>
      <c r="J107" s="111">
        <f t="shared" si="4"/>
        <v>0</v>
      </c>
    </row>
    <row r="108" spans="1:103" s="40" customFormat="1" x14ac:dyDescent="0.25">
      <c r="A108" s="119" t="s">
        <v>242</v>
      </c>
      <c r="B108" s="63">
        <v>100</v>
      </c>
      <c r="C108" s="63">
        <v>100</v>
      </c>
      <c r="D108" s="63"/>
      <c r="E108" s="63">
        <f t="shared" si="3"/>
        <v>0</v>
      </c>
      <c r="F108" s="63"/>
      <c r="G108" s="63">
        <v>0.45781403072809734</v>
      </c>
      <c r="H108" s="63">
        <v>0.45781403072809734</v>
      </c>
      <c r="I108" s="63"/>
      <c r="J108" s="63">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7" t="s">
        <v>46</v>
      </c>
      <c r="B109" s="111">
        <v>100.15691480257216</v>
      </c>
      <c r="C109" s="111">
        <v>100.15691480257216</v>
      </c>
      <c r="D109" s="111"/>
      <c r="E109" s="111">
        <f t="shared" si="3"/>
        <v>0</v>
      </c>
      <c r="F109" s="111"/>
      <c r="G109" s="111">
        <v>0.62782068497096366</v>
      </c>
      <c r="H109" s="111">
        <v>0.62782068497096366</v>
      </c>
      <c r="I109" s="111"/>
      <c r="J109" s="111">
        <f t="shared" si="4"/>
        <v>0</v>
      </c>
    </row>
    <row r="110" spans="1:103" s="40" customFormat="1" x14ac:dyDescent="0.25">
      <c r="A110" s="119" t="s">
        <v>47</v>
      </c>
      <c r="B110" s="63">
        <v>100.3074558308336</v>
      </c>
      <c r="C110" s="63">
        <v>100.3074558308336</v>
      </c>
      <c r="D110" s="63"/>
      <c r="E110" s="63">
        <f t="shared" si="3"/>
        <v>0</v>
      </c>
      <c r="F110" s="63"/>
      <c r="G110" s="63">
        <v>0.3208995280624386</v>
      </c>
      <c r="H110" s="63">
        <v>0.3208995280624386</v>
      </c>
      <c r="I110" s="63"/>
      <c r="J110" s="63">
        <f t="shared" si="4"/>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8" t="s">
        <v>245</v>
      </c>
      <c r="B111" s="111">
        <v>100</v>
      </c>
      <c r="C111" s="111">
        <v>100</v>
      </c>
      <c r="D111" s="111"/>
      <c r="E111" s="111">
        <f t="shared" si="3"/>
        <v>0</v>
      </c>
      <c r="F111" s="111"/>
      <c r="G111" s="111">
        <v>0.30692115690852501</v>
      </c>
      <c r="H111" s="111">
        <v>0.30692115690852501</v>
      </c>
      <c r="I111" s="111"/>
      <c r="J111" s="111">
        <f t="shared" si="4"/>
        <v>0</v>
      </c>
    </row>
    <row r="112" spans="1:103" s="40" customFormat="1" x14ac:dyDescent="0.25">
      <c r="A112" s="116" t="s">
        <v>246</v>
      </c>
      <c r="B112" s="63">
        <v>99.999999621514505</v>
      </c>
      <c r="C112" s="63">
        <v>99.999999621514505</v>
      </c>
      <c r="D112" s="63"/>
      <c r="E112" s="63">
        <f t="shared" si="3"/>
        <v>0</v>
      </c>
      <c r="F112" s="63"/>
      <c r="G112" s="63">
        <v>5.1548828701091969</v>
      </c>
      <c r="H112" s="63">
        <v>5.1548828701091969</v>
      </c>
      <c r="I112" s="63"/>
      <c r="J112" s="63">
        <f t="shared" si="4"/>
        <v>0</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7" t="s">
        <v>247</v>
      </c>
      <c r="B113" s="111">
        <v>100</v>
      </c>
      <c r="C113" s="111">
        <v>100</v>
      </c>
      <c r="D113" s="111"/>
      <c r="E113" s="111">
        <f t="shared" si="3"/>
        <v>0</v>
      </c>
      <c r="F113" s="111"/>
      <c r="G113" s="111">
        <v>0.58033870809418553</v>
      </c>
      <c r="H113" s="111">
        <v>0.58033870809418553</v>
      </c>
      <c r="I113" s="111"/>
      <c r="J113" s="111">
        <f t="shared" si="4"/>
        <v>0</v>
      </c>
    </row>
    <row r="114" spans="1:103" s="40" customFormat="1" x14ac:dyDescent="0.25">
      <c r="A114" s="119" t="s">
        <v>248</v>
      </c>
      <c r="B114" s="63">
        <v>100</v>
      </c>
      <c r="C114" s="63">
        <v>100</v>
      </c>
      <c r="D114" s="63"/>
      <c r="E114" s="63">
        <f t="shared" si="3"/>
        <v>0</v>
      </c>
      <c r="F114" s="63"/>
      <c r="G114" s="63">
        <v>0.58033870809418553</v>
      </c>
      <c r="H114" s="63">
        <v>0.58033870809418553</v>
      </c>
      <c r="I114" s="63"/>
      <c r="J114" s="63">
        <f t="shared" si="4"/>
        <v>0</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7" t="s">
        <v>48</v>
      </c>
      <c r="B115" s="111">
        <v>100</v>
      </c>
      <c r="C115" s="111">
        <v>100</v>
      </c>
      <c r="D115" s="111"/>
      <c r="E115" s="111">
        <f t="shared" si="3"/>
        <v>0</v>
      </c>
      <c r="F115" s="111"/>
      <c r="G115" s="111">
        <v>0.25427399230631537</v>
      </c>
      <c r="H115" s="111">
        <v>0.25427399230631537</v>
      </c>
      <c r="I115" s="111"/>
      <c r="J115" s="111">
        <f t="shared" si="4"/>
        <v>0</v>
      </c>
    </row>
    <row r="116" spans="1:103" s="40" customFormat="1" x14ac:dyDescent="0.25">
      <c r="A116" s="119" t="s">
        <v>49</v>
      </c>
      <c r="B116" s="63">
        <v>100</v>
      </c>
      <c r="C116" s="63">
        <v>100</v>
      </c>
      <c r="D116" s="63"/>
      <c r="E116" s="63">
        <f t="shared" si="3"/>
        <v>0</v>
      </c>
      <c r="F116" s="63"/>
      <c r="G116" s="63">
        <v>0.25427399230631537</v>
      </c>
      <c r="H116" s="63">
        <v>0.25427399230631537</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7" t="s">
        <v>251</v>
      </c>
      <c r="B117" s="111">
        <v>99.999998715078419</v>
      </c>
      <c r="C117" s="111">
        <v>99.999998715078419</v>
      </c>
      <c r="D117" s="111"/>
      <c r="E117" s="111">
        <f t="shared" si="3"/>
        <v>0</v>
      </c>
      <c r="F117" s="111"/>
      <c r="G117" s="111">
        <v>1.5184182981919767</v>
      </c>
      <c r="H117" s="111">
        <v>1.5184182981919767</v>
      </c>
      <c r="I117" s="111"/>
      <c r="J117" s="111">
        <f t="shared" si="4"/>
        <v>0</v>
      </c>
    </row>
    <row r="118" spans="1:103" s="40" customFormat="1" x14ac:dyDescent="0.25">
      <c r="A118" s="119" t="s">
        <v>252</v>
      </c>
      <c r="B118" s="63">
        <v>100</v>
      </c>
      <c r="C118" s="63">
        <v>100</v>
      </c>
      <c r="D118" s="63"/>
      <c r="E118" s="63">
        <f t="shared" si="3"/>
        <v>0</v>
      </c>
      <c r="F118" s="63"/>
      <c r="G118" s="63">
        <v>1.5184183177024613</v>
      </c>
      <c r="H118" s="63">
        <v>1.5184183177024613</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7" t="s">
        <v>253</v>
      </c>
      <c r="B119" s="111">
        <v>100</v>
      </c>
      <c r="C119" s="111">
        <v>100</v>
      </c>
      <c r="D119" s="111"/>
      <c r="E119" s="111">
        <f t="shared" si="3"/>
        <v>0</v>
      </c>
      <c r="F119" s="111"/>
      <c r="G119" s="111">
        <v>2.8018518715167184</v>
      </c>
      <c r="H119" s="111">
        <v>2.8018518715167184</v>
      </c>
      <c r="I119" s="111"/>
      <c r="J119" s="111">
        <f t="shared" si="4"/>
        <v>0</v>
      </c>
    </row>
    <row r="120" spans="1:103" s="40" customFormat="1" x14ac:dyDescent="0.25">
      <c r="A120" s="119" t="s">
        <v>254</v>
      </c>
      <c r="B120" s="63">
        <v>100</v>
      </c>
      <c r="C120" s="63">
        <v>100</v>
      </c>
      <c r="D120" s="63"/>
      <c r="E120" s="63">
        <f t="shared" si="3"/>
        <v>0</v>
      </c>
      <c r="F120" s="63"/>
      <c r="G120" s="63">
        <v>2.8018518715167184</v>
      </c>
      <c r="H120" s="63">
        <v>2.8018518715167184</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7" t="s">
        <v>257</v>
      </c>
      <c r="B121" s="111">
        <v>100</v>
      </c>
      <c r="C121" s="111">
        <v>100.53051422310951</v>
      </c>
      <c r="D121" s="111"/>
      <c r="E121" s="111">
        <f t="shared" si="3"/>
        <v>0.53051422310950169</v>
      </c>
      <c r="F121" s="111"/>
      <c r="G121" s="111">
        <v>5.4682395151855339</v>
      </c>
      <c r="H121" s="111">
        <v>5.497249303567286</v>
      </c>
      <c r="I121" s="111"/>
      <c r="J121" s="111">
        <f t="shared" si="4"/>
        <v>2.9009788381752166E-2</v>
      </c>
    </row>
    <row r="122" spans="1:103" s="40" customFormat="1" x14ac:dyDescent="0.25">
      <c r="A122" s="116" t="s">
        <v>258</v>
      </c>
      <c r="B122" s="63">
        <v>100</v>
      </c>
      <c r="C122" s="63">
        <v>100.53433556119222</v>
      </c>
      <c r="D122" s="63"/>
      <c r="E122" s="63">
        <f t="shared" si="3"/>
        <v>0.53433556119222292</v>
      </c>
      <c r="F122" s="63"/>
      <c r="G122" s="63">
        <v>5.4291330184023252</v>
      </c>
      <c r="H122" s="63">
        <v>5.4581428067840783</v>
      </c>
      <c r="I122" s="63"/>
      <c r="J122" s="63">
        <f t="shared" si="4"/>
        <v>2.9009788381753054E-2</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8" t="s">
        <v>259</v>
      </c>
      <c r="B123" s="111">
        <v>100</v>
      </c>
      <c r="C123" s="111">
        <v>100.53433556119222</v>
      </c>
      <c r="D123" s="111"/>
      <c r="E123" s="111">
        <f t="shared" si="3"/>
        <v>0.53433556119222292</v>
      </c>
      <c r="F123" s="111"/>
      <c r="G123" s="111">
        <v>5.4291330184023252</v>
      </c>
      <c r="H123" s="111">
        <v>5.4581428067840783</v>
      </c>
      <c r="I123" s="111"/>
      <c r="J123" s="111">
        <f t="shared" si="4"/>
        <v>2.9009788381753054E-2</v>
      </c>
    </row>
    <row r="124" spans="1:103" s="40" customFormat="1" x14ac:dyDescent="0.25">
      <c r="A124" s="116" t="s">
        <v>261</v>
      </c>
      <c r="B124" s="63">
        <v>100</v>
      </c>
      <c r="C124" s="63">
        <v>100</v>
      </c>
      <c r="D124" s="63"/>
      <c r="E124" s="63">
        <f t="shared" si="3"/>
        <v>0</v>
      </c>
      <c r="F124" s="63"/>
      <c r="G124" s="63">
        <v>3.910649678320801E-2</v>
      </c>
      <c r="H124" s="63">
        <v>3.910649678320801E-2</v>
      </c>
      <c r="I124" s="63"/>
      <c r="J124" s="63">
        <f t="shared" si="4"/>
        <v>0</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8" t="s">
        <v>262</v>
      </c>
      <c r="B125" s="111">
        <v>100</v>
      </c>
      <c r="C125" s="111">
        <v>100</v>
      </c>
      <c r="D125" s="111"/>
      <c r="E125" s="111">
        <f t="shared" si="3"/>
        <v>0</v>
      </c>
      <c r="F125" s="111"/>
      <c r="G125" s="111">
        <v>3.910649678320801E-2</v>
      </c>
      <c r="H125" s="111">
        <v>3.910649678320801E-2</v>
      </c>
      <c r="I125" s="111"/>
      <c r="J125" s="111">
        <f t="shared" si="4"/>
        <v>0</v>
      </c>
    </row>
    <row r="126" spans="1:103" s="40" customFormat="1" x14ac:dyDescent="0.25">
      <c r="A126" s="116" t="s">
        <v>264</v>
      </c>
      <c r="B126" s="63">
        <v>100</v>
      </c>
      <c r="C126" s="63">
        <v>100</v>
      </c>
      <c r="D126" s="63"/>
      <c r="E126" s="63">
        <f t="shared" si="3"/>
        <v>0</v>
      </c>
      <c r="F126" s="63"/>
      <c r="G126" s="63">
        <v>0.13744789565095256</v>
      </c>
      <c r="H126" s="63">
        <v>0.13744789565095256</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7" t="s">
        <v>265</v>
      </c>
      <c r="B127" s="111">
        <v>100</v>
      </c>
      <c r="C127" s="111">
        <v>100</v>
      </c>
      <c r="D127" s="111"/>
      <c r="E127" s="111">
        <f t="shared" si="3"/>
        <v>0</v>
      </c>
      <c r="F127" s="111"/>
      <c r="G127" s="111">
        <v>0.13744789565095256</v>
      </c>
      <c r="H127" s="111">
        <v>0.13744789565095256</v>
      </c>
      <c r="I127" s="111"/>
      <c r="J127" s="111">
        <f t="shared" si="4"/>
        <v>0</v>
      </c>
    </row>
    <row r="128" spans="1:103" s="40" customFormat="1" x14ac:dyDescent="0.25">
      <c r="A128" s="119" t="s">
        <v>266</v>
      </c>
      <c r="B128" s="63">
        <v>100</v>
      </c>
      <c r="C128" s="63">
        <v>100</v>
      </c>
      <c r="D128" s="63"/>
      <c r="E128" s="63">
        <f t="shared" si="3"/>
        <v>0</v>
      </c>
      <c r="F128" s="63"/>
      <c r="G128" s="63">
        <v>9.8800146309281356E-2</v>
      </c>
      <c r="H128" s="63">
        <v>9.8800146309281342E-2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8" t="s">
        <v>267</v>
      </c>
      <c r="B129" s="111">
        <v>100</v>
      </c>
      <c r="C129" s="111">
        <v>100</v>
      </c>
      <c r="D129" s="111"/>
      <c r="E129" s="111">
        <f t="shared" si="3"/>
        <v>0</v>
      </c>
      <c r="F129" s="111"/>
      <c r="G129" s="111">
        <v>3.8647749341671221E-2</v>
      </c>
      <c r="H129" s="111">
        <v>3.8647749341671221E-2</v>
      </c>
      <c r="I129" s="111"/>
      <c r="J129" s="111">
        <f t="shared" si="4"/>
        <v>0</v>
      </c>
    </row>
    <row r="130" spans="1:103" s="40" customFormat="1" x14ac:dyDescent="0.25">
      <c r="A130" s="116" t="s">
        <v>269</v>
      </c>
      <c r="B130" s="63">
        <v>99.998838559466975</v>
      </c>
      <c r="C130" s="63">
        <v>99.961950361506396</v>
      </c>
      <c r="D130" s="63"/>
      <c r="E130" s="63">
        <f t="shared" si="3"/>
        <v>-3.6888626400033431E-2</v>
      </c>
      <c r="F130" s="63"/>
      <c r="G130" s="63">
        <v>4.7880715577646233</v>
      </c>
      <c r="H130" s="63">
        <v>4.7863053039359125</v>
      </c>
      <c r="I130" s="63"/>
      <c r="J130" s="63">
        <f t="shared" si="4"/>
        <v>-1.7662538287108731E-3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7" t="s">
        <v>50</v>
      </c>
      <c r="B131" s="111">
        <v>99.998714671611523</v>
      </c>
      <c r="C131" s="111">
        <v>99.957891705053697</v>
      </c>
      <c r="D131" s="111"/>
      <c r="E131" s="111">
        <f t="shared" si="3"/>
        <v>-4.082349127374485E-2</v>
      </c>
      <c r="F131" s="111"/>
      <c r="G131" s="111">
        <v>4.326562411987549</v>
      </c>
      <c r="H131" s="111">
        <v>4.3247961581588381</v>
      </c>
      <c r="I131" s="111"/>
      <c r="J131" s="111">
        <f t="shared" si="4"/>
        <v>-1.7662538287108731E-3</v>
      </c>
    </row>
    <row r="132" spans="1:103" s="40" customFormat="1" x14ac:dyDescent="0.25">
      <c r="A132" s="119" t="s">
        <v>270</v>
      </c>
      <c r="B132" s="63">
        <v>100</v>
      </c>
      <c r="C132" s="63">
        <v>100</v>
      </c>
      <c r="D132" s="63"/>
      <c r="E132" s="63">
        <f t="shared" si="3"/>
        <v>0</v>
      </c>
      <c r="F132" s="63"/>
      <c r="G132" s="63">
        <v>2.5697523543890155E-2</v>
      </c>
      <c r="H132" s="63">
        <v>2.5697523543890155E-2</v>
      </c>
      <c r="I132" s="63"/>
      <c r="J132" s="63">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8" t="s">
        <v>52</v>
      </c>
      <c r="B133" s="111">
        <v>99.998630709783797</v>
      </c>
      <c r="C133" s="111">
        <v>99.871397855539215</v>
      </c>
      <c r="D133" s="111"/>
      <c r="E133" s="111">
        <f t="shared" si="3"/>
        <v>-0.12723459645546109</v>
      </c>
      <c r="F133" s="111"/>
      <c r="G133" s="111">
        <v>4.0612638267869796</v>
      </c>
      <c r="H133" s="111">
        <v>4.0560964941459758</v>
      </c>
      <c r="I133" s="111"/>
      <c r="J133" s="111">
        <f t="shared" si="4"/>
        <v>-5.1673326410037745E-3</v>
      </c>
    </row>
    <row r="134" spans="1:103" s="40" customFormat="1" x14ac:dyDescent="0.25">
      <c r="A134" s="119" t="s">
        <v>51</v>
      </c>
      <c r="B134" s="63">
        <v>100</v>
      </c>
      <c r="C134" s="63">
        <v>101.41947568544852</v>
      </c>
      <c r="D134" s="63"/>
      <c r="E134" s="63">
        <f t="shared" si="3"/>
        <v>1.4194756854485124</v>
      </c>
      <c r="F134" s="63"/>
      <c r="G134" s="63">
        <v>0.23960106165667905</v>
      </c>
      <c r="H134" s="63">
        <v>0.24300214046897209</v>
      </c>
      <c r="I134" s="63"/>
      <c r="J134" s="63">
        <f t="shared" si="4"/>
        <v>3.4010788122930402E-3</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7" t="s">
        <v>273</v>
      </c>
      <c r="B135" s="111">
        <v>100</v>
      </c>
      <c r="C135" s="111">
        <v>100</v>
      </c>
      <c r="D135" s="111"/>
      <c r="E135" s="111">
        <f t="shared" si="3"/>
        <v>0</v>
      </c>
      <c r="F135" s="111"/>
      <c r="G135" s="111">
        <v>0.30497504680800941</v>
      </c>
      <c r="H135" s="111">
        <v>0.30497504680800941</v>
      </c>
      <c r="I135" s="111"/>
      <c r="J135" s="111">
        <f t="shared" si="4"/>
        <v>0</v>
      </c>
    </row>
    <row r="136" spans="1:103" s="40" customFormat="1" x14ac:dyDescent="0.25">
      <c r="A136" s="119" t="s">
        <v>274</v>
      </c>
      <c r="B136" s="63">
        <v>100</v>
      </c>
      <c r="C136" s="63">
        <v>100</v>
      </c>
      <c r="D136" s="63"/>
      <c r="E136" s="63">
        <f t="shared" si="3"/>
        <v>0</v>
      </c>
      <c r="F136" s="63"/>
      <c r="G136" s="63">
        <v>0.10808107191305678</v>
      </c>
      <c r="H136" s="63">
        <v>0.1080810719130568</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8" t="s">
        <v>275</v>
      </c>
      <c r="B137" s="111">
        <v>100</v>
      </c>
      <c r="C137" s="111">
        <v>100</v>
      </c>
      <c r="D137" s="111"/>
      <c r="E137" s="111">
        <f t="shared" si="3"/>
        <v>0</v>
      </c>
      <c r="F137" s="111"/>
      <c r="G137" s="111">
        <v>0.19689397489495264</v>
      </c>
      <c r="H137" s="111">
        <v>0.19689397489495264</v>
      </c>
      <c r="I137" s="111"/>
      <c r="J137" s="111">
        <f t="shared" si="4"/>
        <v>0</v>
      </c>
    </row>
    <row r="138" spans="1:103" s="40" customFormat="1" x14ac:dyDescent="0.25">
      <c r="A138" s="116" t="s">
        <v>277</v>
      </c>
      <c r="B138" s="63">
        <v>100</v>
      </c>
      <c r="C138" s="63">
        <v>100</v>
      </c>
      <c r="D138" s="63"/>
      <c r="E138" s="63">
        <f t="shared" ref="E138:E139" si="5">((C138/B138-1)*100)</f>
        <v>0</v>
      </c>
      <c r="F138" s="63"/>
      <c r="G138" s="63">
        <v>0.15653409896906476</v>
      </c>
      <c r="H138" s="63">
        <v>0.15653409896906476</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8" t="s">
        <v>278</v>
      </c>
      <c r="B139" s="111">
        <v>100</v>
      </c>
      <c r="C139" s="111">
        <v>100</v>
      </c>
      <c r="D139" s="111"/>
      <c r="E139" s="111">
        <f t="shared" si="5"/>
        <v>0</v>
      </c>
      <c r="F139" s="111"/>
      <c r="G139" s="111">
        <v>0.15653409896906476</v>
      </c>
      <c r="H139" s="111">
        <v>0.15653409896906476</v>
      </c>
      <c r="I139" s="111"/>
      <c r="J139" s="111">
        <f t="shared" si="4"/>
        <v>0</v>
      </c>
    </row>
    <row r="140" spans="1:103" x14ac:dyDescent="0.25">
      <c r="A140" s="109"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CY141"/>
  <sheetViews>
    <sheetView tabSelected="1" zoomScale="160" zoomScaleNormal="160" zoomScaleSheetLayoutView="100" workbookViewId="0">
      <selection activeCell="K7" sqref="K7"/>
    </sheetView>
  </sheetViews>
  <sheetFormatPr defaultRowHeight="15" x14ac:dyDescent="0.25"/>
  <cols>
    <col min="1" max="1" width="54" style="3" customWidth="1"/>
    <col min="2" max="3" width="9.7109375" style="65" bestFit="1" customWidth="1"/>
    <col min="4" max="4" width="1.85546875" style="56" customWidth="1"/>
    <col min="5" max="5" width="11.28515625" style="56" customWidth="1"/>
    <col min="6" max="6" width="1.85546875" style="56" customWidth="1"/>
    <col min="7" max="8" width="9.7109375" style="56" bestFit="1" customWidth="1"/>
    <col min="9" max="9" width="1.85546875" style="56" customWidth="1"/>
    <col min="10" max="10" width="12" style="56" bestFit="1" customWidth="1"/>
    <col min="11" max="103" width="9.140625" style="3"/>
  </cols>
  <sheetData>
    <row r="1" spans="1:11" ht="15.75" x14ac:dyDescent="0.25">
      <c r="A1" s="39" t="s">
        <v>288</v>
      </c>
      <c r="B1" s="57"/>
      <c r="C1" s="57"/>
      <c r="D1" s="58"/>
    </row>
    <row r="2" spans="1:11" ht="6" customHeight="1" x14ac:dyDescent="0.25">
      <c r="A2" s="29"/>
      <c r="B2" s="59"/>
      <c r="C2" s="59"/>
      <c r="D2" s="55"/>
      <c r="E2" s="55"/>
      <c r="F2" s="55"/>
      <c r="G2" s="55"/>
      <c r="H2" s="55"/>
      <c r="I2" s="55"/>
      <c r="J2" s="55"/>
    </row>
    <row r="3" spans="1:11" ht="53.25" customHeight="1" x14ac:dyDescent="0.25">
      <c r="A3" s="122" t="s">
        <v>82</v>
      </c>
      <c r="B3" s="124" t="s">
        <v>84</v>
      </c>
      <c r="C3" s="124"/>
      <c r="D3" s="124"/>
      <c r="E3" s="107" t="s">
        <v>85</v>
      </c>
      <c r="F3" s="60"/>
      <c r="G3" s="121" t="s">
        <v>86</v>
      </c>
      <c r="H3" s="121"/>
      <c r="I3" s="60"/>
      <c r="J3" s="69" t="s">
        <v>87</v>
      </c>
    </row>
    <row r="4" spans="1:11" ht="30" x14ac:dyDescent="0.25">
      <c r="A4" s="123"/>
      <c r="B4" s="78">
        <v>43739</v>
      </c>
      <c r="C4" s="78">
        <v>43770</v>
      </c>
      <c r="D4" s="84"/>
      <c r="E4" s="87" t="s">
        <v>289</v>
      </c>
      <c r="F4" s="84"/>
      <c r="G4" s="54">
        <v>43739</v>
      </c>
      <c r="H4" s="78">
        <v>43770</v>
      </c>
      <c r="I4" s="55"/>
      <c r="J4" s="87" t="s">
        <v>289</v>
      </c>
    </row>
    <row r="5" spans="1:11" ht="15.75" x14ac:dyDescent="0.25">
      <c r="A5" s="80" t="s">
        <v>83</v>
      </c>
      <c r="B5" s="113">
        <v>99.736657779813982</v>
      </c>
      <c r="C5" s="113">
        <v>99.830316193456795</v>
      </c>
      <c r="D5" s="81"/>
      <c r="E5" s="81">
        <f>((C5/B5-1)*100)</f>
        <v>9.3905707016550544E-2</v>
      </c>
      <c r="F5" s="81"/>
      <c r="G5" s="81">
        <v>99.736657779813982</v>
      </c>
      <c r="H5" s="81">
        <v>99.830316193456795</v>
      </c>
      <c r="I5" s="81"/>
      <c r="J5" s="93">
        <f t="shared" ref="J5" si="0">H5-G5</f>
        <v>9.3658413642813798E-2</v>
      </c>
      <c r="K5" s="51"/>
    </row>
    <row r="6" spans="1:11" ht="13.5" customHeight="1" x14ac:dyDescent="0.25">
      <c r="A6" s="27"/>
      <c r="B6" s="61"/>
      <c r="C6" s="61"/>
      <c r="D6" s="61"/>
      <c r="E6" s="61"/>
      <c r="F6" s="61"/>
      <c r="G6" s="61"/>
      <c r="H6" s="61"/>
      <c r="I6" s="61"/>
      <c r="J6" s="61"/>
    </row>
    <row r="7" spans="1:11" ht="15.75" customHeight="1" x14ac:dyDescent="0.25">
      <c r="A7" s="115" t="s">
        <v>0</v>
      </c>
      <c r="B7" s="62">
        <v>100.41961018798999</v>
      </c>
      <c r="C7" s="62">
        <v>100.57801915021807</v>
      </c>
      <c r="D7" s="62"/>
      <c r="E7" s="62">
        <f>((C7/B7-1)*100)</f>
        <v>0.15774703957875946</v>
      </c>
      <c r="F7" s="62"/>
      <c r="G7" s="62">
        <v>26.798571799847142</v>
      </c>
      <c r="H7" s="62">
        <v>26.840845753510784</v>
      </c>
      <c r="I7" s="62"/>
      <c r="J7" s="62">
        <f>H7-G7</f>
        <v>4.2273953663642061E-2</v>
      </c>
    </row>
    <row r="8" spans="1:11" x14ac:dyDescent="0.25">
      <c r="A8" s="116" t="s">
        <v>1</v>
      </c>
      <c r="B8" s="63">
        <v>100.41821491210423</v>
      </c>
      <c r="C8" s="63">
        <v>100.59891870496416</v>
      </c>
      <c r="D8" s="63"/>
      <c r="E8" s="63">
        <f>((C8/B8-1)*100)</f>
        <v>0.17995121006493253</v>
      </c>
      <c r="F8" s="63"/>
      <c r="G8" s="63">
        <v>24.486098851798552</v>
      </c>
      <c r="H8" s="63">
        <v>24.53016188298006</v>
      </c>
      <c r="I8" s="63"/>
      <c r="J8" s="63">
        <f t="shared" ref="J8:J94" si="1">H8-G8</f>
        <v>4.406303118150845E-2</v>
      </c>
    </row>
    <row r="9" spans="1:11" ht="15.75" customHeight="1" x14ac:dyDescent="0.25">
      <c r="A9" s="118" t="s">
        <v>3</v>
      </c>
      <c r="B9" s="111">
        <v>99.669350719454798</v>
      </c>
      <c r="C9" s="111">
        <v>99.641245330338606</v>
      </c>
      <c r="D9" s="111"/>
      <c r="E9" s="111">
        <f>((C9/B9-1)*100)</f>
        <v>-2.8198627675724008E-2</v>
      </c>
      <c r="F9" s="111"/>
      <c r="G9" s="111">
        <v>5.2405704495223286</v>
      </c>
      <c r="H9" s="111">
        <v>5.2390926805731839</v>
      </c>
      <c r="I9" s="111"/>
      <c r="J9" s="111">
        <f t="shared" si="1"/>
        <v>-1.4777689491447532E-3</v>
      </c>
    </row>
    <row r="10" spans="1:11" x14ac:dyDescent="0.25">
      <c r="A10" s="119" t="s">
        <v>4</v>
      </c>
      <c r="B10" s="63">
        <v>98.628746652788479</v>
      </c>
      <c r="C10" s="63">
        <v>99.969697958937815</v>
      </c>
      <c r="D10" s="63"/>
      <c r="E10" s="63">
        <f t="shared" ref="E10:E73" si="2">((C10/B10-1)*100)</f>
        <v>1.3595947952882437</v>
      </c>
      <c r="F10" s="63"/>
      <c r="G10" s="63">
        <v>1.0936188018218402</v>
      </c>
      <c r="H10" s="63">
        <v>1.1084875861317038</v>
      </c>
      <c r="I10" s="63"/>
      <c r="J10" s="63">
        <f t="shared" si="1"/>
        <v>1.4868784309863603E-2</v>
      </c>
    </row>
    <row r="11" spans="1:11" ht="15.75" customHeight="1" x14ac:dyDescent="0.25">
      <c r="A11" s="118" t="s">
        <v>5</v>
      </c>
      <c r="B11" s="111">
        <v>94.801918361886109</v>
      </c>
      <c r="C11" s="111">
        <v>97.811585934084206</v>
      </c>
      <c r="D11" s="111"/>
      <c r="E11" s="111">
        <f t="shared" si="2"/>
        <v>3.1746905803206715</v>
      </c>
      <c r="F11" s="111"/>
      <c r="G11" s="111">
        <v>4.9621464272698219</v>
      </c>
      <c r="H11" s="111">
        <v>5.1196792224780765</v>
      </c>
      <c r="I11" s="111"/>
      <c r="J11" s="111">
        <f t="shared" si="1"/>
        <v>0.15753279520825458</v>
      </c>
    </row>
    <row r="12" spans="1:11" ht="15.75" customHeight="1" x14ac:dyDescent="0.25">
      <c r="A12" s="119" t="s">
        <v>109</v>
      </c>
      <c r="B12" s="63">
        <v>99.364455256402152</v>
      </c>
      <c r="C12" s="63">
        <v>99.504833557407437</v>
      </c>
      <c r="D12" s="63"/>
      <c r="E12" s="63">
        <f t="shared" si="2"/>
        <v>0.14127617430503836</v>
      </c>
      <c r="F12" s="63"/>
      <c r="G12" s="63">
        <v>4.6869677518542758</v>
      </c>
      <c r="H12" s="63">
        <v>4.6935893205850059</v>
      </c>
      <c r="I12" s="63"/>
      <c r="J12" s="63">
        <f t="shared" si="1"/>
        <v>6.6215687307300541E-3</v>
      </c>
    </row>
    <row r="13" spans="1:11" x14ac:dyDescent="0.25">
      <c r="A13" s="118" t="s">
        <v>6</v>
      </c>
      <c r="B13" s="111">
        <v>99.53625413270305</v>
      </c>
      <c r="C13" s="111">
        <v>99.616719370473447</v>
      </c>
      <c r="D13" s="111"/>
      <c r="E13" s="111">
        <f t="shared" si="2"/>
        <v>8.084013053486494E-2</v>
      </c>
      <c r="F13" s="111"/>
      <c r="G13" s="111">
        <v>1.0089067531140516</v>
      </c>
      <c r="H13" s="111">
        <v>1.0097223546502441</v>
      </c>
      <c r="I13" s="111"/>
      <c r="J13" s="111">
        <f t="shared" si="1"/>
        <v>8.1560153619242293E-4</v>
      </c>
    </row>
    <row r="14" spans="1:11" x14ac:dyDescent="0.25">
      <c r="A14" s="119" t="s">
        <v>7</v>
      </c>
      <c r="B14" s="63">
        <v>98.067460933831612</v>
      </c>
      <c r="C14" s="63">
        <v>98.372962086030228</v>
      </c>
      <c r="D14" s="63"/>
      <c r="E14" s="63">
        <f t="shared" si="2"/>
        <v>0.3115214254448162</v>
      </c>
      <c r="F14" s="63"/>
      <c r="G14" s="63">
        <v>1.9861151302368345</v>
      </c>
      <c r="H14" s="63">
        <v>1.9923023044015233</v>
      </c>
      <c r="I14" s="63"/>
      <c r="J14" s="63">
        <f t="shared" si="1"/>
        <v>6.1871741646888356E-3</v>
      </c>
    </row>
    <row r="15" spans="1:11" ht="15.75" customHeight="1" x14ac:dyDescent="0.25">
      <c r="A15" s="118" t="s">
        <v>8</v>
      </c>
      <c r="B15" s="111">
        <v>118.84473738675129</v>
      </c>
      <c r="C15" s="111">
        <v>113.46858320683792</v>
      </c>
      <c r="D15" s="111"/>
      <c r="E15" s="111">
        <f t="shared" si="2"/>
        <v>-4.5236787914453291</v>
      </c>
      <c r="F15" s="111"/>
      <c r="G15" s="111">
        <v>3.0638052176215069</v>
      </c>
      <c r="H15" s="111">
        <v>2.9252085107807675</v>
      </c>
      <c r="I15" s="111"/>
      <c r="J15" s="111">
        <f t="shared" si="1"/>
        <v>-0.13859670684073944</v>
      </c>
    </row>
    <row r="16" spans="1:11" x14ac:dyDescent="0.25">
      <c r="A16" s="119" t="s">
        <v>9</v>
      </c>
      <c r="B16" s="63">
        <v>99.49983576523006</v>
      </c>
      <c r="C16" s="63">
        <v>99.496563571646618</v>
      </c>
      <c r="D16" s="63"/>
      <c r="E16" s="63">
        <f t="shared" si="2"/>
        <v>-3.2886421955091727E-3</v>
      </c>
      <c r="F16" s="63"/>
      <c r="G16" s="63">
        <v>1.3160359623289211</v>
      </c>
      <c r="H16" s="63">
        <v>1.3159926826149559</v>
      </c>
      <c r="I16" s="63"/>
      <c r="J16" s="63">
        <f t="shared" si="1"/>
        <v>-4.3279713965116429E-5</v>
      </c>
    </row>
    <row r="17" spans="1:10" ht="15.75" customHeight="1" x14ac:dyDescent="0.25">
      <c r="A17" s="118" t="s">
        <v>10</v>
      </c>
      <c r="B17" s="111">
        <v>100.11229932354253</v>
      </c>
      <c r="C17" s="111">
        <v>99.94852980953813</v>
      </c>
      <c r="D17" s="111"/>
      <c r="E17" s="111">
        <f t="shared" si="2"/>
        <v>-0.16358580824832325</v>
      </c>
      <c r="F17" s="111"/>
      <c r="G17" s="111">
        <v>1.1279323580289731</v>
      </c>
      <c r="H17" s="111">
        <v>1.1260872207645971</v>
      </c>
      <c r="I17" s="111"/>
      <c r="J17" s="111">
        <f t="shared" si="1"/>
        <v>-1.8451372643759623E-3</v>
      </c>
    </row>
    <row r="18" spans="1:10" x14ac:dyDescent="0.25">
      <c r="A18" s="116" t="s">
        <v>11</v>
      </c>
      <c r="B18" s="63">
        <v>100.43438673504717</v>
      </c>
      <c r="C18" s="63">
        <v>100.35668424625472</v>
      </c>
      <c r="D18" s="63"/>
      <c r="E18" s="63">
        <f t="shared" si="2"/>
        <v>-7.7366419329505387E-2</v>
      </c>
      <c r="F18" s="63"/>
      <c r="G18" s="63">
        <v>2.3124729480485904</v>
      </c>
      <c r="H18" s="63">
        <v>2.3106838705307218</v>
      </c>
      <c r="I18" s="63"/>
      <c r="J18" s="63">
        <f t="shared" si="1"/>
        <v>-1.7890775178686091E-3</v>
      </c>
    </row>
    <row r="19" spans="1:10" ht="15.75" customHeight="1" x14ac:dyDescent="0.25">
      <c r="A19" s="118" t="s">
        <v>142</v>
      </c>
      <c r="B19" s="111">
        <v>99.653417398402013</v>
      </c>
      <c r="C19" s="111">
        <v>99.681379512418118</v>
      </c>
      <c r="D19" s="111"/>
      <c r="E19" s="111">
        <f t="shared" si="2"/>
        <v>2.8059362885990424E-2</v>
      </c>
      <c r="F19" s="111"/>
      <c r="G19" s="111">
        <v>0.55167303510546029</v>
      </c>
      <c r="H19" s="111">
        <v>0.55182783104432465</v>
      </c>
      <c r="I19" s="111"/>
      <c r="J19" s="111">
        <f t="shared" si="1"/>
        <v>1.5479593886436049E-4</v>
      </c>
    </row>
    <row r="20" spans="1:10" x14ac:dyDescent="0.25">
      <c r="A20" s="119" t="s">
        <v>143</v>
      </c>
      <c r="B20" s="63">
        <v>100.16703703083817</v>
      </c>
      <c r="C20" s="63">
        <v>100.51383811395121</v>
      </c>
      <c r="D20" s="63"/>
      <c r="E20" s="63">
        <f t="shared" si="2"/>
        <v>0.34622276288982512</v>
      </c>
      <c r="F20" s="63"/>
      <c r="G20" s="63">
        <v>0.55484076042337782</v>
      </c>
      <c r="H20" s="63">
        <v>0.55676174543375445</v>
      </c>
      <c r="I20" s="63"/>
      <c r="J20" s="63">
        <f t="shared" si="1"/>
        <v>1.9209850103766302E-3</v>
      </c>
    </row>
    <row r="21" spans="1:10" ht="15.75" customHeight="1" x14ac:dyDescent="0.25">
      <c r="A21" s="118" t="s">
        <v>144</v>
      </c>
      <c r="B21" s="111">
        <v>100.33916291962962</v>
      </c>
      <c r="C21" s="111">
        <v>100.33916291962962</v>
      </c>
      <c r="D21" s="111"/>
      <c r="E21" s="111">
        <f t="shared" si="2"/>
        <v>0</v>
      </c>
      <c r="F21" s="111"/>
      <c r="G21" s="111">
        <v>0.15400650845887642</v>
      </c>
      <c r="H21" s="111">
        <v>0.15400650845887642</v>
      </c>
      <c r="I21" s="111"/>
      <c r="J21" s="111">
        <f t="shared" si="1"/>
        <v>0</v>
      </c>
    </row>
    <row r="22" spans="1:10" x14ac:dyDescent="0.25">
      <c r="A22" s="119" t="s">
        <v>145</v>
      </c>
      <c r="B22" s="63">
        <v>101.14235214158968</v>
      </c>
      <c r="C22" s="63">
        <v>100.35121429405342</v>
      </c>
      <c r="D22" s="63"/>
      <c r="E22" s="63">
        <f t="shared" si="2"/>
        <v>-0.78220234232712071</v>
      </c>
      <c r="F22" s="63"/>
      <c r="G22" s="63">
        <v>0.61145819621955944</v>
      </c>
      <c r="H22" s="63">
        <v>0.60667535588637889</v>
      </c>
      <c r="I22" s="63"/>
      <c r="J22" s="63">
        <f t="shared" si="1"/>
        <v>-4.7828403331805491E-3</v>
      </c>
    </row>
    <row r="23" spans="1:10" ht="15.75" customHeight="1" x14ac:dyDescent="0.25">
      <c r="A23" s="118" t="s">
        <v>146</v>
      </c>
      <c r="B23" s="111">
        <v>102.25226995187535</v>
      </c>
      <c r="C23" s="111">
        <v>102.25226995187535</v>
      </c>
      <c r="D23" s="111"/>
      <c r="E23" s="111">
        <f t="shared" si="2"/>
        <v>0</v>
      </c>
      <c r="F23" s="111"/>
      <c r="G23" s="111">
        <v>0.24994673907351658</v>
      </c>
      <c r="H23" s="111">
        <v>0.24994673907351658</v>
      </c>
      <c r="I23" s="111"/>
      <c r="J23" s="111">
        <f t="shared" si="1"/>
        <v>0</v>
      </c>
    </row>
    <row r="24" spans="1:10" x14ac:dyDescent="0.25">
      <c r="A24" s="119" t="s">
        <v>147</v>
      </c>
      <c r="B24" s="63">
        <v>98.993624721140094</v>
      </c>
      <c r="C24" s="63">
        <v>99.470536004609727</v>
      </c>
      <c r="D24" s="63"/>
      <c r="E24" s="63">
        <f t="shared" si="2"/>
        <v>0.48175959291627546</v>
      </c>
      <c r="F24" s="63"/>
      <c r="G24" s="63">
        <v>0.19054770876779992</v>
      </c>
      <c r="H24" s="63">
        <v>0.19146569063387098</v>
      </c>
      <c r="I24" s="63"/>
      <c r="J24" s="63">
        <f t="shared" si="1"/>
        <v>9.1798186607106036E-4</v>
      </c>
    </row>
    <row r="25" spans="1:10" ht="15.75" customHeight="1" x14ac:dyDescent="0.25">
      <c r="A25" s="117" t="s">
        <v>148</v>
      </c>
      <c r="B25" s="111">
        <v>100.28449854322574</v>
      </c>
      <c r="C25" s="111">
        <v>100.70656290660882</v>
      </c>
      <c r="D25" s="111"/>
      <c r="E25" s="111">
        <f t="shared" si="2"/>
        <v>0.42086700289094559</v>
      </c>
      <c r="F25" s="111"/>
      <c r="G25" s="111">
        <v>2.4025135596410578</v>
      </c>
      <c r="H25" s="111">
        <v>2.4126249464535676</v>
      </c>
      <c r="I25" s="111"/>
      <c r="J25" s="111">
        <f t="shared" si="1"/>
        <v>1.0111386812509782E-2</v>
      </c>
    </row>
    <row r="26" spans="1:10" x14ac:dyDescent="0.25">
      <c r="A26" s="116" t="s">
        <v>12</v>
      </c>
      <c r="B26" s="63">
        <v>100.14434153490922</v>
      </c>
      <c r="C26" s="63">
        <v>100.19284316944743</v>
      </c>
      <c r="D26" s="63"/>
      <c r="E26" s="63">
        <f t="shared" si="2"/>
        <v>4.8431727439446348E-2</v>
      </c>
      <c r="F26" s="63"/>
      <c r="G26" s="63">
        <v>1.7948526973060397</v>
      </c>
      <c r="H26" s="63">
        <v>1.7957219754723384</v>
      </c>
      <c r="I26" s="63"/>
      <c r="J26" s="63">
        <f t="shared" si="1"/>
        <v>8.6927816629867039E-4</v>
      </c>
    </row>
    <row r="27" spans="1:10" ht="15.75" customHeight="1" x14ac:dyDescent="0.25">
      <c r="A27" s="118" t="s">
        <v>13</v>
      </c>
      <c r="B27" s="111">
        <v>100.14434153490922</v>
      </c>
      <c r="C27" s="111">
        <v>100.19284316944743</v>
      </c>
      <c r="D27" s="111"/>
      <c r="E27" s="111">
        <f t="shared" si="2"/>
        <v>4.8431727439446348E-2</v>
      </c>
      <c r="F27" s="111"/>
      <c r="G27" s="111">
        <v>1.7948526973060397</v>
      </c>
      <c r="H27" s="111">
        <v>1.7957219754723384</v>
      </c>
      <c r="I27" s="111"/>
      <c r="J27" s="111">
        <f t="shared" si="1"/>
        <v>8.6927816629867039E-4</v>
      </c>
    </row>
    <row r="28" spans="1:10" x14ac:dyDescent="0.25">
      <c r="A28" s="116" t="s">
        <v>14</v>
      </c>
      <c r="B28" s="63">
        <v>100.70078165424206</v>
      </c>
      <c r="C28" s="63">
        <v>102.23237208978634</v>
      </c>
      <c r="D28" s="63"/>
      <c r="E28" s="63">
        <f t="shared" si="2"/>
        <v>1.5209320229539136</v>
      </c>
      <c r="F28" s="63"/>
      <c r="G28" s="63">
        <v>0.60766086233501848</v>
      </c>
      <c r="H28" s="63">
        <v>0.6169029709812297</v>
      </c>
      <c r="I28" s="63"/>
      <c r="J28" s="63">
        <f t="shared" si="1"/>
        <v>9.2421086462112223E-3</v>
      </c>
    </row>
    <row r="29" spans="1:10" ht="15.75" customHeight="1" x14ac:dyDescent="0.25">
      <c r="A29" s="118" t="s">
        <v>15</v>
      </c>
      <c r="B29" s="111">
        <v>100.70078165424206</v>
      </c>
      <c r="C29" s="111">
        <v>102.23237208978634</v>
      </c>
      <c r="D29" s="111"/>
      <c r="E29" s="111">
        <f t="shared" si="2"/>
        <v>1.5209320229539136</v>
      </c>
      <c r="F29" s="111"/>
      <c r="G29" s="111">
        <v>0.60766086233501848</v>
      </c>
      <c r="H29" s="111">
        <v>0.6169029709812297</v>
      </c>
      <c r="I29" s="111"/>
      <c r="J29" s="111">
        <f t="shared" si="1"/>
        <v>9.2421086462112223E-3</v>
      </c>
    </row>
    <row r="30" spans="1:10" x14ac:dyDescent="0.25">
      <c r="A30" s="116" t="s">
        <v>16</v>
      </c>
      <c r="B30" s="63">
        <v>98.579003272358563</v>
      </c>
      <c r="C30" s="63">
        <v>98.551879989845929</v>
      </c>
      <c r="D30" s="63"/>
      <c r="E30" s="63">
        <f t="shared" si="2"/>
        <v>-2.7514259236016692E-2</v>
      </c>
      <c r="F30" s="63"/>
      <c r="G30" s="63">
        <v>5.0020660237930068</v>
      </c>
      <c r="H30" s="63">
        <v>5.0006897423800645</v>
      </c>
      <c r="I30" s="63"/>
      <c r="J30" s="63">
        <f t="shared" si="1"/>
        <v>-1.3762814129423262E-3</v>
      </c>
    </row>
    <row r="31" spans="1:10" ht="15.75" customHeight="1" x14ac:dyDescent="0.25">
      <c r="A31" s="117" t="s">
        <v>17</v>
      </c>
      <c r="B31" s="111">
        <v>99.072529687086444</v>
      </c>
      <c r="C31" s="111">
        <v>98.9577087567977</v>
      </c>
      <c r="D31" s="111"/>
      <c r="E31" s="111">
        <f t="shared" si="2"/>
        <v>-0.11589582970314982</v>
      </c>
      <c r="F31" s="111"/>
      <c r="G31" s="111">
        <v>3.8987449877839233</v>
      </c>
      <c r="H31" s="111">
        <v>3.8942265049323215</v>
      </c>
      <c r="I31" s="111"/>
      <c r="J31" s="111">
        <f t="shared" si="1"/>
        <v>-4.5184828516018349E-3</v>
      </c>
    </row>
    <row r="32" spans="1:10" x14ac:dyDescent="0.25">
      <c r="A32" s="119" t="s">
        <v>18</v>
      </c>
      <c r="B32" s="63">
        <v>98.893590018182039</v>
      </c>
      <c r="C32" s="63">
        <v>98.893590018182039</v>
      </c>
      <c r="D32" s="63"/>
      <c r="E32" s="63">
        <f t="shared" si="2"/>
        <v>0</v>
      </c>
      <c r="F32" s="63"/>
      <c r="G32" s="63">
        <v>0.64530259489166009</v>
      </c>
      <c r="H32" s="63">
        <v>0.6453025948916602</v>
      </c>
      <c r="I32" s="63"/>
      <c r="J32" s="63">
        <f t="shared" si="1"/>
        <v>0</v>
      </c>
    </row>
    <row r="33" spans="1:10" x14ac:dyDescent="0.25">
      <c r="A33" s="118" t="s">
        <v>19</v>
      </c>
      <c r="B33" s="111">
        <v>98.901885821930023</v>
      </c>
      <c r="C33" s="111">
        <v>98.739954960867806</v>
      </c>
      <c r="D33" s="111"/>
      <c r="E33" s="111">
        <f t="shared" si="2"/>
        <v>-0.1637287901201101</v>
      </c>
      <c r="F33" s="111"/>
      <c r="G33" s="111">
        <v>2.7597362982328413</v>
      </c>
      <c r="H33" s="111">
        <v>2.7552178153812394</v>
      </c>
      <c r="I33" s="111"/>
      <c r="J33" s="111">
        <f t="shared" si="1"/>
        <v>-4.5184828516018349E-3</v>
      </c>
    </row>
    <row r="34" spans="1:10" x14ac:dyDescent="0.25">
      <c r="A34" s="119" t="s">
        <v>20</v>
      </c>
      <c r="B34" s="63">
        <v>100.63561504719205</v>
      </c>
      <c r="C34" s="63">
        <v>100.63561504719205</v>
      </c>
      <c r="D34" s="63"/>
      <c r="E34" s="63">
        <f t="shared" si="2"/>
        <v>0</v>
      </c>
      <c r="F34" s="63"/>
      <c r="G34" s="63">
        <v>0.21578395720152316</v>
      </c>
      <c r="H34" s="63">
        <v>0.21578395720152316</v>
      </c>
      <c r="I34" s="63"/>
      <c r="J34" s="63">
        <f t="shared" si="1"/>
        <v>0</v>
      </c>
    </row>
    <row r="35" spans="1:10" x14ac:dyDescent="0.25">
      <c r="A35" s="118" t="s">
        <v>156</v>
      </c>
      <c r="B35" s="111">
        <v>100</v>
      </c>
      <c r="C35" s="111">
        <v>100</v>
      </c>
      <c r="D35" s="111"/>
      <c r="E35" s="111">
        <f t="shared" si="2"/>
        <v>0</v>
      </c>
      <c r="F35" s="111"/>
      <c r="G35" s="111">
        <v>0.27792213745789823</v>
      </c>
      <c r="H35" s="111">
        <v>0.27792213745789823</v>
      </c>
      <c r="I35" s="111"/>
      <c r="J35" s="111">
        <f t="shared" si="1"/>
        <v>0</v>
      </c>
    </row>
    <row r="36" spans="1:10" x14ac:dyDescent="0.25">
      <c r="A36" s="116" t="s">
        <v>21</v>
      </c>
      <c r="B36" s="63">
        <v>96.873760415016847</v>
      </c>
      <c r="C36" s="63">
        <v>97.149651891214461</v>
      </c>
      <c r="D36" s="63"/>
      <c r="E36" s="63">
        <f t="shared" si="2"/>
        <v>0.28479484539019051</v>
      </c>
      <c r="F36" s="63"/>
      <c r="G36" s="63">
        <v>1.1033210360090837</v>
      </c>
      <c r="H36" s="63">
        <v>1.1064632374477432</v>
      </c>
      <c r="I36" s="63"/>
      <c r="J36" s="63">
        <f t="shared" si="1"/>
        <v>3.1422014386595087E-3</v>
      </c>
    </row>
    <row r="37" spans="1:10" x14ac:dyDescent="0.25">
      <c r="A37" s="118" t="s">
        <v>22</v>
      </c>
      <c r="B37" s="111">
        <v>96.873760415016847</v>
      </c>
      <c r="C37" s="111">
        <v>97.149651891214461</v>
      </c>
      <c r="D37" s="111"/>
      <c r="E37" s="111">
        <f t="shared" si="2"/>
        <v>0.28479484539019051</v>
      </c>
      <c r="F37" s="111"/>
      <c r="G37" s="111">
        <v>1.1033210360090837</v>
      </c>
      <c r="H37" s="111">
        <v>1.1064632374477432</v>
      </c>
      <c r="I37" s="111"/>
      <c r="J37" s="111">
        <f t="shared" si="1"/>
        <v>3.1422014386595087E-3</v>
      </c>
    </row>
    <row r="38" spans="1:10" x14ac:dyDescent="0.25">
      <c r="A38" s="116" t="s">
        <v>23</v>
      </c>
      <c r="B38" s="63">
        <v>100.09045282300363</v>
      </c>
      <c r="C38" s="63">
        <v>99.977029217861769</v>
      </c>
      <c r="D38" s="63"/>
      <c r="E38" s="63">
        <f t="shared" si="2"/>
        <v>-0.11332110300513731</v>
      </c>
      <c r="F38" s="63"/>
      <c r="G38" s="63">
        <v>12.144830309981666</v>
      </c>
      <c r="H38" s="63">
        <v>12.13106765431629</v>
      </c>
      <c r="I38" s="63"/>
      <c r="J38" s="63">
        <f t="shared" si="1"/>
        <v>-1.3762655665376045E-2</v>
      </c>
    </row>
    <row r="39" spans="1:10" x14ac:dyDescent="0.25">
      <c r="A39" s="117" t="s">
        <v>24</v>
      </c>
      <c r="B39" s="111">
        <v>100.85534287707377</v>
      </c>
      <c r="C39" s="111">
        <v>100.12317434712899</v>
      </c>
      <c r="D39" s="111"/>
      <c r="E39" s="111">
        <f t="shared" si="2"/>
        <v>-0.72595909057308061</v>
      </c>
      <c r="F39" s="111"/>
      <c r="G39" s="111">
        <v>1.0314142063158507</v>
      </c>
      <c r="H39" s="111">
        <v>1.0239265611236386</v>
      </c>
      <c r="I39" s="111"/>
      <c r="J39" s="111">
        <f t="shared" si="1"/>
        <v>-7.4876451922121223E-3</v>
      </c>
    </row>
    <row r="40" spans="1:10" x14ac:dyDescent="0.25">
      <c r="A40" s="119" t="s">
        <v>161</v>
      </c>
      <c r="B40" s="63">
        <v>100.85534287707377</v>
      </c>
      <c r="C40" s="63">
        <v>100.12317434712899</v>
      </c>
      <c r="D40" s="63"/>
      <c r="E40" s="63">
        <f t="shared" si="2"/>
        <v>-0.72595909057308061</v>
      </c>
      <c r="F40" s="63"/>
      <c r="G40" s="63">
        <v>1.0314142063158507</v>
      </c>
      <c r="H40" s="63">
        <v>1.0239265611236386</v>
      </c>
      <c r="I40" s="63"/>
      <c r="J40" s="63">
        <f t="shared" si="1"/>
        <v>-7.4876451922121223E-3</v>
      </c>
    </row>
    <row r="41" spans="1:10" x14ac:dyDescent="0.25">
      <c r="A41" s="117" t="s">
        <v>162</v>
      </c>
      <c r="B41" s="111">
        <v>99.985264494693084</v>
      </c>
      <c r="C41" s="111">
        <v>100.04300665384613</v>
      </c>
      <c r="D41" s="111"/>
      <c r="E41" s="111">
        <f t="shared" si="2"/>
        <v>5.7750669005951494E-2</v>
      </c>
      <c r="F41" s="111"/>
      <c r="G41" s="111">
        <v>3.3715466266816216</v>
      </c>
      <c r="H41" s="111">
        <v>3.3734937174143775</v>
      </c>
      <c r="I41" s="111"/>
      <c r="J41" s="111">
        <f t="shared" si="1"/>
        <v>1.9470907327558962E-3</v>
      </c>
    </row>
    <row r="42" spans="1:10" x14ac:dyDescent="0.25">
      <c r="A42" s="119" t="s">
        <v>163</v>
      </c>
      <c r="B42" s="63">
        <v>99.980854284469572</v>
      </c>
      <c r="C42" s="63">
        <v>100.05587817609936</v>
      </c>
      <c r="D42" s="63"/>
      <c r="E42" s="63">
        <f t="shared" si="2"/>
        <v>7.5038258241244549E-2</v>
      </c>
      <c r="F42" s="63"/>
      <c r="G42" s="63">
        <v>2.5947973452372115</v>
      </c>
      <c r="H42" s="63">
        <v>2.5967444359699674</v>
      </c>
      <c r="I42" s="63"/>
      <c r="J42" s="63">
        <f t="shared" si="1"/>
        <v>1.9470907327558962E-3</v>
      </c>
    </row>
    <row r="43" spans="1:10" x14ac:dyDescent="0.25">
      <c r="A43" s="118" t="s">
        <v>164</v>
      </c>
      <c r="B43" s="111">
        <v>100</v>
      </c>
      <c r="C43" s="111">
        <v>100</v>
      </c>
      <c r="D43" s="111"/>
      <c r="E43" s="111">
        <f t="shared" si="2"/>
        <v>0</v>
      </c>
      <c r="F43" s="111"/>
      <c r="G43" s="111">
        <v>0.77674928144441013</v>
      </c>
      <c r="H43" s="111">
        <v>0.77674928144441013</v>
      </c>
      <c r="I43" s="111"/>
      <c r="J43" s="111">
        <f t="shared" si="1"/>
        <v>0</v>
      </c>
    </row>
    <row r="44" spans="1:10" x14ac:dyDescent="0.25">
      <c r="A44" s="116" t="s">
        <v>26</v>
      </c>
      <c r="B44" s="63">
        <v>100.00000000000003</v>
      </c>
      <c r="C44" s="63">
        <v>100.00000000000003</v>
      </c>
      <c r="D44" s="63"/>
      <c r="E44" s="63">
        <f t="shared" si="2"/>
        <v>0</v>
      </c>
      <c r="F44" s="63"/>
      <c r="G44" s="63">
        <v>0.38751312168952073</v>
      </c>
      <c r="H44" s="63">
        <v>0.38751312168952073</v>
      </c>
      <c r="I44" s="63"/>
      <c r="J44" s="63">
        <f t="shared" si="1"/>
        <v>0</v>
      </c>
    </row>
    <row r="45" spans="1:10" x14ac:dyDescent="0.25">
      <c r="A45" s="118" t="s">
        <v>165</v>
      </c>
      <c r="B45" s="111">
        <v>100.00000000000004</v>
      </c>
      <c r="C45" s="111">
        <v>100.00000000000004</v>
      </c>
      <c r="D45" s="111"/>
      <c r="E45" s="111">
        <f t="shared" si="2"/>
        <v>0</v>
      </c>
      <c r="F45" s="111"/>
      <c r="G45" s="111">
        <v>0.17574859045368221</v>
      </c>
      <c r="H45" s="111">
        <v>0.17574859045368221</v>
      </c>
      <c r="I45" s="111"/>
      <c r="J45" s="111">
        <f t="shared" si="1"/>
        <v>0</v>
      </c>
    </row>
    <row r="46" spans="1:10" x14ac:dyDescent="0.25">
      <c r="A46" s="119" t="s">
        <v>167</v>
      </c>
      <c r="B46" s="63">
        <v>100</v>
      </c>
      <c r="C46" s="63">
        <v>100</v>
      </c>
      <c r="D46" s="63"/>
      <c r="E46" s="63">
        <f t="shared" si="2"/>
        <v>0</v>
      </c>
      <c r="F46" s="63"/>
      <c r="G46" s="63">
        <v>0.21176453123583849</v>
      </c>
      <c r="H46" s="63">
        <v>0.21176453123583849</v>
      </c>
      <c r="I46" s="63"/>
      <c r="J46" s="63">
        <f t="shared" si="1"/>
        <v>0</v>
      </c>
    </row>
    <row r="47" spans="1:10" x14ac:dyDescent="0.25">
      <c r="A47" s="117" t="s">
        <v>27</v>
      </c>
      <c r="B47" s="111">
        <v>100.0370665141146</v>
      </c>
      <c r="C47" s="111">
        <v>99.925226015029963</v>
      </c>
      <c r="D47" s="111"/>
      <c r="E47" s="111">
        <f t="shared" si="2"/>
        <v>-0.11179905907062748</v>
      </c>
      <c r="F47" s="111"/>
      <c r="G47" s="111">
        <v>7.3543563552946729</v>
      </c>
      <c r="H47" s="111">
        <v>7.3461342540887529</v>
      </c>
      <c r="I47" s="111"/>
      <c r="J47" s="111">
        <f t="shared" si="1"/>
        <v>-8.2221012059200405E-3</v>
      </c>
    </row>
    <row r="48" spans="1:10" x14ac:dyDescent="0.25">
      <c r="A48" s="119" t="s">
        <v>168</v>
      </c>
      <c r="B48" s="63">
        <v>100</v>
      </c>
      <c r="C48" s="63">
        <v>100</v>
      </c>
      <c r="D48" s="63"/>
      <c r="E48" s="63">
        <f t="shared" si="2"/>
        <v>0</v>
      </c>
      <c r="F48" s="63"/>
      <c r="G48" s="63">
        <v>5.9924285360399994</v>
      </c>
      <c r="H48" s="63">
        <v>5.9924285360399994</v>
      </c>
      <c r="I48" s="63"/>
      <c r="J48" s="63">
        <f t="shared" si="1"/>
        <v>0</v>
      </c>
    </row>
    <row r="49" spans="1:103" x14ac:dyDescent="0.25">
      <c r="A49" s="118" t="s">
        <v>28</v>
      </c>
      <c r="B49" s="111">
        <v>100.20048468298477</v>
      </c>
      <c r="C49" s="111">
        <v>99.595563838944273</v>
      </c>
      <c r="D49" s="111"/>
      <c r="E49" s="111">
        <f t="shared" si="2"/>
        <v>-0.60371049696450463</v>
      </c>
      <c r="F49" s="111"/>
      <c r="G49" s="111">
        <v>1.3619278192546733</v>
      </c>
      <c r="H49" s="111">
        <v>1.3537057180487533</v>
      </c>
      <c r="I49" s="111"/>
      <c r="J49" s="111">
        <f t="shared" si="1"/>
        <v>-8.2221012059200405E-3</v>
      </c>
    </row>
    <row r="50" spans="1:103" s="40" customFormat="1" x14ac:dyDescent="0.25">
      <c r="A50" s="116" t="s">
        <v>29</v>
      </c>
      <c r="B50" s="63">
        <v>100.1194616978198</v>
      </c>
      <c r="C50" s="63">
        <v>100.11786278140811</v>
      </c>
      <c r="D50" s="63"/>
      <c r="E50" s="63">
        <f t="shared" si="2"/>
        <v>-1.5970085981087401E-3</v>
      </c>
      <c r="F50" s="63"/>
      <c r="G50" s="63">
        <v>8.4549371068642998</v>
      </c>
      <c r="H50" s="63">
        <v>8.4548020807917386</v>
      </c>
      <c r="I50" s="63"/>
      <c r="J50" s="63">
        <f t="shared" si="1"/>
        <v>-1.3502607256121735E-4</v>
      </c>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row>
    <row r="51" spans="1:103" x14ac:dyDescent="0.25">
      <c r="A51" s="117" t="s">
        <v>170</v>
      </c>
      <c r="B51" s="111">
        <v>99.799443871354683</v>
      </c>
      <c r="C51" s="111">
        <v>99.799443871354683</v>
      </c>
      <c r="D51" s="111"/>
      <c r="E51" s="111">
        <f t="shared" si="2"/>
        <v>0</v>
      </c>
      <c r="F51" s="111"/>
      <c r="G51" s="111">
        <v>1.4679375000962527</v>
      </c>
      <c r="H51" s="111">
        <v>1.4679375000962527</v>
      </c>
      <c r="I51" s="111"/>
      <c r="J51" s="111">
        <f t="shared" si="1"/>
        <v>0</v>
      </c>
    </row>
    <row r="52" spans="1:103" s="40" customFormat="1" x14ac:dyDescent="0.25">
      <c r="A52" s="119" t="s">
        <v>171</v>
      </c>
      <c r="B52" s="63">
        <v>99.799443871354683</v>
      </c>
      <c r="C52" s="63">
        <v>99.799443871354683</v>
      </c>
      <c r="D52" s="63"/>
      <c r="E52" s="63">
        <f t="shared" si="2"/>
        <v>0</v>
      </c>
      <c r="F52" s="63"/>
      <c r="G52" s="63">
        <v>1.4679375000962527</v>
      </c>
      <c r="H52" s="63">
        <v>1.4679375000962527</v>
      </c>
      <c r="I52" s="63"/>
      <c r="J52" s="63">
        <f t="shared" si="1"/>
        <v>0</v>
      </c>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row>
    <row r="53" spans="1:103" x14ac:dyDescent="0.25">
      <c r="A53" s="117" t="s">
        <v>30</v>
      </c>
      <c r="B53" s="111">
        <v>99.792506259464602</v>
      </c>
      <c r="C53" s="111">
        <v>99.792506259464602</v>
      </c>
      <c r="D53" s="111"/>
      <c r="E53" s="111">
        <f t="shared" si="2"/>
        <v>0</v>
      </c>
      <c r="F53" s="111"/>
      <c r="G53" s="111">
        <v>0.5219665910905702</v>
      </c>
      <c r="H53" s="111">
        <v>0.5219665910905702</v>
      </c>
      <c r="I53" s="111"/>
      <c r="J53" s="111">
        <f t="shared" si="1"/>
        <v>0</v>
      </c>
    </row>
    <row r="54" spans="1:103" s="40" customFormat="1" x14ac:dyDescent="0.25">
      <c r="A54" s="119" t="s">
        <v>31</v>
      </c>
      <c r="B54" s="63">
        <v>99.792506259464602</v>
      </c>
      <c r="C54" s="63">
        <v>99.792506259464602</v>
      </c>
      <c r="D54" s="63"/>
      <c r="E54" s="63">
        <f t="shared" si="2"/>
        <v>0</v>
      </c>
      <c r="F54" s="63"/>
      <c r="G54" s="63">
        <v>0.5219665910905702</v>
      </c>
      <c r="H54" s="63">
        <v>0.5219665910905702</v>
      </c>
      <c r="I54" s="63"/>
      <c r="J54" s="63">
        <f t="shared" si="1"/>
        <v>0</v>
      </c>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row>
    <row r="55" spans="1:103" x14ac:dyDescent="0.25">
      <c r="A55" s="117" t="s">
        <v>32</v>
      </c>
      <c r="B55" s="111">
        <v>100.38500352773229</v>
      </c>
      <c r="C55" s="111">
        <v>100.39289086750206</v>
      </c>
      <c r="D55" s="111"/>
      <c r="E55" s="111">
        <f t="shared" si="2"/>
        <v>7.8570896972607329E-3</v>
      </c>
      <c r="F55" s="111"/>
      <c r="G55" s="111">
        <v>2.9416195570601156</v>
      </c>
      <c r="H55" s="111">
        <v>2.9418506827472659</v>
      </c>
      <c r="I55" s="111"/>
      <c r="J55" s="111">
        <f t="shared" si="1"/>
        <v>2.3112568715033532E-4</v>
      </c>
    </row>
    <row r="56" spans="1:103" s="40" customFormat="1" x14ac:dyDescent="0.25">
      <c r="A56" s="119" t="s">
        <v>176</v>
      </c>
      <c r="B56" s="63">
        <v>100.55308750834426</v>
      </c>
      <c r="C56" s="63">
        <v>100.96301012133281</v>
      </c>
      <c r="D56" s="63"/>
      <c r="E56" s="63">
        <f t="shared" si="2"/>
        <v>0.40766785301797892</v>
      </c>
      <c r="F56" s="63"/>
      <c r="G56" s="63">
        <v>1.9133847132808437</v>
      </c>
      <c r="H56" s="63">
        <v>1.9211849676614501</v>
      </c>
      <c r="I56" s="63"/>
      <c r="J56" s="63">
        <f t="shared" si="1"/>
        <v>7.8002543806063862E-3</v>
      </c>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row>
    <row r="57" spans="1:103" x14ac:dyDescent="0.25">
      <c r="A57" s="118" t="s">
        <v>180</v>
      </c>
      <c r="B57" s="111">
        <v>100.11901852332869</v>
      </c>
      <c r="C57" s="111">
        <v>98.929631909420706</v>
      </c>
      <c r="D57" s="111"/>
      <c r="E57" s="111">
        <f t="shared" si="2"/>
        <v>-1.1879727063353607</v>
      </c>
      <c r="F57" s="111"/>
      <c r="G57" s="111">
        <v>0.63714668300796806</v>
      </c>
      <c r="H57" s="111">
        <v>0.62957755431451234</v>
      </c>
      <c r="I57" s="111"/>
      <c r="J57" s="111">
        <f t="shared" si="1"/>
        <v>-7.5691286934557178E-3</v>
      </c>
    </row>
    <row r="58" spans="1:103" s="40" customFormat="1" x14ac:dyDescent="0.25">
      <c r="A58" s="119" t="s">
        <v>183</v>
      </c>
      <c r="B58" s="63">
        <v>100</v>
      </c>
      <c r="C58" s="63">
        <v>100</v>
      </c>
      <c r="D58" s="63"/>
      <c r="E58" s="63">
        <f t="shared" si="2"/>
        <v>0</v>
      </c>
      <c r="F58" s="63"/>
      <c r="G58" s="63">
        <v>0.39108816077130365</v>
      </c>
      <c r="H58" s="63">
        <v>0.39108816077130365</v>
      </c>
      <c r="I58" s="63"/>
      <c r="J58" s="63">
        <f t="shared" si="1"/>
        <v>0</v>
      </c>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row>
    <row r="59" spans="1:103" x14ac:dyDescent="0.25">
      <c r="A59" s="117" t="s">
        <v>33</v>
      </c>
      <c r="B59" s="111">
        <v>100.20426730298456</v>
      </c>
      <c r="C59" s="111">
        <v>100.20426730298456</v>
      </c>
      <c r="D59" s="111"/>
      <c r="E59" s="111">
        <f t="shared" si="2"/>
        <v>0</v>
      </c>
      <c r="F59" s="111"/>
      <c r="G59" s="111">
        <v>0.43062451100832039</v>
      </c>
      <c r="H59" s="111">
        <v>0.43062451100832044</v>
      </c>
      <c r="I59" s="111"/>
      <c r="J59" s="111">
        <f t="shared" si="1"/>
        <v>0</v>
      </c>
    </row>
    <row r="60" spans="1:103" s="40" customFormat="1" x14ac:dyDescent="0.25">
      <c r="A60" s="119" t="s">
        <v>34</v>
      </c>
      <c r="B60" s="63">
        <v>100.20426730298456</v>
      </c>
      <c r="C60" s="63">
        <v>100.20426730298456</v>
      </c>
      <c r="D60" s="63"/>
      <c r="E60" s="63">
        <f t="shared" si="2"/>
        <v>0</v>
      </c>
      <c r="F60" s="63"/>
      <c r="G60" s="63">
        <v>0.43062451100832039</v>
      </c>
      <c r="H60" s="63">
        <v>0.43062451100832044</v>
      </c>
      <c r="I60" s="63"/>
      <c r="J60" s="63">
        <f t="shared" si="1"/>
        <v>0</v>
      </c>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row>
    <row r="61" spans="1:103" x14ac:dyDescent="0.25">
      <c r="A61" s="117" t="s">
        <v>35</v>
      </c>
      <c r="B61" s="111">
        <v>100.49935423910188</v>
      </c>
      <c r="C61" s="111">
        <v>100.49935423910188</v>
      </c>
      <c r="D61" s="111"/>
      <c r="E61" s="111">
        <f t="shared" si="2"/>
        <v>0</v>
      </c>
      <c r="F61" s="111"/>
      <c r="G61" s="111">
        <v>0.6104417715354008</v>
      </c>
      <c r="H61" s="111">
        <v>0.6104417715354008</v>
      </c>
      <c r="I61" s="111"/>
      <c r="J61" s="111">
        <f t="shared" si="1"/>
        <v>0</v>
      </c>
    </row>
    <row r="62" spans="1:103" s="40" customFormat="1" x14ac:dyDescent="0.25">
      <c r="A62" s="119" t="s">
        <v>187</v>
      </c>
      <c r="B62" s="63">
        <v>100.28038652589919</v>
      </c>
      <c r="C62" s="63">
        <v>100.28038652589919</v>
      </c>
      <c r="D62" s="63"/>
      <c r="E62" s="63">
        <f t="shared" si="2"/>
        <v>0</v>
      </c>
      <c r="F62" s="63"/>
      <c r="G62" s="63">
        <v>0.25123444108072024</v>
      </c>
      <c r="H62" s="63">
        <v>0.25123444108072024</v>
      </c>
      <c r="I62" s="63"/>
      <c r="J62" s="63">
        <f t="shared" si="1"/>
        <v>0</v>
      </c>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row>
    <row r="63" spans="1:103" x14ac:dyDescent="0.25">
      <c r="A63" s="118" t="s">
        <v>188</v>
      </c>
      <c r="B63" s="111">
        <v>100.65307237319921</v>
      </c>
      <c r="C63" s="111">
        <v>100.65307237319921</v>
      </c>
      <c r="D63" s="111"/>
      <c r="E63" s="111">
        <f t="shared" si="2"/>
        <v>0</v>
      </c>
      <c r="F63" s="111"/>
      <c r="G63" s="111">
        <v>0.35920733045468045</v>
      </c>
      <c r="H63" s="111">
        <v>0.35920733045468045</v>
      </c>
      <c r="I63" s="111"/>
      <c r="J63" s="111">
        <f t="shared" si="1"/>
        <v>0</v>
      </c>
    </row>
    <row r="64" spans="1:103" s="40" customFormat="1" x14ac:dyDescent="0.25">
      <c r="A64" s="116" t="s">
        <v>36</v>
      </c>
      <c r="B64" s="63">
        <v>99.956944732720103</v>
      </c>
      <c r="C64" s="63">
        <v>99.942200859839602</v>
      </c>
      <c r="D64" s="63"/>
      <c r="E64" s="63">
        <f t="shared" si="2"/>
        <v>-1.4750223628712256E-2</v>
      </c>
      <c r="F64" s="63"/>
      <c r="G64" s="63">
        <v>2.4823471760736409</v>
      </c>
      <c r="H64" s="63">
        <v>2.4819810243139289</v>
      </c>
      <c r="I64" s="63"/>
      <c r="J64" s="63">
        <f t="shared" si="1"/>
        <v>-3.6615175971199676E-4</v>
      </c>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row>
    <row r="65" spans="1:103" x14ac:dyDescent="0.25">
      <c r="A65" s="118" t="s">
        <v>37</v>
      </c>
      <c r="B65" s="111">
        <v>99.936007251108265</v>
      </c>
      <c r="C65" s="111">
        <v>99.914093533820235</v>
      </c>
      <c r="D65" s="111"/>
      <c r="E65" s="111">
        <f t="shared" si="2"/>
        <v>-2.1927749457673062E-2</v>
      </c>
      <c r="F65" s="111"/>
      <c r="G65" s="111">
        <v>1.6698100296071892</v>
      </c>
      <c r="H65" s="111">
        <v>1.6694438778474778</v>
      </c>
      <c r="I65" s="111"/>
      <c r="J65" s="111">
        <f t="shared" si="1"/>
        <v>-3.6615175971133063E-4</v>
      </c>
    </row>
    <row r="66" spans="1:103" s="40" customFormat="1" x14ac:dyDescent="0.25">
      <c r="A66" s="119" t="s">
        <v>192</v>
      </c>
      <c r="B66" s="63">
        <v>100</v>
      </c>
      <c r="C66" s="63">
        <v>100</v>
      </c>
      <c r="D66" s="63"/>
      <c r="E66" s="63">
        <f t="shared" si="2"/>
        <v>0</v>
      </c>
      <c r="F66" s="63"/>
      <c r="G66" s="63">
        <v>0.81253714646645137</v>
      </c>
      <c r="H66" s="63">
        <v>0.81253714646645125</v>
      </c>
      <c r="I66" s="63"/>
      <c r="J66" s="63">
        <f t="shared" si="1"/>
        <v>0</v>
      </c>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row>
    <row r="67" spans="1:103" x14ac:dyDescent="0.25">
      <c r="A67" s="117" t="s">
        <v>38</v>
      </c>
      <c r="B67" s="111">
        <v>100.02983732535844</v>
      </c>
      <c r="C67" s="111">
        <v>100.3328814885278</v>
      </c>
      <c r="D67" s="111"/>
      <c r="E67" s="111">
        <f t="shared" si="2"/>
        <v>0.30295376986735345</v>
      </c>
      <c r="F67" s="111"/>
      <c r="G67" s="111">
        <v>8.5414116700813807</v>
      </c>
      <c r="H67" s="111">
        <v>8.567288198735783</v>
      </c>
      <c r="I67" s="111"/>
      <c r="J67" s="111">
        <f t="shared" si="1"/>
        <v>2.5876528654402264E-2</v>
      </c>
    </row>
    <row r="68" spans="1:103" s="40" customFormat="1" x14ac:dyDescent="0.25">
      <c r="A68" s="116" t="s">
        <v>194</v>
      </c>
      <c r="B68" s="63">
        <v>100.1735450653962</v>
      </c>
      <c r="C68" s="63">
        <v>100.83609684648172</v>
      </c>
      <c r="D68" s="63"/>
      <c r="E68" s="63">
        <f t="shared" si="2"/>
        <v>0.66140394717286721</v>
      </c>
      <c r="F68" s="63"/>
      <c r="G68" s="63">
        <v>3.9123638080798293</v>
      </c>
      <c r="H68" s="63">
        <v>3.9382403367342316</v>
      </c>
      <c r="I68" s="63"/>
      <c r="J68" s="63">
        <f t="shared" si="1"/>
        <v>2.5876528654402264E-2</v>
      </c>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row>
    <row r="69" spans="1:103" x14ac:dyDescent="0.25">
      <c r="A69" s="118" t="s">
        <v>195</v>
      </c>
      <c r="B69" s="111">
        <v>100.20566906625353</v>
      </c>
      <c r="C69" s="111">
        <v>101.0202774351046</v>
      </c>
      <c r="D69" s="111"/>
      <c r="E69" s="111">
        <f t="shared" si="2"/>
        <v>0.81293641012711859</v>
      </c>
      <c r="F69" s="111"/>
      <c r="G69" s="111">
        <v>3.1830938228436563</v>
      </c>
      <c r="H69" s="111">
        <v>3.208970351498059</v>
      </c>
      <c r="I69" s="111"/>
      <c r="J69" s="111">
        <f t="shared" si="1"/>
        <v>2.5876528654402708E-2</v>
      </c>
    </row>
    <row r="70" spans="1:103" s="40" customFormat="1" x14ac:dyDescent="0.25">
      <c r="A70" s="119" t="s">
        <v>197</v>
      </c>
      <c r="B70" s="63">
        <v>100.03357208365048</v>
      </c>
      <c r="C70" s="63">
        <v>100.03357208365048</v>
      </c>
      <c r="D70" s="63"/>
      <c r="E70" s="63">
        <f t="shared" si="2"/>
        <v>0</v>
      </c>
      <c r="F70" s="63"/>
      <c r="G70" s="63">
        <v>0.72926998523617259</v>
      </c>
      <c r="H70" s="63">
        <v>0.72926998523617259</v>
      </c>
      <c r="I70" s="63"/>
      <c r="J70" s="63">
        <f t="shared" si="1"/>
        <v>0</v>
      </c>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row>
    <row r="71" spans="1:103" x14ac:dyDescent="0.25">
      <c r="A71" s="117" t="s">
        <v>199</v>
      </c>
      <c r="B71" s="111">
        <v>99.639953801203646</v>
      </c>
      <c r="C71" s="111">
        <v>99.639953801203646</v>
      </c>
      <c r="D71" s="111"/>
      <c r="E71" s="111">
        <f t="shared" si="2"/>
        <v>0</v>
      </c>
      <c r="F71" s="111"/>
      <c r="G71" s="111">
        <v>1.1706698545709946</v>
      </c>
      <c r="H71" s="111">
        <v>1.1706698545709948</v>
      </c>
      <c r="I71" s="111"/>
      <c r="J71" s="111">
        <f t="shared" si="1"/>
        <v>0</v>
      </c>
    </row>
    <row r="72" spans="1:103" s="40" customFormat="1" x14ac:dyDescent="0.25">
      <c r="A72" s="119" t="s">
        <v>200</v>
      </c>
      <c r="B72" s="63">
        <v>99.639953801203646</v>
      </c>
      <c r="C72" s="63">
        <v>99.639953801203646</v>
      </c>
      <c r="D72" s="63"/>
      <c r="E72" s="63">
        <f t="shared" si="2"/>
        <v>0</v>
      </c>
      <c r="F72" s="63"/>
      <c r="G72" s="63">
        <v>1.1706698545709946</v>
      </c>
      <c r="H72" s="63">
        <v>1.1706698545709948</v>
      </c>
      <c r="I72" s="63"/>
      <c r="J72" s="63">
        <f t="shared" si="1"/>
        <v>0</v>
      </c>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row>
    <row r="73" spans="1:103" x14ac:dyDescent="0.25">
      <c r="A73" s="117" t="s">
        <v>202</v>
      </c>
      <c r="B73" s="111">
        <v>100</v>
      </c>
      <c r="C73" s="111">
        <v>100</v>
      </c>
      <c r="D73" s="111"/>
      <c r="E73" s="111">
        <f t="shared" si="2"/>
        <v>0</v>
      </c>
      <c r="F73" s="111"/>
      <c r="G73" s="111">
        <v>0.31909801771719892</v>
      </c>
      <c r="H73" s="111">
        <v>0.31909801771719892</v>
      </c>
      <c r="I73" s="111"/>
      <c r="J73" s="111">
        <f t="shared" si="1"/>
        <v>0</v>
      </c>
    </row>
    <row r="74" spans="1:103" s="40" customFormat="1" x14ac:dyDescent="0.25">
      <c r="A74" s="119" t="s">
        <v>203</v>
      </c>
      <c r="B74" s="63">
        <v>100</v>
      </c>
      <c r="C74" s="63">
        <v>100</v>
      </c>
      <c r="D74" s="63"/>
      <c r="E74" s="63">
        <f t="shared" ref="E74:E137" si="3">((C74/B74-1)*100)</f>
        <v>0</v>
      </c>
      <c r="F74" s="63"/>
      <c r="G74" s="63">
        <v>0.31909801771719892</v>
      </c>
      <c r="H74" s="63">
        <v>0.31909801771719892</v>
      </c>
      <c r="I74" s="63"/>
      <c r="J74" s="63">
        <f t="shared" si="1"/>
        <v>0</v>
      </c>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row>
    <row r="75" spans="1:103" x14ac:dyDescent="0.25">
      <c r="A75" s="117" t="s">
        <v>204</v>
      </c>
      <c r="B75" s="111">
        <v>100</v>
      </c>
      <c r="C75" s="111">
        <v>100</v>
      </c>
      <c r="D75" s="111"/>
      <c r="E75" s="111">
        <f t="shared" si="3"/>
        <v>0</v>
      </c>
      <c r="F75" s="111"/>
      <c r="G75" s="111">
        <v>3.1392799897133568</v>
      </c>
      <c r="H75" s="111">
        <v>3.1392799897133563</v>
      </c>
      <c r="I75" s="111"/>
      <c r="J75" s="111">
        <f t="shared" si="1"/>
        <v>0</v>
      </c>
    </row>
    <row r="76" spans="1:103" s="40" customFormat="1" x14ac:dyDescent="0.25">
      <c r="A76" s="119" t="s">
        <v>205</v>
      </c>
      <c r="B76" s="63">
        <v>100</v>
      </c>
      <c r="C76" s="63">
        <v>100</v>
      </c>
      <c r="D76" s="63"/>
      <c r="E76" s="63">
        <f t="shared" si="3"/>
        <v>0</v>
      </c>
      <c r="F76" s="63"/>
      <c r="G76" s="63">
        <v>3.1392799897133568</v>
      </c>
      <c r="H76" s="63">
        <v>3.1392799897133563</v>
      </c>
      <c r="I76" s="63"/>
      <c r="J76" s="63">
        <f t="shared" si="1"/>
        <v>0</v>
      </c>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row>
    <row r="77" spans="1:103" x14ac:dyDescent="0.25">
      <c r="A77" s="117" t="s">
        <v>39</v>
      </c>
      <c r="B77" s="111">
        <v>98.289935126478596</v>
      </c>
      <c r="C77" s="111">
        <v>97.185104624586373</v>
      </c>
      <c r="D77" s="111"/>
      <c r="E77" s="111">
        <f t="shared" si="3"/>
        <v>-1.1240525293566783</v>
      </c>
      <c r="F77" s="111"/>
      <c r="G77" s="111">
        <v>9.8364011353972316</v>
      </c>
      <c r="H77" s="111">
        <v>9.7258348196371305</v>
      </c>
      <c r="I77" s="111"/>
      <c r="J77" s="111">
        <f t="shared" si="1"/>
        <v>-0.11056631576010112</v>
      </c>
    </row>
    <row r="78" spans="1:103" s="40" customFormat="1" x14ac:dyDescent="0.25">
      <c r="A78" s="116" t="s">
        <v>206</v>
      </c>
      <c r="B78" s="63">
        <v>98.742488018146162</v>
      </c>
      <c r="C78" s="63">
        <v>98.43357768014431</v>
      </c>
      <c r="D78" s="63"/>
      <c r="E78" s="63">
        <f t="shared" si="3"/>
        <v>-0.3128443937376657</v>
      </c>
      <c r="F78" s="63"/>
      <c r="G78" s="63">
        <v>3.1446691310465917</v>
      </c>
      <c r="H78" s="63">
        <v>3.1348312099685134</v>
      </c>
      <c r="I78" s="63"/>
      <c r="J78" s="63">
        <f t="shared" si="1"/>
        <v>-9.8379210780783488E-3</v>
      </c>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row>
    <row r="79" spans="1:103" x14ac:dyDescent="0.25">
      <c r="A79" s="118" t="s">
        <v>207</v>
      </c>
      <c r="B79" s="111">
        <v>98.694068984730848</v>
      </c>
      <c r="C79" s="111">
        <v>98.366020817389256</v>
      </c>
      <c r="D79" s="111"/>
      <c r="E79" s="111">
        <f t="shared" si="3"/>
        <v>-0.33238893756862842</v>
      </c>
      <c r="F79" s="111"/>
      <c r="G79" s="111">
        <v>2.9597618831844796</v>
      </c>
      <c r="H79" s="111">
        <v>2.9499239621064017</v>
      </c>
      <c r="I79" s="111"/>
      <c r="J79" s="111">
        <f t="shared" si="1"/>
        <v>-9.8379210780779047E-3</v>
      </c>
    </row>
    <row r="80" spans="1:103" s="40" customFormat="1" x14ac:dyDescent="0.25">
      <c r="A80" s="119" t="s">
        <v>208</v>
      </c>
      <c r="B80" s="63">
        <v>99.524036422226914</v>
      </c>
      <c r="C80" s="63">
        <v>99.524036422226914</v>
      </c>
      <c r="D80" s="63"/>
      <c r="E80" s="63">
        <f t="shared" si="3"/>
        <v>0</v>
      </c>
      <c r="F80" s="63"/>
      <c r="G80" s="63">
        <v>0.18490724786211166</v>
      </c>
      <c r="H80" s="63">
        <v>0.18490724786211168</v>
      </c>
      <c r="I80" s="63"/>
      <c r="J80" s="63">
        <f t="shared" si="1"/>
        <v>0</v>
      </c>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row>
    <row r="81" spans="1:103" x14ac:dyDescent="0.25">
      <c r="A81" s="117" t="s">
        <v>209</v>
      </c>
      <c r="B81" s="111">
        <v>96.971660503122692</v>
      </c>
      <c r="C81" s="111">
        <v>96.901169936269184</v>
      </c>
      <c r="D81" s="111"/>
      <c r="E81" s="111">
        <f t="shared" si="3"/>
        <v>-7.2691925133361313E-2</v>
      </c>
      <c r="F81" s="111"/>
      <c r="G81" s="111">
        <v>0.82957579280592675</v>
      </c>
      <c r="H81" s="111">
        <v>0.8289727581916958</v>
      </c>
      <c r="I81" s="111"/>
      <c r="J81" s="111">
        <f t="shared" si="1"/>
        <v>-6.0303461423094618E-4</v>
      </c>
    </row>
    <row r="82" spans="1:103" s="40" customFormat="1" x14ac:dyDescent="0.25">
      <c r="A82" s="119" t="s">
        <v>210</v>
      </c>
      <c r="B82" s="63">
        <v>96.598359486765702</v>
      </c>
      <c r="C82" s="63">
        <v>96.61085685712132</v>
      </c>
      <c r="D82" s="63"/>
      <c r="E82" s="63">
        <f t="shared" si="3"/>
        <v>1.2937456103823131E-2</v>
      </c>
      <c r="F82" s="63"/>
      <c r="G82" s="63">
        <v>0.73569386575839701</v>
      </c>
      <c r="H82" s="63">
        <v>0.73578904582933813</v>
      </c>
      <c r="I82" s="63"/>
      <c r="J82" s="63">
        <f t="shared" si="1"/>
        <v>9.5180070941114359E-5</v>
      </c>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row>
    <row r="83" spans="1:103" x14ac:dyDescent="0.25">
      <c r="A83" s="118" t="s">
        <v>213</v>
      </c>
      <c r="B83" s="111">
        <v>100</v>
      </c>
      <c r="C83" s="111">
        <v>99.2562842422073</v>
      </c>
      <c r="D83" s="111"/>
      <c r="E83" s="111">
        <f t="shared" si="3"/>
        <v>-0.74371575779269561</v>
      </c>
      <c r="F83" s="111"/>
      <c r="G83" s="111">
        <v>9.3881927047529706E-2</v>
      </c>
      <c r="H83" s="111">
        <v>9.3183712362357771E-2</v>
      </c>
      <c r="I83" s="111"/>
      <c r="J83" s="111">
        <f t="shared" si="1"/>
        <v>-6.9821468517193563E-4</v>
      </c>
    </row>
    <row r="84" spans="1:103" s="40" customFormat="1" x14ac:dyDescent="0.25">
      <c r="A84" s="116" t="s">
        <v>214</v>
      </c>
      <c r="B84" s="63">
        <v>98.237400484198574</v>
      </c>
      <c r="C84" s="63">
        <v>96.559510175469896</v>
      </c>
      <c r="D84" s="63"/>
      <c r="E84" s="63">
        <f t="shared" si="3"/>
        <v>-1.7079954278702236</v>
      </c>
      <c r="F84" s="63"/>
      <c r="G84" s="63">
        <v>5.862156211544713</v>
      </c>
      <c r="H84" s="63">
        <v>5.7620308514769194</v>
      </c>
      <c r="I84" s="63"/>
      <c r="J84" s="63">
        <f t="shared" si="1"/>
        <v>-0.1001253600677936</v>
      </c>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row>
    <row r="85" spans="1:103" x14ac:dyDescent="0.25">
      <c r="A85" s="118" t="s">
        <v>40</v>
      </c>
      <c r="B85" s="111">
        <v>100</v>
      </c>
      <c r="C85" s="111">
        <v>100</v>
      </c>
      <c r="D85" s="111"/>
      <c r="E85" s="111">
        <f t="shared" si="3"/>
        <v>0</v>
      </c>
      <c r="F85" s="111"/>
      <c r="G85" s="111">
        <v>0.42467616078473236</v>
      </c>
      <c r="H85" s="111">
        <v>0.4246761607847323</v>
      </c>
      <c r="I85" s="111"/>
      <c r="J85" s="111">
        <f t="shared" si="1"/>
        <v>0</v>
      </c>
    </row>
    <row r="86" spans="1:103" s="40" customFormat="1" x14ac:dyDescent="0.25">
      <c r="A86" s="119" t="s">
        <v>41</v>
      </c>
      <c r="B86" s="63">
        <v>97.154959931466792</v>
      </c>
      <c r="C86" s="63">
        <v>97.247702983038451</v>
      </c>
      <c r="D86" s="63"/>
      <c r="E86" s="63">
        <f t="shared" si="3"/>
        <v>9.5458895394617826E-2</v>
      </c>
      <c r="F86" s="63"/>
      <c r="G86" s="63">
        <v>3.4931479521837585</v>
      </c>
      <c r="H86" s="63">
        <v>3.4964824726334132</v>
      </c>
      <c r="I86" s="63"/>
      <c r="J86" s="63">
        <f t="shared" si="1"/>
        <v>3.3345204496546543E-3</v>
      </c>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row>
    <row r="87" spans="1:103" x14ac:dyDescent="0.25">
      <c r="A87" s="118" t="s">
        <v>42</v>
      </c>
      <c r="B87" s="111">
        <v>99.85165806636796</v>
      </c>
      <c r="C87" s="111">
        <v>94.53845019381346</v>
      </c>
      <c r="D87" s="111"/>
      <c r="E87" s="111">
        <f t="shared" si="3"/>
        <v>-5.3211012971091538</v>
      </c>
      <c r="F87" s="111"/>
      <c r="G87" s="111">
        <v>1.9443320985762227</v>
      </c>
      <c r="H87" s="111">
        <v>1.8408722180587738</v>
      </c>
      <c r="I87" s="111"/>
      <c r="J87" s="111">
        <f t="shared" si="1"/>
        <v>-0.10345988051744892</v>
      </c>
    </row>
    <row r="88" spans="1:103" s="40" customFormat="1" x14ac:dyDescent="0.25">
      <c r="A88" s="116" t="s">
        <v>219</v>
      </c>
      <c r="B88" s="63">
        <v>98.514030190305746</v>
      </c>
      <c r="C88" s="63">
        <v>99.735568154416256</v>
      </c>
      <c r="D88" s="63"/>
      <c r="E88" s="63">
        <f t="shared" si="3"/>
        <v>1.2399634465779075</v>
      </c>
      <c r="F88" s="63"/>
      <c r="G88" s="63">
        <v>10.98388475533878</v>
      </c>
      <c r="H88" s="63">
        <v>11.120080911319224</v>
      </c>
      <c r="I88" s="63"/>
      <c r="J88" s="63">
        <f t="shared" si="1"/>
        <v>0.13619615598044454</v>
      </c>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row>
    <row r="89" spans="1:103" x14ac:dyDescent="0.25">
      <c r="A89" s="117" t="s">
        <v>220</v>
      </c>
      <c r="B89" s="111">
        <v>99.062662212006913</v>
      </c>
      <c r="C89" s="111">
        <v>99.092462756191566</v>
      </c>
      <c r="D89" s="111"/>
      <c r="E89" s="111">
        <f t="shared" si="3"/>
        <v>3.008251900284975E-2</v>
      </c>
      <c r="F89" s="111"/>
      <c r="G89" s="111">
        <v>2.6551618850443233</v>
      </c>
      <c r="H89" s="111">
        <v>2.6559606246229484</v>
      </c>
      <c r="I89" s="111"/>
      <c r="J89" s="111">
        <f t="shared" si="1"/>
        <v>7.9873957862508504E-4</v>
      </c>
    </row>
    <row r="90" spans="1:103" s="40" customFormat="1" x14ac:dyDescent="0.25">
      <c r="A90" s="119" t="s">
        <v>221</v>
      </c>
      <c r="B90" s="63">
        <v>98.262820998174305</v>
      </c>
      <c r="C90" s="63">
        <v>98.262820998174305</v>
      </c>
      <c r="D90" s="63"/>
      <c r="E90" s="63">
        <f t="shared" si="3"/>
        <v>0</v>
      </c>
      <c r="F90" s="63"/>
      <c r="G90" s="63">
        <v>0.93628802078313644</v>
      </c>
      <c r="H90" s="63">
        <v>0.93628802078313633</v>
      </c>
      <c r="I90" s="63"/>
      <c r="J90" s="63">
        <f t="shared" si="1"/>
        <v>0</v>
      </c>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row>
    <row r="91" spans="1:103" x14ac:dyDescent="0.25">
      <c r="A91" s="118" t="s">
        <v>43</v>
      </c>
      <c r="B91" s="111">
        <v>98.778325003456473</v>
      </c>
      <c r="C91" s="111">
        <v>98.778325003456473</v>
      </c>
      <c r="D91" s="111"/>
      <c r="E91" s="111">
        <f t="shared" si="3"/>
        <v>0</v>
      </c>
      <c r="F91" s="111"/>
      <c r="G91" s="111">
        <v>0.65500912735659111</v>
      </c>
      <c r="H91" s="111">
        <v>0.65500912735659111</v>
      </c>
      <c r="I91" s="111"/>
      <c r="J91" s="111">
        <f t="shared" si="1"/>
        <v>0</v>
      </c>
    </row>
    <row r="92" spans="1:103" s="40" customFormat="1" x14ac:dyDescent="0.25">
      <c r="A92" s="119" t="s">
        <v>223</v>
      </c>
      <c r="B92" s="63">
        <v>100.06836053760674</v>
      </c>
      <c r="C92" s="63">
        <v>100.14682238710613</v>
      </c>
      <c r="D92" s="63"/>
      <c r="E92" s="63">
        <f t="shared" si="3"/>
        <v>7.8408249198713698E-2</v>
      </c>
      <c r="F92" s="63"/>
      <c r="G92" s="63">
        <v>0.87080883554758715</v>
      </c>
      <c r="H92" s="63">
        <v>0.87149162150940773</v>
      </c>
      <c r="I92" s="63"/>
      <c r="J92" s="63">
        <f t="shared" si="1"/>
        <v>6.8278596182058671E-4</v>
      </c>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row>
    <row r="93" spans="1:103" x14ac:dyDescent="0.25">
      <c r="A93" s="118" t="s">
        <v>224</v>
      </c>
      <c r="B93" s="111">
        <v>99.451571847005937</v>
      </c>
      <c r="C93" s="111">
        <v>99.511304646529382</v>
      </c>
      <c r="D93" s="111"/>
      <c r="E93" s="111">
        <f t="shared" si="3"/>
        <v>6.0062197523969019E-2</v>
      </c>
      <c r="F93" s="111"/>
      <c r="G93" s="111">
        <v>0.19305590135700812</v>
      </c>
      <c r="H93" s="111">
        <v>0.19317185497381284</v>
      </c>
      <c r="I93" s="111"/>
      <c r="J93" s="111">
        <f t="shared" si="1"/>
        <v>1.1595361680472038E-4</v>
      </c>
    </row>
    <row r="94" spans="1:103" s="40" customFormat="1" x14ac:dyDescent="0.25">
      <c r="A94" s="116" t="s">
        <v>225</v>
      </c>
      <c r="B94" s="63">
        <v>98.34040379936927</v>
      </c>
      <c r="C94" s="63">
        <v>99.939092675167515</v>
      </c>
      <c r="D94" s="63"/>
      <c r="E94" s="63">
        <f t="shared" si="3"/>
        <v>1.6256684069142491</v>
      </c>
      <c r="F94" s="63"/>
      <c r="G94" s="63">
        <v>8.3287228702944578</v>
      </c>
      <c r="H94" s="63">
        <v>8.4641202866962768</v>
      </c>
      <c r="I94" s="63"/>
      <c r="J94" s="63">
        <f t="shared" si="1"/>
        <v>0.13539741640181902</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row>
    <row r="95" spans="1:103" x14ac:dyDescent="0.25">
      <c r="A95" s="118" t="s">
        <v>226</v>
      </c>
      <c r="B95" s="111">
        <v>88.719112515281992</v>
      </c>
      <c r="C95" s="111">
        <v>86.230694184631446</v>
      </c>
      <c r="D95" s="111"/>
      <c r="E95" s="111">
        <f t="shared" si="3"/>
        <v>-2.8048277987698711</v>
      </c>
      <c r="F95" s="111"/>
      <c r="G95" s="111">
        <v>3.3379883168330175E-2</v>
      </c>
      <c r="H95" s="111">
        <v>3.2443634926027941E-2</v>
      </c>
      <c r="I95" s="111"/>
      <c r="J95" s="111">
        <f t="shared" ref="J95:J139" si="4">H95-G95</f>
        <v>-9.3624824230223447E-4</v>
      </c>
    </row>
    <row r="96" spans="1:103" s="40" customFormat="1" x14ac:dyDescent="0.25">
      <c r="A96" s="119" t="s">
        <v>227</v>
      </c>
      <c r="B96" s="63">
        <v>97.700621263028012</v>
      </c>
      <c r="C96" s="63">
        <v>99.92616155231056</v>
      </c>
      <c r="D96" s="63"/>
      <c r="E96" s="63">
        <f t="shared" si="3"/>
        <v>2.2779182573373635</v>
      </c>
      <c r="F96" s="63"/>
      <c r="G96" s="63">
        <v>6.0629092772244517</v>
      </c>
      <c r="H96" s="63">
        <v>6.201017394576148</v>
      </c>
      <c r="I96" s="63"/>
      <c r="J96" s="63">
        <f t="shared" si="4"/>
        <v>0.13810811735169626</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row>
    <row r="97" spans="1:103" x14ac:dyDescent="0.25">
      <c r="A97" s="118" t="s">
        <v>228</v>
      </c>
      <c r="B97" s="111">
        <v>100.68547493945671</v>
      </c>
      <c r="C97" s="111">
        <v>100.49478838601252</v>
      </c>
      <c r="D97" s="111"/>
      <c r="E97" s="111">
        <f t="shared" si="3"/>
        <v>-0.18938834380912706</v>
      </c>
      <c r="F97" s="111"/>
      <c r="G97" s="111">
        <v>0.93693871116115701</v>
      </c>
      <c r="H97" s="111">
        <v>0.93516425845358231</v>
      </c>
      <c r="I97" s="111"/>
      <c r="J97" s="111">
        <f t="shared" si="4"/>
        <v>-1.774452707574703E-3</v>
      </c>
    </row>
    <row r="98" spans="1:103" s="40" customFormat="1" x14ac:dyDescent="0.25">
      <c r="A98" s="119" t="s">
        <v>229</v>
      </c>
      <c r="B98" s="63">
        <v>100</v>
      </c>
      <c r="C98" s="63">
        <v>100</v>
      </c>
      <c r="D98" s="63"/>
      <c r="E98" s="63">
        <f t="shared" si="3"/>
        <v>0</v>
      </c>
      <c r="F98" s="63"/>
      <c r="G98" s="63">
        <v>1.2954949987405178</v>
      </c>
      <c r="H98" s="63">
        <v>1.2954949987405175</v>
      </c>
      <c r="I98" s="63"/>
      <c r="J98" s="63">
        <f t="shared" si="4"/>
        <v>0</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row>
    <row r="99" spans="1:103" x14ac:dyDescent="0.25">
      <c r="A99" s="117" t="s">
        <v>231</v>
      </c>
      <c r="B99" s="111">
        <v>100.56617154952876</v>
      </c>
      <c r="C99" s="111">
        <v>100.56617154952876</v>
      </c>
      <c r="D99" s="111"/>
      <c r="E99" s="111">
        <f t="shared" si="3"/>
        <v>0</v>
      </c>
      <c r="F99" s="111"/>
      <c r="G99" s="111">
        <v>2.6734256512339201</v>
      </c>
      <c r="H99" s="111">
        <v>2.6734256512339201</v>
      </c>
      <c r="I99" s="111"/>
      <c r="J99" s="111">
        <f t="shared" si="4"/>
        <v>0</v>
      </c>
    </row>
    <row r="100" spans="1:103" s="40" customFormat="1" x14ac:dyDescent="0.25">
      <c r="A100" s="116" t="s">
        <v>232</v>
      </c>
      <c r="B100" s="63">
        <v>99.007742553021544</v>
      </c>
      <c r="C100" s="63">
        <v>99.007742553021544</v>
      </c>
      <c r="D100" s="63"/>
      <c r="E100" s="63">
        <f t="shared" si="3"/>
        <v>0</v>
      </c>
      <c r="F100" s="63"/>
      <c r="G100" s="63">
        <v>0.40972485591940422</v>
      </c>
      <c r="H100" s="63">
        <v>0.40972485591940416</v>
      </c>
      <c r="I100" s="63"/>
      <c r="J100" s="63">
        <f t="shared" si="4"/>
        <v>0</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row>
    <row r="101" spans="1:103" x14ac:dyDescent="0.25">
      <c r="A101" s="118" t="s">
        <v>44</v>
      </c>
      <c r="B101" s="111">
        <v>99.007742553021544</v>
      </c>
      <c r="C101" s="111">
        <v>99.007742553021544</v>
      </c>
      <c r="D101" s="111"/>
      <c r="E101" s="111">
        <f t="shared" si="3"/>
        <v>0</v>
      </c>
      <c r="F101" s="111"/>
      <c r="G101" s="111">
        <v>0.40972485591940422</v>
      </c>
      <c r="H101" s="111">
        <v>0.40972485591940416</v>
      </c>
      <c r="I101" s="111"/>
      <c r="J101" s="111">
        <f t="shared" si="4"/>
        <v>0</v>
      </c>
    </row>
    <row r="102" spans="1:103" s="40" customFormat="1" x14ac:dyDescent="0.25">
      <c r="A102" s="116" t="s">
        <v>235</v>
      </c>
      <c r="B102" s="63">
        <v>101.1778682190744</v>
      </c>
      <c r="C102" s="63">
        <v>101.1778682190744</v>
      </c>
      <c r="D102" s="63"/>
      <c r="E102" s="63">
        <f t="shared" si="3"/>
        <v>0</v>
      </c>
      <c r="F102" s="63"/>
      <c r="G102" s="63">
        <v>0.10389933683167465</v>
      </c>
      <c r="H102" s="63">
        <v>0.10389933683167465</v>
      </c>
      <c r="I102" s="63"/>
      <c r="J102" s="63">
        <f t="shared" si="4"/>
        <v>0</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row>
    <row r="103" spans="1:103" x14ac:dyDescent="0.25">
      <c r="A103" s="118" t="s">
        <v>236</v>
      </c>
      <c r="B103" s="111">
        <v>101.1778682190744</v>
      </c>
      <c r="C103" s="111">
        <v>101.1778682190744</v>
      </c>
      <c r="D103" s="111"/>
      <c r="E103" s="111">
        <f t="shared" si="3"/>
        <v>0</v>
      </c>
      <c r="F103" s="111"/>
      <c r="G103" s="111">
        <v>0.10389933683167465</v>
      </c>
      <c r="H103" s="111">
        <v>0.10389933683167465</v>
      </c>
      <c r="I103" s="111"/>
      <c r="J103" s="111">
        <f t="shared" si="4"/>
        <v>0</v>
      </c>
    </row>
    <row r="104" spans="1:103" s="40" customFormat="1" x14ac:dyDescent="0.25">
      <c r="A104" s="116" t="s">
        <v>238</v>
      </c>
      <c r="B104" s="63">
        <v>100</v>
      </c>
      <c r="C104" s="63">
        <v>100</v>
      </c>
      <c r="D104" s="63"/>
      <c r="E104" s="63">
        <f t="shared" si="3"/>
        <v>0</v>
      </c>
      <c r="F104" s="63"/>
      <c r="G104" s="63">
        <v>3.9975930396167744E-2</v>
      </c>
      <c r="H104" s="63">
        <v>3.9975930396167744E-2</v>
      </c>
      <c r="I104" s="63"/>
      <c r="J104" s="63">
        <f t="shared" si="4"/>
        <v>0</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row>
    <row r="105" spans="1:103" x14ac:dyDescent="0.25">
      <c r="A105" s="118" t="s">
        <v>45</v>
      </c>
      <c r="B105" s="111">
        <v>100</v>
      </c>
      <c r="C105" s="111">
        <v>100</v>
      </c>
      <c r="D105" s="111"/>
      <c r="E105" s="111">
        <f t="shared" si="3"/>
        <v>0</v>
      </c>
      <c r="F105" s="111"/>
      <c r="G105" s="111">
        <v>3.9975930396167744E-2</v>
      </c>
      <c r="H105" s="111">
        <v>3.9975930396167744E-2</v>
      </c>
      <c r="I105" s="111"/>
      <c r="J105" s="111">
        <f t="shared" si="4"/>
        <v>0</v>
      </c>
    </row>
    <row r="106" spans="1:103" s="40" customFormat="1" x14ac:dyDescent="0.25">
      <c r="A106" s="116" t="s">
        <v>240</v>
      </c>
      <c r="B106" s="63">
        <v>100</v>
      </c>
      <c r="C106" s="63">
        <v>100</v>
      </c>
      <c r="D106" s="63"/>
      <c r="E106" s="63">
        <f t="shared" si="3"/>
        <v>0</v>
      </c>
      <c r="F106" s="63"/>
      <c r="G106" s="63">
        <v>0.92748784645008386</v>
      </c>
      <c r="H106" s="63">
        <v>0.92748784645008375</v>
      </c>
      <c r="I106" s="63"/>
      <c r="J106" s="63">
        <f t="shared" si="4"/>
        <v>0</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row>
    <row r="107" spans="1:103" x14ac:dyDescent="0.25">
      <c r="A107" s="118" t="s">
        <v>241</v>
      </c>
      <c r="B107" s="111">
        <v>100</v>
      </c>
      <c r="C107" s="111">
        <v>100</v>
      </c>
      <c r="D107" s="111"/>
      <c r="E107" s="111">
        <f t="shared" si="3"/>
        <v>0</v>
      </c>
      <c r="F107" s="111"/>
      <c r="G107" s="111">
        <v>0.16778532205872534</v>
      </c>
      <c r="H107" s="111">
        <v>0.16778532205872534</v>
      </c>
      <c r="I107" s="111"/>
      <c r="J107" s="111">
        <f t="shared" si="4"/>
        <v>0</v>
      </c>
    </row>
    <row r="108" spans="1:103" s="40" customFormat="1" x14ac:dyDescent="0.25">
      <c r="A108" s="119" t="s">
        <v>242</v>
      </c>
      <c r="B108" s="63">
        <v>100</v>
      </c>
      <c r="C108" s="63">
        <v>100</v>
      </c>
      <c r="D108" s="63"/>
      <c r="E108" s="63">
        <f t="shared" si="3"/>
        <v>0</v>
      </c>
      <c r="F108" s="63"/>
      <c r="G108" s="63">
        <v>0.75970252439135844</v>
      </c>
      <c r="H108" s="63">
        <v>0.75970252439135855</v>
      </c>
      <c r="I108" s="63"/>
      <c r="J108" s="63">
        <f t="shared" si="4"/>
        <v>0</v>
      </c>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row>
    <row r="109" spans="1:103" x14ac:dyDescent="0.25">
      <c r="A109" s="117" t="s">
        <v>46</v>
      </c>
      <c r="B109" s="111">
        <v>101.52825560268697</v>
      </c>
      <c r="C109" s="111">
        <v>101.52825560268697</v>
      </c>
      <c r="D109" s="111"/>
      <c r="E109" s="111">
        <f t="shared" si="3"/>
        <v>0</v>
      </c>
      <c r="F109" s="111"/>
      <c r="G109" s="111">
        <v>1.1923376816365894</v>
      </c>
      <c r="H109" s="111">
        <v>1.1923376816365894</v>
      </c>
      <c r="I109" s="111"/>
      <c r="J109" s="111">
        <f t="shared" si="4"/>
        <v>0</v>
      </c>
    </row>
    <row r="110" spans="1:103" s="40" customFormat="1" x14ac:dyDescent="0.25">
      <c r="A110" s="119" t="s">
        <v>47</v>
      </c>
      <c r="B110" s="63">
        <v>102.76224099199398</v>
      </c>
      <c r="C110" s="63">
        <v>102.76224099199398</v>
      </c>
      <c r="D110" s="63"/>
      <c r="E110" s="63">
        <f t="shared" si="3"/>
        <v>0</v>
      </c>
      <c r="F110" s="63"/>
      <c r="G110" s="63">
        <v>0.50870708115387664</v>
      </c>
      <c r="H110" s="63">
        <v>0.50870708115387664</v>
      </c>
      <c r="I110" s="63"/>
      <c r="J110" s="63">
        <f t="shared" si="4"/>
        <v>0</v>
      </c>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row>
    <row r="111" spans="1:103" x14ac:dyDescent="0.25">
      <c r="A111" s="118" t="s">
        <v>245</v>
      </c>
      <c r="B111" s="111">
        <v>100.62907645555133</v>
      </c>
      <c r="C111" s="111">
        <v>100.62907645555133</v>
      </c>
      <c r="D111" s="111"/>
      <c r="E111" s="111">
        <f t="shared" si="3"/>
        <v>0</v>
      </c>
      <c r="F111" s="111"/>
      <c r="G111" s="111">
        <v>0.68363060048271285</v>
      </c>
      <c r="H111" s="111">
        <v>0.68363060048271285</v>
      </c>
      <c r="I111" s="111"/>
      <c r="J111" s="111">
        <f t="shared" si="4"/>
        <v>0</v>
      </c>
    </row>
    <row r="112" spans="1:103" s="40" customFormat="1" x14ac:dyDescent="0.25">
      <c r="A112" s="116" t="s">
        <v>246</v>
      </c>
      <c r="B112" s="63">
        <v>100.09733206084273</v>
      </c>
      <c r="C112" s="63">
        <v>100.14978985724414</v>
      </c>
      <c r="D112" s="63"/>
      <c r="E112" s="63">
        <f t="shared" si="3"/>
        <v>5.2406787794834209E-2</v>
      </c>
      <c r="F112" s="63"/>
      <c r="G112" s="63">
        <v>2.3001328243771746</v>
      </c>
      <c r="H112" s="63">
        <v>2.3013382501054451</v>
      </c>
      <c r="I112" s="63"/>
      <c r="J112" s="63">
        <f t="shared" si="4"/>
        <v>1.2054257282705372E-3</v>
      </c>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row>
    <row r="113" spans="1:103" x14ac:dyDescent="0.25">
      <c r="A113" s="117" t="s">
        <v>247</v>
      </c>
      <c r="B113" s="111">
        <v>100</v>
      </c>
      <c r="C113" s="111">
        <v>101.08159095064573</v>
      </c>
      <c r="D113" s="111"/>
      <c r="E113" s="111">
        <f t="shared" si="3"/>
        <v>1.0815909506457277</v>
      </c>
      <c r="F113" s="111"/>
      <c r="G113" s="111">
        <v>0.11144931709633438</v>
      </c>
      <c r="H113" s="111">
        <v>0.11265474282460479</v>
      </c>
      <c r="I113" s="111"/>
      <c r="J113" s="111">
        <f t="shared" si="4"/>
        <v>1.2054257282704123E-3</v>
      </c>
    </row>
    <row r="114" spans="1:103" s="40" customFormat="1" x14ac:dyDescent="0.25">
      <c r="A114" s="119" t="s">
        <v>248</v>
      </c>
      <c r="B114" s="63">
        <v>100</v>
      </c>
      <c r="C114" s="63">
        <v>101.08159095064573</v>
      </c>
      <c r="D114" s="63"/>
      <c r="E114" s="63">
        <f t="shared" si="3"/>
        <v>1.0815909506457277</v>
      </c>
      <c r="F114" s="63"/>
      <c r="G114" s="63">
        <v>0.11144931709633438</v>
      </c>
      <c r="H114" s="63">
        <v>0.11265474282460479</v>
      </c>
      <c r="I114" s="63"/>
      <c r="J114" s="63">
        <f t="shared" si="4"/>
        <v>1.2054257282704123E-3</v>
      </c>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row>
    <row r="115" spans="1:103" x14ac:dyDescent="0.25">
      <c r="A115" s="117" t="s">
        <v>48</v>
      </c>
      <c r="B115" s="111">
        <v>100</v>
      </c>
      <c r="C115" s="111">
        <v>100</v>
      </c>
      <c r="D115" s="111"/>
      <c r="E115" s="111">
        <f t="shared" si="3"/>
        <v>0</v>
      </c>
      <c r="F115" s="111"/>
      <c r="G115" s="111">
        <v>1.981946050052568E-2</v>
      </c>
      <c r="H115" s="111">
        <v>1.981946050052568E-2</v>
      </c>
      <c r="I115" s="111"/>
      <c r="J115" s="111">
        <f t="shared" si="4"/>
        <v>0</v>
      </c>
    </row>
    <row r="116" spans="1:103" s="40" customFormat="1" x14ac:dyDescent="0.25">
      <c r="A116" s="119" t="s">
        <v>49</v>
      </c>
      <c r="B116" s="63">
        <v>100</v>
      </c>
      <c r="C116" s="63">
        <v>100</v>
      </c>
      <c r="D116" s="63"/>
      <c r="E116" s="63">
        <f t="shared" si="3"/>
        <v>0</v>
      </c>
      <c r="F116" s="63"/>
      <c r="G116" s="63">
        <v>1.981946050052568E-2</v>
      </c>
      <c r="H116" s="63">
        <v>1.981946050052568E-2</v>
      </c>
      <c r="I116" s="63"/>
      <c r="J116" s="63">
        <f t="shared" si="4"/>
        <v>0</v>
      </c>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row>
    <row r="117" spans="1:103" x14ac:dyDescent="0.25">
      <c r="A117" s="117" t="s">
        <v>251</v>
      </c>
      <c r="B117" s="111">
        <v>100</v>
      </c>
      <c r="C117" s="111">
        <v>100</v>
      </c>
      <c r="D117" s="111"/>
      <c r="E117" s="111">
        <f t="shared" si="3"/>
        <v>0</v>
      </c>
      <c r="F117" s="111"/>
      <c r="G117" s="111">
        <v>0.56108368555014809</v>
      </c>
      <c r="H117" s="111">
        <v>0.56108368555014809</v>
      </c>
      <c r="I117" s="111"/>
      <c r="J117" s="111">
        <f t="shared" si="4"/>
        <v>0</v>
      </c>
    </row>
    <row r="118" spans="1:103" s="40" customFormat="1" x14ac:dyDescent="0.25">
      <c r="A118" s="119" t="s">
        <v>252</v>
      </c>
      <c r="B118" s="63">
        <v>100</v>
      </c>
      <c r="C118" s="63">
        <v>100</v>
      </c>
      <c r="D118" s="63"/>
      <c r="E118" s="63">
        <f t="shared" si="3"/>
        <v>0</v>
      </c>
      <c r="F118" s="63"/>
      <c r="G118" s="63">
        <v>0.56108368555014809</v>
      </c>
      <c r="H118" s="63">
        <v>0.56108368555014809</v>
      </c>
      <c r="I118" s="63"/>
      <c r="J118" s="63">
        <f t="shared" si="4"/>
        <v>0</v>
      </c>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row>
    <row r="119" spans="1:103" x14ac:dyDescent="0.25">
      <c r="A119" s="117" t="s">
        <v>253</v>
      </c>
      <c r="B119" s="111">
        <v>100.13930419094915</v>
      </c>
      <c r="C119" s="111">
        <v>100.13930419094915</v>
      </c>
      <c r="D119" s="111"/>
      <c r="E119" s="111">
        <f t="shared" si="3"/>
        <v>0</v>
      </c>
      <c r="F119" s="111"/>
      <c r="G119" s="111">
        <v>1.6077803612301667</v>
      </c>
      <c r="H119" s="111">
        <v>1.6077803612301669</v>
      </c>
      <c r="I119" s="111"/>
      <c r="J119" s="111">
        <f t="shared" si="4"/>
        <v>0</v>
      </c>
    </row>
    <row r="120" spans="1:103" s="40" customFormat="1" x14ac:dyDescent="0.25">
      <c r="A120" s="119" t="s">
        <v>254</v>
      </c>
      <c r="B120" s="63">
        <v>100.13930419094915</v>
      </c>
      <c r="C120" s="63">
        <v>100.13930419094915</v>
      </c>
      <c r="D120" s="63"/>
      <c r="E120" s="63">
        <f t="shared" si="3"/>
        <v>0</v>
      </c>
      <c r="F120" s="63"/>
      <c r="G120" s="63">
        <v>1.6077803612301667</v>
      </c>
      <c r="H120" s="63">
        <v>1.6077803612301669</v>
      </c>
      <c r="I120" s="63"/>
      <c r="J120" s="63">
        <f t="shared" si="4"/>
        <v>0</v>
      </c>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row>
    <row r="121" spans="1:103" x14ac:dyDescent="0.25">
      <c r="A121" s="117" t="s">
        <v>257</v>
      </c>
      <c r="B121" s="111">
        <v>99.946984544141642</v>
      </c>
      <c r="C121" s="111">
        <v>100.00190897648396</v>
      </c>
      <c r="D121" s="111"/>
      <c r="E121" s="111">
        <f t="shared" si="3"/>
        <v>5.495356622595704E-2</v>
      </c>
      <c r="F121" s="111"/>
      <c r="G121" s="111">
        <v>4.1775487873582087</v>
      </c>
      <c r="H121" s="111">
        <v>4.1798444993976922</v>
      </c>
      <c r="I121" s="111"/>
      <c r="J121" s="111">
        <f t="shared" si="4"/>
        <v>2.2957120394835329E-3</v>
      </c>
    </row>
    <row r="122" spans="1:103" s="40" customFormat="1" x14ac:dyDescent="0.25">
      <c r="A122" s="116" t="s">
        <v>258</v>
      </c>
      <c r="B122" s="63">
        <v>100</v>
      </c>
      <c r="C122" s="63">
        <v>100</v>
      </c>
      <c r="D122" s="63"/>
      <c r="E122" s="63">
        <f t="shared" si="3"/>
        <v>0</v>
      </c>
      <c r="F122" s="63"/>
      <c r="G122" s="63">
        <v>3.7604331447365178</v>
      </c>
      <c r="H122" s="63">
        <v>3.7604331447365174</v>
      </c>
      <c r="I122" s="63"/>
      <c r="J122" s="63">
        <f t="shared" si="4"/>
        <v>0</v>
      </c>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row>
    <row r="123" spans="1:103" x14ac:dyDescent="0.25">
      <c r="A123" s="118" t="s">
        <v>259</v>
      </c>
      <c r="B123" s="111">
        <v>100</v>
      </c>
      <c r="C123" s="111">
        <v>100</v>
      </c>
      <c r="D123" s="111"/>
      <c r="E123" s="111">
        <f t="shared" si="3"/>
        <v>0</v>
      </c>
      <c r="F123" s="111"/>
      <c r="G123" s="111">
        <v>3.7604331447365178</v>
      </c>
      <c r="H123" s="111">
        <v>3.7604331447365174</v>
      </c>
      <c r="I123" s="111"/>
      <c r="J123" s="111">
        <f t="shared" si="4"/>
        <v>0</v>
      </c>
    </row>
    <row r="124" spans="1:103" s="40" customFormat="1" x14ac:dyDescent="0.25">
      <c r="A124" s="116" t="s">
        <v>261</v>
      </c>
      <c r="B124" s="63">
        <v>99.471558665102435</v>
      </c>
      <c r="C124" s="63">
        <v>100.01902807521196</v>
      </c>
      <c r="D124" s="63"/>
      <c r="E124" s="63">
        <f t="shared" si="3"/>
        <v>0.55037783408293794</v>
      </c>
      <c r="F124" s="63"/>
      <c r="G124" s="63">
        <v>0.41711564262169143</v>
      </c>
      <c r="H124" s="63">
        <v>0.41941135466117391</v>
      </c>
      <c r="I124" s="63"/>
      <c r="J124" s="63">
        <f t="shared" si="4"/>
        <v>2.2957120394824782E-3</v>
      </c>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row>
    <row r="125" spans="1:103" x14ac:dyDescent="0.25">
      <c r="A125" s="118" t="s">
        <v>262</v>
      </c>
      <c r="B125" s="111">
        <v>99.471558665102435</v>
      </c>
      <c r="C125" s="111">
        <v>100.01902807521196</v>
      </c>
      <c r="D125" s="111"/>
      <c r="E125" s="111">
        <f t="shared" si="3"/>
        <v>0.55037783408293794</v>
      </c>
      <c r="F125" s="111"/>
      <c r="G125" s="111">
        <v>0.41711564262169143</v>
      </c>
      <c r="H125" s="111">
        <v>0.41941135466117391</v>
      </c>
      <c r="I125" s="111"/>
      <c r="J125" s="111">
        <f t="shared" si="4"/>
        <v>2.2957120394824782E-3</v>
      </c>
    </row>
    <row r="126" spans="1:103" s="40" customFormat="1" x14ac:dyDescent="0.25">
      <c r="A126" s="116" t="s">
        <v>264</v>
      </c>
      <c r="B126" s="63">
        <v>100</v>
      </c>
      <c r="C126" s="63">
        <v>100</v>
      </c>
      <c r="D126" s="63"/>
      <c r="E126" s="63">
        <f t="shared" si="3"/>
        <v>0</v>
      </c>
      <c r="F126" s="63"/>
      <c r="G126" s="63">
        <v>7.4611915913581822E-2</v>
      </c>
      <c r="H126" s="63">
        <v>7.4611915913581822E-2</v>
      </c>
      <c r="I126" s="63"/>
      <c r="J126" s="63">
        <f t="shared" si="4"/>
        <v>0</v>
      </c>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row>
    <row r="127" spans="1:103" x14ac:dyDescent="0.25">
      <c r="A127" s="117" t="s">
        <v>265</v>
      </c>
      <c r="B127" s="111">
        <v>100</v>
      </c>
      <c r="C127" s="111">
        <v>100</v>
      </c>
      <c r="D127" s="111"/>
      <c r="E127" s="111">
        <f t="shared" si="3"/>
        <v>0</v>
      </c>
      <c r="F127" s="111"/>
      <c r="G127" s="111">
        <v>7.4611915913581822E-2</v>
      </c>
      <c r="H127" s="111">
        <v>7.4611915913581822E-2</v>
      </c>
      <c r="I127" s="111"/>
      <c r="J127" s="111">
        <f t="shared" si="4"/>
        <v>0</v>
      </c>
    </row>
    <row r="128" spans="1:103" s="40" customFormat="1" x14ac:dyDescent="0.25">
      <c r="A128" s="119" t="s">
        <v>266</v>
      </c>
      <c r="B128" s="63">
        <v>100</v>
      </c>
      <c r="C128" s="63">
        <v>100</v>
      </c>
      <c r="D128" s="63"/>
      <c r="E128" s="63">
        <f t="shared" si="3"/>
        <v>0</v>
      </c>
      <c r="F128" s="63"/>
      <c r="G128" s="63">
        <v>3.2097431235565368E-2</v>
      </c>
      <c r="H128" s="63">
        <v>3.2097431235565368E-2</v>
      </c>
      <c r="I128" s="63"/>
      <c r="J128" s="63">
        <f t="shared" si="4"/>
        <v>0</v>
      </c>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row>
    <row r="129" spans="1:103" x14ac:dyDescent="0.25">
      <c r="A129" s="118" t="s">
        <v>267</v>
      </c>
      <c r="B129" s="111">
        <v>100</v>
      </c>
      <c r="C129" s="111">
        <v>100</v>
      </c>
      <c r="D129" s="111"/>
      <c r="E129" s="111">
        <f t="shared" si="3"/>
        <v>0</v>
      </c>
      <c r="F129" s="111"/>
      <c r="G129" s="111">
        <v>4.2514484678016447E-2</v>
      </c>
      <c r="H129" s="111">
        <v>4.2514484678016447E-2</v>
      </c>
      <c r="I129" s="111"/>
      <c r="J129" s="111">
        <f t="shared" si="4"/>
        <v>0</v>
      </c>
    </row>
    <row r="130" spans="1:103" s="40" customFormat="1" x14ac:dyDescent="0.25">
      <c r="A130" s="116" t="s">
        <v>269</v>
      </c>
      <c r="B130" s="63">
        <v>99.812801987382244</v>
      </c>
      <c r="C130" s="63">
        <v>99.837015187531563</v>
      </c>
      <c r="D130" s="63"/>
      <c r="E130" s="63">
        <f t="shared" si="3"/>
        <v>2.425861178847466E-2</v>
      </c>
      <c r="F130" s="63"/>
      <c r="G130" s="63">
        <v>6.3463222399865318</v>
      </c>
      <c r="H130" s="63">
        <v>6.3478617696615753</v>
      </c>
      <c r="I130" s="63"/>
      <c r="J130" s="63">
        <f t="shared" si="4"/>
        <v>1.5395296750435605E-3</v>
      </c>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row>
    <row r="131" spans="1:103" x14ac:dyDescent="0.25">
      <c r="A131" s="117" t="s">
        <v>50</v>
      </c>
      <c r="B131" s="111">
        <v>99.842698650933372</v>
      </c>
      <c r="C131" s="111">
        <v>99.868918610519046</v>
      </c>
      <c r="D131" s="111"/>
      <c r="E131" s="111">
        <f t="shared" si="3"/>
        <v>2.6261268915961367E-2</v>
      </c>
      <c r="F131" s="111"/>
      <c r="G131" s="111">
        <v>5.8623582888142609</v>
      </c>
      <c r="H131" s="111">
        <v>5.8638978184893036</v>
      </c>
      <c r="I131" s="111"/>
      <c r="J131" s="111">
        <f t="shared" si="4"/>
        <v>1.5395296750426724E-3</v>
      </c>
    </row>
    <row r="132" spans="1:103" s="40" customFormat="1" x14ac:dyDescent="0.25">
      <c r="A132" s="119" t="s">
        <v>270</v>
      </c>
      <c r="B132" s="63">
        <v>100.42126344430503</v>
      </c>
      <c r="C132" s="63">
        <v>100.42126344430503</v>
      </c>
      <c r="D132" s="63"/>
      <c r="E132" s="63">
        <f t="shared" si="3"/>
        <v>0</v>
      </c>
      <c r="F132" s="63"/>
      <c r="G132" s="63">
        <v>3.6834918293829677E-2</v>
      </c>
      <c r="H132" s="63">
        <v>3.6834918293829684E-2</v>
      </c>
      <c r="I132" s="63"/>
      <c r="J132" s="63">
        <f t="shared" si="4"/>
        <v>0</v>
      </c>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row>
    <row r="133" spans="1:103" x14ac:dyDescent="0.25">
      <c r="A133" s="118" t="s">
        <v>52</v>
      </c>
      <c r="B133" s="111">
        <v>99.836652616329673</v>
      </c>
      <c r="C133" s="111">
        <v>99.863586038521888</v>
      </c>
      <c r="D133" s="111"/>
      <c r="E133" s="111">
        <f t="shared" si="3"/>
        <v>2.6977489215029848E-2</v>
      </c>
      <c r="F133" s="111"/>
      <c r="G133" s="111">
        <v>5.706719638628206</v>
      </c>
      <c r="H133" s="111">
        <v>5.7082591683032478</v>
      </c>
      <c r="I133" s="111"/>
      <c r="J133" s="111">
        <f t="shared" si="4"/>
        <v>1.5395296750417842E-3</v>
      </c>
    </row>
    <row r="134" spans="1:103" s="40" customFormat="1" x14ac:dyDescent="0.25">
      <c r="A134" s="119" t="s">
        <v>51</v>
      </c>
      <c r="B134" s="63">
        <v>99.954912941633339</v>
      </c>
      <c r="C134" s="63">
        <v>99.954912941633339</v>
      </c>
      <c r="D134" s="63"/>
      <c r="E134" s="63">
        <f t="shared" si="3"/>
        <v>0</v>
      </c>
      <c r="F134" s="63"/>
      <c r="G134" s="63">
        <v>0.11880373189222555</v>
      </c>
      <c r="H134" s="63">
        <v>0.11880373189222555</v>
      </c>
      <c r="I134" s="63"/>
      <c r="J134" s="63">
        <f t="shared" si="4"/>
        <v>0</v>
      </c>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row>
    <row r="135" spans="1:103" x14ac:dyDescent="0.25">
      <c r="A135" s="117" t="s">
        <v>273</v>
      </c>
      <c r="B135" s="111">
        <v>99.240845448216831</v>
      </c>
      <c r="C135" s="111">
        <v>99.240845448216831</v>
      </c>
      <c r="D135" s="111"/>
      <c r="E135" s="111">
        <f t="shared" si="3"/>
        <v>0</v>
      </c>
      <c r="F135" s="111"/>
      <c r="G135" s="111">
        <v>0.34208153345675013</v>
      </c>
      <c r="H135" s="111">
        <v>0.34208153345675019</v>
      </c>
      <c r="I135" s="111"/>
      <c r="J135" s="111">
        <f t="shared" si="4"/>
        <v>0</v>
      </c>
    </row>
    <row r="136" spans="1:103" s="40" customFormat="1" x14ac:dyDescent="0.25">
      <c r="A136" s="119" t="s">
        <v>274</v>
      </c>
      <c r="B136" s="63">
        <v>100</v>
      </c>
      <c r="C136" s="63">
        <v>100</v>
      </c>
      <c r="D136" s="63"/>
      <c r="E136" s="63">
        <f t="shared" si="3"/>
        <v>0</v>
      </c>
      <c r="F136" s="63"/>
      <c r="G136" s="63">
        <v>9.4127447695812341E-2</v>
      </c>
      <c r="H136" s="63">
        <v>9.4127447695812355E-2</v>
      </c>
      <c r="I136" s="63"/>
      <c r="J136" s="63">
        <f t="shared" si="4"/>
        <v>0</v>
      </c>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row>
    <row r="137" spans="1:103" x14ac:dyDescent="0.25">
      <c r="A137" s="118" t="s">
        <v>275</v>
      </c>
      <c r="B137" s="111">
        <v>98.955667534848615</v>
      </c>
      <c r="C137" s="111">
        <v>98.955667534848615</v>
      </c>
      <c r="D137" s="111"/>
      <c r="E137" s="111">
        <f t="shared" si="3"/>
        <v>0</v>
      </c>
      <c r="F137" s="111"/>
      <c r="G137" s="111">
        <v>0.24795408576093783</v>
      </c>
      <c r="H137" s="111">
        <v>0.24795408576093783</v>
      </c>
      <c r="I137" s="111"/>
      <c r="J137" s="111">
        <f t="shared" si="4"/>
        <v>0</v>
      </c>
    </row>
    <row r="138" spans="1:103" s="40" customFormat="1" x14ac:dyDescent="0.25">
      <c r="A138" s="116" t="s">
        <v>277</v>
      </c>
      <c r="B138" s="63">
        <v>99.965067722704546</v>
      </c>
      <c r="C138" s="63">
        <v>99.965067722704546</v>
      </c>
      <c r="D138" s="63"/>
      <c r="E138" s="63">
        <f t="shared" ref="E138:E139" si="5">((C138/B138-1)*100)</f>
        <v>0</v>
      </c>
      <c r="F138" s="63"/>
      <c r="G138" s="63">
        <v>0.14188241771552237</v>
      </c>
      <c r="H138" s="63">
        <v>0.14188241771552235</v>
      </c>
      <c r="I138" s="63"/>
      <c r="J138" s="63">
        <f t="shared" si="4"/>
        <v>0</v>
      </c>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row>
    <row r="139" spans="1:103" x14ac:dyDescent="0.25">
      <c r="A139" s="118" t="s">
        <v>278</v>
      </c>
      <c r="B139" s="111">
        <v>99.965067722704546</v>
      </c>
      <c r="C139" s="111">
        <v>99.965067722704546</v>
      </c>
      <c r="D139" s="111"/>
      <c r="E139" s="111">
        <f t="shared" si="5"/>
        <v>0</v>
      </c>
      <c r="F139" s="111"/>
      <c r="G139" s="111">
        <v>0.14188241771552237</v>
      </c>
      <c r="H139" s="111">
        <v>0.14188241771552235</v>
      </c>
      <c r="I139" s="111"/>
      <c r="J139" s="111">
        <f t="shared" si="4"/>
        <v>0</v>
      </c>
    </row>
    <row r="140" spans="1:103" x14ac:dyDescent="0.25">
      <c r="A140" s="109" t="s">
        <v>285</v>
      </c>
      <c r="B140" s="56"/>
      <c r="C140" s="56"/>
    </row>
    <row r="141" spans="1:103" x14ac:dyDescent="0.25">
      <c r="A141" s="20" t="s">
        <v>286</v>
      </c>
      <c r="B141" s="64"/>
      <c r="C141" s="64"/>
    </row>
  </sheetData>
  <mergeCells count="3">
    <mergeCell ref="A3:A4"/>
    <mergeCell ref="B3:D3"/>
    <mergeCell ref="G3:H3"/>
  </mergeCells>
  <printOptions horizontalCentered="1"/>
  <pageMargins left="0.7" right="0.7" top="0.75" bottom="0.75" header="0.3" footer="0.3"/>
  <pageSetup paperSize="9" scale="70"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279"/>
  <sheetViews>
    <sheetView zoomScale="175" zoomScaleNormal="175" zoomScaleSheetLayoutView="130" workbookViewId="0">
      <selection activeCell="H7" sqref="H7:H275"/>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8" ht="15.75" x14ac:dyDescent="0.25">
      <c r="A1" s="39" t="s">
        <v>91</v>
      </c>
      <c r="B1" s="52"/>
      <c r="C1" s="57"/>
      <c r="D1" s="28"/>
    </row>
    <row r="2" spans="1:18" ht="6" customHeight="1" x14ac:dyDescent="0.25">
      <c r="A2" s="29"/>
      <c r="B2" s="30"/>
      <c r="C2" s="59"/>
      <c r="D2" s="26"/>
      <c r="E2" s="26"/>
      <c r="F2" s="26"/>
      <c r="G2" s="26"/>
      <c r="H2" s="55"/>
      <c r="I2" s="26"/>
      <c r="J2" s="26"/>
    </row>
    <row r="3" spans="1:18" ht="47.25" customHeight="1" x14ac:dyDescent="0.25">
      <c r="A3" s="122" t="s">
        <v>82</v>
      </c>
      <c r="B3" s="128" t="s">
        <v>84</v>
      </c>
      <c r="C3" s="128"/>
      <c r="D3" s="50"/>
      <c r="E3" s="114" t="s">
        <v>85</v>
      </c>
      <c r="F3" s="26"/>
      <c r="G3" s="127" t="s">
        <v>86</v>
      </c>
      <c r="H3" s="127"/>
      <c r="I3" s="114"/>
      <c r="J3" s="108" t="s">
        <v>87</v>
      </c>
    </row>
    <row r="4" spans="1:18" s="56" customFormat="1" ht="40.5" customHeight="1" x14ac:dyDescent="0.25">
      <c r="A4" s="123"/>
      <c r="B4" s="95">
        <v>43739</v>
      </c>
      <c r="C4" s="95">
        <v>43770</v>
      </c>
      <c r="D4" s="96"/>
      <c r="E4" s="97" t="s">
        <v>290</v>
      </c>
      <c r="F4" s="96"/>
      <c r="G4" s="95">
        <v>43739</v>
      </c>
      <c r="H4" s="95">
        <v>43770</v>
      </c>
      <c r="I4" s="96"/>
      <c r="J4" s="97" t="s">
        <v>290</v>
      </c>
      <c r="K4"/>
      <c r="L4"/>
      <c r="M4"/>
      <c r="N4"/>
      <c r="O4"/>
      <c r="P4"/>
      <c r="Q4"/>
      <c r="R4"/>
    </row>
    <row r="5" spans="1:18" s="40" customFormat="1" ht="15.75" x14ac:dyDescent="0.25">
      <c r="A5" s="80" t="s">
        <v>83</v>
      </c>
      <c r="B5" s="113">
        <v>100.04280196173474</v>
      </c>
      <c r="C5" s="113">
        <v>99.911763852084249</v>
      </c>
      <c r="D5" s="81"/>
      <c r="E5" s="81">
        <f>((C5/B5-1)*100)</f>
        <v>-0.13098204676494918</v>
      </c>
      <c r="F5" s="81"/>
      <c r="G5" s="81">
        <v>100.04280196173474</v>
      </c>
      <c r="H5" s="81">
        <v>99.911763852084249</v>
      </c>
      <c r="I5" s="81"/>
      <c r="J5" s="93">
        <f>H5-G5</f>
        <v>-0.13103810965048979</v>
      </c>
      <c r="K5"/>
      <c r="L5"/>
      <c r="M5"/>
      <c r="N5"/>
      <c r="O5"/>
      <c r="P5"/>
      <c r="Q5"/>
      <c r="R5"/>
    </row>
    <row r="6" spans="1:18" ht="15.75" x14ac:dyDescent="0.25">
      <c r="A6" s="27"/>
      <c r="B6" s="61"/>
      <c r="C6" s="61"/>
      <c r="D6" s="61"/>
      <c r="E6" s="61"/>
      <c r="F6" s="61"/>
      <c r="G6" s="61"/>
      <c r="H6" s="61"/>
      <c r="I6" s="61"/>
      <c r="J6" s="61"/>
    </row>
    <row r="7" spans="1:18" x14ac:dyDescent="0.25">
      <c r="A7" s="115" t="s">
        <v>0</v>
      </c>
      <c r="B7" s="62">
        <v>100.78197585531282</v>
      </c>
      <c r="C7" s="62">
        <v>100.56198678027651</v>
      </c>
      <c r="D7" s="62"/>
      <c r="E7" s="62">
        <f t="shared" ref="E7:E70" si="0">((C7/B7-1)*100)</f>
        <v>-0.2182821612389696</v>
      </c>
      <c r="F7" s="62"/>
      <c r="G7" s="62">
        <v>22.136993865493174</v>
      </c>
      <c r="H7" s="62">
        <v>22.08867275685024</v>
      </c>
      <c r="I7" s="62"/>
      <c r="J7" s="62">
        <f t="shared" ref="J7:J70" si="1">H7-G7</f>
        <v>-4.8321108642934263E-2</v>
      </c>
    </row>
    <row r="8" spans="1:18" s="40" customFormat="1" x14ac:dyDescent="0.25">
      <c r="A8" s="116" t="s">
        <v>1</v>
      </c>
      <c r="B8" s="63">
        <v>100.84258883604561</v>
      </c>
      <c r="C8" s="63">
        <v>100.59901742587378</v>
      </c>
      <c r="D8" s="63"/>
      <c r="E8" s="63">
        <f t="shared" si="0"/>
        <v>-0.24153625267181456</v>
      </c>
      <c r="F8" s="63"/>
      <c r="G8" s="63">
        <v>19.682156067028718</v>
      </c>
      <c r="H8" s="63">
        <v>19.6346165248194</v>
      </c>
      <c r="I8" s="63"/>
      <c r="J8" s="63">
        <f t="shared" si="1"/>
        <v>-4.7539542209317887E-2</v>
      </c>
      <c r="K8"/>
      <c r="L8"/>
      <c r="M8"/>
      <c r="N8"/>
      <c r="O8"/>
      <c r="P8"/>
      <c r="Q8"/>
      <c r="R8"/>
    </row>
    <row r="9" spans="1:18" x14ac:dyDescent="0.25">
      <c r="A9" s="118" t="s">
        <v>3</v>
      </c>
      <c r="B9" s="111">
        <v>99.9354059968706</v>
      </c>
      <c r="C9" s="111">
        <v>99.913975572847946</v>
      </c>
      <c r="D9" s="111"/>
      <c r="E9" s="111">
        <f t="shared" si="0"/>
        <v>-2.1444275738791152E-2</v>
      </c>
      <c r="F9" s="111"/>
      <c r="G9" s="111">
        <v>3.928564995114094</v>
      </c>
      <c r="H9" s="111">
        <v>3.9277225428039637</v>
      </c>
      <c r="I9" s="111"/>
      <c r="J9" s="111">
        <f t="shared" si="1"/>
        <v>-8.4245231013024835E-4</v>
      </c>
    </row>
    <row r="10" spans="1:18" s="40" customFormat="1" x14ac:dyDescent="0.25">
      <c r="A10" s="119" t="s">
        <v>98</v>
      </c>
      <c r="B10" s="63">
        <v>100.14230453276615</v>
      </c>
      <c r="C10" s="63">
        <v>100.01207903273325</v>
      </c>
      <c r="D10" s="63"/>
      <c r="E10" s="63">
        <f t="shared" si="0"/>
        <v>-0.13004044658297964</v>
      </c>
      <c r="F10" s="63"/>
      <c r="G10" s="63">
        <v>1.0605145756792949</v>
      </c>
      <c r="H10" s="63">
        <v>1.0591354777890039</v>
      </c>
      <c r="I10" s="63"/>
      <c r="J10" s="63">
        <f t="shared" si="1"/>
        <v>-1.3790978902910034E-3</v>
      </c>
      <c r="K10"/>
      <c r="L10"/>
      <c r="M10"/>
      <c r="N10"/>
      <c r="O10"/>
      <c r="P10"/>
      <c r="Q10"/>
      <c r="R10"/>
    </row>
    <row r="11" spans="1:18" x14ac:dyDescent="0.25">
      <c r="A11" s="118" t="s">
        <v>99</v>
      </c>
      <c r="B11" s="111">
        <v>98.646481929187928</v>
      </c>
      <c r="C11" s="111">
        <v>98.665923620485685</v>
      </c>
      <c r="D11" s="111"/>
      <c r="E11" s="111">
        <f t="shared" si="0"/>
        <v>1.9708448712552062E-2</v>
      </c>
      <c r="F11" s="111"/>
      <c r="G11" s="111">
        <v>0.53299915850355828</v>
      </c>
      <c r="H11" s="111">
        <v>0.53310420436935035</v>
      </c>
      <c r="I11" s="111"/>
      <c r="J11" s="111">
        <f t="shared" si="1"/>
        <v>1.0504586579207498E-4</v>
      </c>
    </row>
    <row r="12" spans="1:18" s="40" customFormat="1" x14ac:dyDescent="0.25">
      <c r="A12" s="119" t="s">
        <v>100</v>
      </c>
      <c r="B12" s="63">
        <v>100.21103809504021</v>
      </c>
      <c r="C12" s="63">
        <v>100.21650747301355</v>
      </c>
      <c r="D12" s="63"/>
      <c r="E12" s="63">
        <f t="shared" si="0"/>
        <v>5.4578598099652709E-3</v>
      </c>
      <c r="F12" s="63"/>
      <c r="G12" s="63">
        <v>1.3933473837671542</v>
      </c>
      <c r="H12" s="63">
        <v>1.3934234307140259</v>
      </c>
      <c r="I12" s="63"/>
      <c r="J12" s="63">
        <f t="shared" si="1"/>
        <v>7.6046946871688448E-5</v>
      </c>
      <c r="K12"/>
      <c r="L12"/>
      <c r="M12"/>
      <c r="N12"/>
      <c r="O12"/>
      <c r="P12"/>
      <c r="Q12"/>
      <c r="R12"/>
    </row>
    <row r="13" spans="1:18" x14ac:dyDescent="0.25">
      <c r="A13" s="118" t="s">
        <v>101</v>
      </c>
      <c r="B13" s="111">
        <v>100.30121998087513</v>
      </c>
      <c r="C13" s="111">
        <v>100.19067921801231</v>
      </c>
      <c r="D13" s="111"/>
      <c r="E13" s="111">
        <f t="shared" si="0"/>
        <v>-0.11020879196076416</v>
      </c>
      <c r="F13" s="111"/>
      <c r="G13" s="111">
        <v>0.13255555614210851</v>
      </c>
      <c r="H13" s="111">
        <v>0.13240946826500744</v>
      </c>
      <c r="I13" s="111"/>
      <c r="J13" s="111">
        <f t="shared" si="1"/>
        <v>-1.460878771010754E-4</v>
      </c>
    </row>
    <row r="14" spans="1:18" s="40" customFormat="1" x14ac:dyDescent="0.25">
      <c r="A14" s="119" t="s">
        <v>102</v>
      </c>
      <c r="B14" s="63">
        <v>100.27069431930722</v>
      </c>
      <c r="C14" s="63">
        <v>100.3656573107625</v>
      </c>
      <c r="D14" s="63"/>
      <c r="E14" s="63">
        <f t="shared" si="0"/>
        <v>9.4706625998686178E-2</v>
      </c>
      <c r="F14" s="63"/>
      <c r="G14" s="63">
        <v>0.52967850908843239</v>
      </c>
      <c r="H14" s="63">
        <v>0.53018014973303029</v>
      </c>
      <c r="I14" s="63"/>
      <c r="J14" s="63">
        <f t="shared" si="1"/>
        <v>5.0164064459790048E-4</v>
      </c>
      <c r="K14"/>
      <c r="L14"/>
      <c r="M14"/>
      <c r="N14"/>
      <c r="O14"/>
      <c r="P14"/>
      <c r="Q14"/>
      <c r="R14"/>
    </row>
    <row r="15" spans="1:18" x14ac:dyDescent="0.25">
      <c r="A15" s="118" t="s">
        <v>103</v>
      </c>
      <c r="B15" s="111">
        <v>99.467773036897114</v>
      </c>
      <c r="C15" s="111">
        <v>99.467773036897114</v>
      </c>
      <c r="D15" s="111"/>
      <c r="E15" s="111">
        <f t="shared" si="0"/>
        <v>0</v>
      </c>
      <c r="F15" s="111"/>
      <c r="G15" s="111">
        <v>0.27946981193354586</v>
      </c>
      <c r="H15" s="111">
        <v>0.27946981193354586</v>
      </c>
      <c r="I15" s="111"/>
      <c r="J15" s="111">
        <f t="shared" si="1"/>
        <v>0</v>
      </c>
    </row>
    <row r="16" spans="1:18" s="40" customFormat="1" x14ac:dyDescent="0.25">
      <c r="A16" s="119" t="s">
        <v>4</v>
      </c>
      <c r="B16" s="63">
        <v>100.41309063289789</v>
      </c>
      <c r="C16" s="63">
        <v>101.83495293554861</v>
      </c>
      <c r="D16" s="63"/>
      <c r="E16" s="63">
        <f t="shared" si="0"/>
        <v>1.4160128860577936</v>
      </c>
      <c r="F16" s="63"/>
      <c r="G16" s="63">
        <v>1.0822517753471792</v>
      </c>
      <c r="H16" s="63">
        <v>1.0975765999456844</v>
      </c>
      <c r="I16" s="63"/>
      <c r="J16" s="63">
        <f t="shared" si="1"/>
        <v>1.5324824598505149E-2</v>
      </c>
      <c r="K16"/>
      <c r="L16"/>
      <c r="M16"/>
      <c r="N16"/>
      <c r="O16"/>
      <c r="P16"/>
      <c r="Q16"/>
      <c r="R16"/>
    </row>
    <row r="17" spans="1:18" x14ac:dyDescent="0.25">
      <c r="A17" s="118" t="s">
        <v>104</v>
      </c>
      <c r="B17" s="111">
        <v>100.54159404116362</v>
      </c>
      <c r="C17" s="111">
        <v>102.5253919927726</v>
      </c>
      <c r="D17" s="111"/>
      <c r="E17" s="111">
        <f t="shared" si="0"/>
        <v>1.9731116962366624</v>
      </c>
      <c r="F17" s="111"/>
      <c r="G17" s="111">
        <v>0.84617434963629601</v>
      </c>
      <c r="H17" s="111">
        <v>0.86287031469952435</v>
      </c>
      <c r="I17" s="111"/>
      <c r="J17" s="111">
        <f t="shared" si="1"/>
        <v>1.6695965063228346E-2</v>
      </c>
    </row>
    <row r="18" spans="1:18" s="40" customFormat="1" x14ac:dyDescent="0.25">
      <c r="A18" s="116" t="s">
        <v>105</v>
      </c>
      <c r="B18" s="63">
        <v>99.955181203924255</v>
      </c>
      <c r="C18" s="63">
        <v>99.374640336051186</v>
      </c>
      <c r="D18" s="63"/>
      <c r="E18" s="63">
        <f t="shared" si="0"/>
        <v>-0.58080117596772673</v>
      </c>
      <c r="F18" s="63"/>
      <c r="G18" s="63">
        <v>0.23607742571088319</v>
      </c>
      <c r="H18" s="63">
        <v>0.23470628524616005</v>
      </c>
      <c r="I18" s="63"/>
      <c r="J18" s="63">
        <f t="shared" si="1"/>
        <v>-1.3711404647231418E-3</v>
      </c>
      <c r="K18"/>
      <c r="L18"/>
      <c r="M18"/>
      <c r="N18"/>
      <c r="O18"/>
      <c r="P18"/>
      <c r="Q18"/>
      <c r="R18"/>
    </row>
    <row r="19" spans="1:18" x14ac:dyDescent="0.25">
      <c r="A19" s="118" t="s">
        <v>5</v>
      </c>
      <c r="B19" s="111">
        <v>97.2749972170798</v>
      </c>
      <c r="C19" s="111">
        <v>98.472452278260306</v>
      </c>
      <c r="D19" s="111"/>
      <c r="E19" s="111">
        <f t="shared" si="0"/>
        <v>1.2309998411084599</v>
      </c>
      <c r="F19" s="111"/>
      <c r="G19" s="111">
        <v>3.9918799493941566</v>
      </c>
      <c r="H19" s="111">
        <v>4.0410199852284387</v>
      </c>
      <c r="I19" s="111"/>
      <c r="J19" s="111">
        <f t="shared" si="1"/>
        <v>4.914003583428217E-2</v>
      </c>
    </row>
    <row r="20" spans="1:18" x14ac:dyDescent="0.25">
      <c r="A20" s="119" t="s">
        <v>106</v>
      </c>
      <c r="B20" s="63">
        <v>94.304271122921406</v>
      </c>
      <c r="C20" s="63">
        <v>97.308080299491309</v>
      </c>
      <c r="D20" s="63"/>
      <c r="E20" s="63">
        <f t="shared" si="0"/>
        <v>3.185231316463466</v>
      </c>
      <c r="F20" s="63"/>
      <c r="G20" s="63">
        <v>1.8752986344894413</v>
      </c>
      <c r="H20" s="63">
        <v>1.9350312338724109</v>
      </c>
      <c r="I20" s="63"/>
      <c r="J20" s="63">
        <f t="shared" si="1"/>
        <v>5.9732599382969598E-2</v>
      </c>
    </row>
    <row r="21" spans="1:18" x14ac:dyDescent="0.25">
      <c r="A21" s="118" t="s">
        <v>107</v>
      </c>
      <c r="B21" s="111">
        <v>99.423119982966782</v>
      </c>
      <c r="C21" s="111">
        <v>99.059030863652836</v>
      </c>
      <c r="D21" s="111"/>
      <c r="E21" s="111">
        <f t="shared" si="0"/>
        <v>-0.36620166353290573</v>
      </c>
      <c r="F21" s="111"/>
      <c r="G21" s="111">
        <v>1.328775287768176</v>
      </c>
      <c r="H21" s="111">
        <v>1.3239092905597545</v>
      </c>
      <c r="I21" s="111"/>
      <c r="J21" s="111">
        <f t="shared" si="1"/>
        <v>-4.8659972084215131E-3</v>
      </c>
    </row>
    <row r="22" spans="1:18" x14ac:dyDescent="0.25">
      <c r="A22" s="119" t="s">
        <v>108</v>
      </c>
      <c r="B22" s="63">
        <v>101.17469834794136</v>
      </c>
      <c r="C22" s="63">
        <v>100.43925890969315</v>
      </c>
      <c r="D22" s="63"/>
      <c r="E22" s="63">
        <f t="shared" si="0"/>
        <v>-0.72690054950202976</v>
      </c>
      <c r="F22" s="63"/>
      <c r="G22" s="63">
        <v>0.78780602713653947</v>
      </c>
      <c r="H22" s="63">
        <v>0.782079460796274</v>
      </c>
      <c r="I22" s="63"/>
      <c r="J22" s="63">
        <f t="shared" si="1"/>
        <v>-5.726566340265471E-3</v>
      </c>
    </row>
    <row r="23" spans="1:18" x14ac:dyDescent="0.25">
      <c r="A23" s="118" t="s">
        <v>109</v>
      </c>
      <c r="B23" s="111">
        <v>99.461174461346104</v>
      </c>
      <c r="C23" s="111">
        <v>99.873669574888595</v>
      </c>
      <c r="D23" s="111"/>
      <c r="E23" s="111">
        <f t="shared" si="0"/>
        <v>0.41472978353256362</v>
      </c>
      <c r="F23" s="111"/>
      <c r="G23" s="111">
        <v>3.6965700748728048</v>
      </c>
      <c r="H23" s="111">
        <v>3.7119008519424543</v>
      </c>
      <c r="I23" s="111"/>
      <c r="J23" s="111">
        <f t="shared" si="1"/>
        <v>1.5330777069649582E-2</v>
      </c>
    </row>
    <row r="24" spans="1:18" x14ac:dyDescent="0.25">
      <c r="A24" s="119" t="s">
        <v>110</v>
      </c>
      <c r="B24" s="63">
        <v>99.91592186212192</v>
      </c>
      <c r="C24" s="63">
        <v>99.912559647344892</v>
      </c>
      <c r="D24" s="63"/>
      <c r="E24" s="63">
        <f t="shared" si="0"/>
        <v>-3.3650440434018769E-3</v>
      </c>
      <c r="F24" s="63"/>
      <c r="G24" s="63">
        <v>0.1854214720000994</v>
      </c>
      <c r="H24" s="63">
        <v>0.18541523248590069</v>
      </c>
      <c r="I24" s="63"/>
      <c r="J24" s="63">
        <f t="shared" si="1"/>
        <v>-6.2395141987026115E-6</v>
      </c>
    </row>
    <row r="25" spans="1:18" x14ac:dyDescent="0.25">
      <c r="A25" s="117" t="s">
        <v>111</v>
      </c>
      <c r="B25" s="111">
        <v>100.14823554091521</v>
      </c>
      <c r="C25" s="111">
        <v>99.971152653441678</v>
      </c>
      <c r="D25" s="111"/>
      <c r="E25" s="111">
        <f t="shared" si="0"/>
        <v>-0.17682077623942805</v>
      </c>
      <c r="F25" s="111"/>
      <c r="G25" s="111">
        <v>9.5087309092872607E-2</v>
      </c>
      <c r="H25" s="111">
        <v>9.4919174974829407E-2</v>
      </c>
      <c r="I25" s="111"/>
      <c r="J25" s="111">
        <f t="shared" si="1"/>
        <v>-1.6813411804320055E-4</v>
      </c>
    </row>
    <row r="26" spans="1:18" x14ac:dyDescent="0.25">
      <c r="A26" s="116" t="s">
        <v>112</v>
      </c>
      <c r="B26" s="63">
        <v>100.09956423059027</v>
      </c>
      <c r="C26" s="63">
        <v>100.17713397132991</v>
      </c>
      <c r="D26" s="63"/>
      <c r="E26" s="63">
        <f t="shared" si="0"/>
        <v>7.7492585842775519E-2</v>
      </c>
      <c r="F26" s="63"/>
      <c r="G26" s="63">
        <v>1.7174623584903641</v>
      </c>
      <c r="H26" s="63">
        <v>1.7187932644828348</v>
      </c>
      <c r="I26" s="63"/>
      <c r="J26" s="63">
        <f t="shared" si="1"/>
        <v>1.3309059924706546E-3</v>
      </c>
    </row>
    <row r="27" spans="1:18" x14ac:dyDescent="0.25">
      <c r="A27" s="118" t="s">
        <v>113</v>
      </c>
      <c r="B27" s="111">
        <v>98.762720610320144</v>
      </c>
      <c r="C27" s="111">
        <v>98.762336740677327</v>
      </c>
      <c r="D27" s="111"/>
      <c r="E27" s="111">
        <f t="shared" si="0"/>
        <v>-3.8867868407121975E-4</v>
      </c>
      <c r="F27" s="111"/>
      <c r="G27" s="111">
        <v>9.3545632769523213E-2</v>
      </c>
      <c r="H27" s="111">
        <v>9.354526917758875E-2</v>
      </c>
      <c r="I27" s="111"/>
      <c r="J27" s="111">
        <f t="shared" si="1"/>
        <v>-3.6359193446300342E-7</v>
      </c>
    </row>
    <row r="28" spans="1:18" x14ac:dyDescent="0.25">
      <c r="A28" s="116" t="s">
        <v>114</v>
      </c>
      <c r="B28" s="63">
        <v>99.558870649519889</v>
      </c>
      <c r="C28" s="63">
        <v>99.558870649519889</v>
      </c>
      <c r="D28" s="63"/>
      <c r="E28" s="63">
        <f t="shared" si="0"/>
        <v>0</v>
      </c>
      <c r="F28" s="63"/>
      <c r="G28" s="63">
        <v>0.27711043238358418</v>
      </c>
      <c r="H28" s="63">
        <v>0.27711043238358413</v>
      </c>
      <c r="I28" s="63"/>
      <c r="J28" s="63">
        <f t="shared" si="1"/>
        <v>0</v>
      </c>
    </row>
    <row r="29" spans="1:18" x14ac:dyDescent="0.25">
      <c r="A29" s="118" t="s">
        <v>115</v>
      </c>
      <c r="B29" s="111">
        <v>98.45810458486153</v>
      </c>
      <c r="C29" s="111">
        <v>98.741669884095074</v>
      </c>
      <c r="D29" s="111"/>
      <c r="E29" s="111">
        <f t="shared" si="0"/>
        <v>0.2880060513343885</v>
      </c>
      <c r="F29" s="111"/>
      <c r="G29" s="111">
        <v>0.8960939224638238</v>
      </c>
      <c r="H29" s="111">
        <v>0.89867472718615915</v>
      </c>
      <c r="I29" s="111"/>
      <c r="J29" s="111">
        <f t="shared" si="1"/>
        <v>2.5808047223353503E-3</v>
      </c>
    </row>
    <row r="30" spans="1:18" x14ac:dyDescent="0.25">
      <c r="A30" s="116" t="s">
        <v>116</v>
      </c>
      <c r="B30" s="63">
        <v>98.790762570644091</v>
      </c>
      <c r="C30" s="63">
        <v>101.44298785181849</v>
      </c>
      <c r="D30" s="63"/>
      <c r="E30" s="63">
        <f t="shared" si="0"/>
        <v>2.6846895521003944</v>
      </c>
      <c r="F30" s="63"/>
      <c r="G30" s="63">
        <v>0.43184894767253779</v>
      </c>
      <c r="H30" s="63">
        <v>0.44344275125155791</v>
      </c>
      <c r="I30" s="63"/>
      <c r="J30" s="63">
        <f t="shared" si="1"/>
        <v>1.1593803579020123E-2</v>
      </c>
    </row>
    <row r="31" spans="1:18" x14ac:dyDescent="0.25">
      <c r="A31" s="117" t="s">
        <v>6</v>
      </c>
      <c r="B31" s="111">
        <v>99.924432065643188</v>
      </c>
      <c r="C31" s="111">
        <v>99.983315762137522</v>
      </c>
      <c r="D31" s="111"/>
      <c r="E31" s="111">
        <f t="shared" si="0"/>
        <v>5.8928227338483907E-2</v>
      </c>
      <c r="F31" s="111"/>
      <c r="G31" s="111">
        <v>0.64415560343212752</v>
      </c>
      <c r="H31" s="111">
        <v>0.64453519291053174</v>
      </c>
      <c r="I31" s="111"/>
      <c r="J31" s="111">
        <f t="shared" si="1"/>
        <v>3.7958947840421864E-4</v>
      </c>
    </row>
    <row r="32" spans="1:18" x14ac:dyDescent="0.25">
      <c r="A32" s="119" t="s">
        <v>117</v>
      </c>
      <c r="B32" s="63">
        <v>99.982398912189694</v>
      </c>
      <c r="C32" s="63">
        <v>100.04989054175289</v>
      </c>
      <c r="D32" s="63"/>
      <c r="E32" s="63">
        <f t="shared" si="0"/>
        <v>6.7503510915423171E-2</v>
      </c>
      <c r="F32" s="63"/>
      <c r="G32" s="63">
        <v>0.56232553426732101</v>
      </c>
      <c r="H32" s="63">
        <v>0.56270512374572534</v>
      </c>
      <c r="I32" s="63"/>
      <c r="J32" s="63">
        <f t="shared" si="1"/>
        <v>3.7958947840432966E-4</v>
      </c>
    </row>
    <row r="33" spans="1:10" x14ac:dyDescent="0.25">
      <c r="A33" s="118" t="s">
        <v>118</v>
      </c>
      <c r="B33" s="111">
        <v>99.527902240016743</v>
      </c>
      <c r="C33" s="111">
        <v>99.527902240016743</v>
      </c>
      <c r="D33" s="111"/>
      <c r="E33" s="111">
        <f t="shared" si="0"/>
        <v>0</v>
      </c>
      <c r="F33" s="111"/>
      <c r="G33" s="111">
        <v>8.1830069164806465E-2</v>
      </c>
      <c r="H33" s="111">
        <v>8.1830069164806452E-2</v>
      </c>
      <c r="I33" s="111"/>
      <c r="J33" s="111">
        <f t="shared" si="1"/>
        <v>0</v>
      </c>
    </row>
    <row r="34" spans="1:10" x14ac:dyDescent="0.25">
      <c r="A34" s="119" t="s">
        <v>7</v>
      </c>
      <c r="B34" s="63">
        <v>96.718249203364053</v>
      </c>
      <c r="C34" s="63">
        <v>97.354423433346938</v>
      </c>
      <c r="D34" s="63"/>
      <c r="E34" s="63">
        <f t="shared" si="0"/>
        <v>0.65776028332071856</v>
      </c>
      <c r="F34" s="63"/>
      <c r="G34" s="63">
        <v>1.877097230995826</v>
      </c>
      <c r="H34" s="63">
        <v>1.8894440310606295</v>
      </c>
      <c r="I34" s="63"/>
      <c r="J34" s="63">
        <f t="shared" si="1"/>
        <v>1.2346800064803487E-2</v>
      </c>
    </row>
    <row r="35" spans="1:10" x14ac:dyDescent="0.25">
      <c r="A35" s="118" t="s">
        <v>119</v>
      </c>
      <c r="B35" s="111">
        <v>99.336214358308325</v>
      </c>
      <c r="C35" s="111">
        <v>100.77130281597364</v>
      </c>
      <c r="D35" s="111"/>
      <c r="E35" s="111">
        <f t="shared" si="0"/>
        <v>1.4446780229503409</v>
      </c>
      <c r="F35" s="111"/>
      <c r="G35" s="111">
        <v>0.83266917861696355</v>
      </c>
      <c r="H35" s="111">
        <v>0.84469856724432391</v>
      </c>
      <c r="I35" s="111"/>
      <c r="J35" s="111">
        <f t="shared" si="1"/>
        <v>1.202938862736036E-2</v>
      </c>
    </row>
    <row r="36" spans="1:10" x14ac:dyDescent="0.25">
      <c r="A36" s="116" t="s">
        <v>120</v>
      </c>
      <c r="B36" s="63">
        <v>90.039349245102287</v>
      </c>
      <c r="C36" s="63">
        <v>85.550358530594451</v>
      </c>
      <c r="D36" s="63"/>
      <c r="E36" s="63">
        <f t="shared" si="0"/>
        <v>-4.9855876926520715</v>
      </c>
      <c r="F36" s="63"/>
      <c r="G36" s="63">
        <v>0.42472177929057936</v>
      </c>
      <c r="H36" s="63">
        <v>0.4035469025342554</v>
      </c>
      <c r="I36" s="63"/>
      <c r="J36" s="63">
        <f t="shared" si="1"/>
        <v>-2.1174876756323957E-2</v>
      </c>
    </row>
    <row r="37" spans="1:10" x14ac:dyDescent="0.25">
      <c r="A37" s="118" t="s">
        <v>121</v>
      </c>
      <c r="B37" s="111">
        <v>98.84331370224568</v>
      </c>
      <c r="C37" s="111">
        <v>98.386304315447191</v>
      </c>
      <c r="D37" s="111"/>
      <c r="E37" s="111">
        <f t="shared" si="0"/>
        <v>-0.46235741162541366</v>
      </c>
      <c r="F37" s="111"/>
      <c r="G37" s="111">
        <v>0.24805852666574657</v>
      </c>
      <c r="H37" s="111">
        <v>0.2469116096825387</v>
      </c>
      <c r="I37" s="111"/>
      <c r="J37" s="111">
        <f t="shared" si="1"/>
        <v>-1.1469169832078741E-3</v>
      </c>
    </row>
    <row r="38" spans="1:10" x14ac:dyDescent="0.25">
      <c r="A38" s="116" t="s">
        <v>122</v>
      </c>
      <c r="B38" s="63">
        <v>96.48652840091772</v>
      </c>
      <c r="C38" s="63">
        <v>105.57105010801916</v>
      </c>
      <c r="D38" s="63"/>
      <c r="E38" s="63">
        <f t="shared" si="0"/>
        <v>9.4153265307191258</v>
      </c>
      <c r="F38" s="63"/>
      <c r="G38" s="63">
        <v>0.23252739338866152</v>
      </c>
      <c r="H38" s="63">
        <v>0.25442060674957379</v>
      </c>
      <c r="I38" s="63"/>
      <c r="J38" s="63">
        <f t="shared" si="1"/>
        <v>2.1893213360912267E-2</v>
      </c>
    </row>
    <row r="39" spans="1:10" x14ac:dyDescent="0.25">
      <c r="A39" s="117" t="s">
        <v>123</v>
      </c>
      <c r="B39" s="111">
        <v>99.75776260480616</v>
      </c>
      <c r="C39" s="111">
        <v>100.77376552016013</v>
      </c>
      <c r="D39" s="111"/>
      <c r="E39" s="111">
        <f t="shared" si="0"/>
        <v>1.0184700306269834</v>
      </c>
      <c r="F39" s="111"/>
      <c r="G39" s="111">
        <v>5.711682727707109E-2</v>
      </c>
      <c r="H39" s="111">
        <v>5.769854504533304E-2</v>
      </c>
      <c r="I39" s="111"/>
      <c r="J39" s="111">
        <f t="shared" si="1"/>
        <v>5.8171776826194954E-4</v>
      </c>
    </row>
    <row r="40" spans="1:10" x14ac:dyDescent="0.25">
      <c r="A40" s="119" t="s">
        <v>124</v>
      </c>
      <c r="B40" s="63">
        <v>100.44843627081586</v>
      </c>
      <c r="C40" s="63">
        <v>100.64966019465561</v>
      </c>
      <c r="D40" s="63"/>
      <c r="E40" s="63">
        <f t="shared" si="0"/>
        <v>0.20032559122895588</v>
      </c>
      <c r="F40" s="63"/>
      <c r="G40" s="63">
        <v>8.2003525756803669E-2</v>
      </c>
      <c r="H40" s="63">
        <v>8.2167799804604591E-2</v>
      </c>
      <c r="I40" s="63"/>
      <c r="J40" s="63">
        <f t="shared" si="1"/>
        <v>1.6427404780092192E-4</v>
      </c>
    </row>
    <row r="41" spans="1:10" x14ac:dyDescent="0.25">
      <c r="A41" s="117" t="s">
        <v>8</v>
      </c>
      <c r="B41" s="111">
        <v>117.27068595165197</v>
      </c>
      <c r="C41" s="111">
        <v>110.67129987120448</v>
      </c>
      <c r="D41" s="111"/>
      <c r="E41" s="111">
        <f t="shared" si="0"/>
        <v>-5.6274814348474589</v>
      </c>
      <c r="F41" s="111"/>
      <c r="G41" s="111">
        <v>2.4424162499573803</v>
      </c>
      <c r="H41" s="111">
        <v>2.3049697289293309</v>
      </c>
      <c r="I41" s="111"/>
      <c r="J41" s="111">
        <f t="shared" si="1"/>
        <v>-0.13744652102804933</v>
      </c>
    </row>
    <row r="42" spans="1:10" x14ac:dyDescent="0.25">
      <c r="A42" s="119" t="s">
        <v>125</v>
      </c>
      <c r="B42" s="63">
        <v>100.44006389783591</v>
      </c>
      <c r="C42" s="63">
        <v>132.46268660276002</v>
      </c>
      <c r="D42" s="63"/>
      <c r="E42" s="63">
        <f t="shared" si="0"/>
        <v>31.88232012426473</v>
      </c>
      <c r="F42" s="63"/>
      <c r="G42" s="63">
        <v>5.9162649156485732E-2</v>
      </c>
      <c r="H42" s="63">
        <v>7.802507435455211E-2</v>
      </c>
      <c r="I42" s="63"/>
      <c r="J42" s="63">
        <f t="shared" si="1"/>
        <v>1.8862425198066378E-2</v>
      </c>
    </row>
    <row r="43" spans="1:10" x14ac:dyDescent="0.25">
      <c r="A43" s="118" t="s">
        <v>126</v>
      </c>
      <c r="B43" s="111">
        <v>101.39578966044841</v>
      </c>
      <c r="C43" s="111">
        <v>100.59237906355152</v>
      </c>
      <c r="D43" s="111"/>
      <c r="E43" s="111">
        <f t="shared" si="0"/>
        <v>-0.79235104296473402</v>
      </c>
      <c r="F43" s="111"/>
      <c r="G43" s="111">
        <v>0.73195033943403398</v>
      </c>
      <c r="H43" s="111">
        <v>0.72615072328554453</v>
      </c>
      <c r="I43" s="111"/>
      <c r="J43" s="111">
        <f t="shared" si="1"/>
        <v>-5.7996161484894504E-3</v>
      </c>
    </row>
    <row r="44" spans="1:10" x14ac:dyDescent="0.25">
      <c r="A44" s="116" t="s">
        <v>127</v>
      </c>
      <c r="B44" s="63">
        <v>99.919109147352287</v>
      </c>
      <c r="C44" s="63">
        <v>98.115943583479606</v>
      </c>
      <c r="D44" s="63"/>
      <c r="E44" s="63">
        <f t="shared" si="0"/>
        <v>-1.8046253406978741</v>
      </c>
      <c r="F44" s="63"/>
      <c r="G44" s="63">
        <v>7.550601900281495E-2</v>
      </c>
      <c r="H44" s="63">
        <v>7.4143418250137996E-2</v>
      </c>
      <c r="I44" s="63"/>
      <c r="J44" s="63">
        <f t="shared" si="1"/>
        <v>-1.362600752676954E-3</v>
      </c>
    </row>
    <row r="45" spans="1:10" x14ac:dyDescent="0.25">
      <c r="A45" s="118" t="s">
        <v>128</v>
      </c>
      <c r="B45" s="111">
        <v>154.47808919767326</v>
      </c>
      <c r="C45" s="111">
        <v>127.86423079067683</v>
      </c>
      <c r="D45" s="111"/>
      <c r="E45" s="111">
        <f t="shared" si="0"/>
        <v>-17.228241587673189</v>
      </c>
      <c r="F45" s="111"/>
      <c r="G45" s="111">
        <v>1.0096560388787794</v>
      </c>
      <c r="H45" s="111">
        <v>0.83571005729621173</v>
      </c>
      <c r="I45" s="111"/>
      <c r="J45" s="111">
        <f t="shared" si="1"/>
        <v>-0.17394598158256769</v>
      </c>
    </row>
    <row r="46" spans="1:10" x14ac:dyDescent="0.25">
      <c r="A46" s="119" t="s">
        <v>129</v>
      </c>
      <c r="B46" s="63">
        <v>97.06046206666079</v>
      </c>
      <c r="C46" s="63">
        <v>109.70215719454563</v>
      </c>
      <c r="D46" s="63"/>
      <c r="E46" s="63">
        <f t="shared" si="0"/>
        <v>13.024556919173303</v>
      </c>
      <c r="F46" s="63"/>
      <c r="G46" s="63">
        <v>0.19061178296771106</v>
      </c>
      <c r="H46" s="63">
        <v>0.21543812313499167</v>
      </c>
      <c r="I46" s="63"/>
      <c r="J46" s="63">
        <f t="shared" si="1"/>
        <v>2.4826340167280608E-2</v>
      </c>
    </row>
    <row r="47" spans="1:10" x14ac:dyDescent="0.25">
      <c r="A47" s="117" t="s">
        <v>130</v>
      </c>
      <c r="B47" s="111">
        <v>99.16784323669539</v>
      </c>
      <c r="C47" s="111">
        <v>98.666144595297467</v>
      </c>
      <c r="D47" s="111"/>
      <c r="E47" s="111">
        <f t="shared" si="0"/>
        <v>-0.50590859397885435</v>
      </c>
      <c r="F47" s="111"/>
      <c r="G47" s="111">
        <v>6.5003827255543378E-2</v>
      </c>
      <c r="H47" s="111">
        <v>6.4674967307042405E-2</v>
      </c>
      <c r="I47" s="111"/>
      <c r="J47" s="111">
        <f t="shared" si="1"/>
        <v>-3.28859948500973E-4</v>
      </c>
    </row>
    <row r="48" spans="1:10" x14ac:dyDescent="0.25">
      <c r="A48" s="119" t="s">
        <v>131</v>
      </c>
      <c r="B48" s="63">
        <v>99.896899688966897</v>
      </c>
      <c r="C48" s="63">
        <v>99.993980547185842</v>
      </c>
      <c r="D48" s="63"/>
      <c r="E48" s="63">
        <f t="shared" si="0"/>
        <v>9.7181052186012806E-2</v>
      </c>
      <c r="F48" s="63"/>
      <c r="G48" s="63">
        <v>0.31052559326201151</v>
      </c>
      <c r="H48" s="63">
        <v>0.31082736530085037</v>
      </c>
      <c r="I48" s="63"/>
      <c r="J48" s="63">
        <f t="shared" si="1"/>
        <v>3.0177203883885451E-4</v>
      </c>
    </row>
    <row r="49" spans="1:10" x14ac:dyDescent="0.25">
      <c r="A49" s="118" t="s">
        <v>9</v>
      </c>
      <c r="B49" s="111">
        <v>99.59209716692915</v>
      </c>
      <c r="C49" s="111">
        <v>99.589906559525062</v>
      </c>
      <c r="D49" s="111"/>
      <c r="E49" s="111">
        <f t="shared" si="0"/>
        <v>-2.1995795513984895E-3</v>
      </c>
      <c r="F49" s="111"/>
      <c r="G49" s="111">
        <v>1.1666097673809617</v>
      </c>
      <c r="H49" s="111">
        <v>1.1665841068710741</v>
      </c>
      <c r="I49" s="111"/>
      <c r="J49" s="111">
        <f t="shared" si="1"/>
        <v>-2.5660509887615035E-5</v>
      </c>
    </row>
    <row r="50" spans="1:10" x14ac:dyDescent="0.25">
      <c r="A50" s="116" t="s">
        <v>132</v>
      </c>
      <c r="B50" s="63">
        <v>99.537476988305059</v>
      </c>
      <c r="C50" s="63">
        <v>99.537476988305059</v>
      </c>
      <c r="D50" s="63"/>
      <c r="E50" s="63">
        <f t="shared" si="0"/>
        <v>0</v>
      </c>
      <c r="F50" s="63"/>
      <c r="G50" s="63">
        <v>0.40755355146638161</v>
      </c>
      <c r="H50" s="63">
        <v>0.40755355146638161</v>
      </c>
      <c r="I50" s="63"/>
      <c r="J50" s="63">
        <f t="shared" si="1"/>
        <v>0</v>
      </c>
    </row>
    <row r="51" spans="1:10" x14ac:dyDescent="0.25">
      <c r="A51" s="117" t="s">
        <v>133</v>
      </c>
      <c r="B51" s="111">
        <v>100.04102235863694</v>
      </c>
      <c r="C51" s="111">
        <v>100.0417458425961</v>
      </c>
      <c r="D51" s="111"/>
      <c r="E51" s="111">
        <f t="shared" si="0"/>
        <v>7.2318729067433196E-4</v>
      </c>
      <c r="F51" s="111"/>
      <c r="G51" s="111">
        <v>0.14204124145878905</v>
      </c>
      <c r="H51" s="111">
        <v>0.1420422686829948</v>
      </c>
      <c r="I51" s="111"/>
      <c r="J51" s="111">
        <f t="shared" si="1"/>
        <v>1.0272242057518532E-6</v>
      </c>
    </row>
    <row r="52" spans="1:10" x14ac:dyDescent="0.25">
      <c r="A52" s="119" t="s">
        <v>134</v>
      </c>
      <c r="B52" s="63">
        <v>99.926119705464799</v>
      </c>
      <c r="C52" s="63">
        <v>99.926119705464799</v>
      </c>
      <c r="D52" s="63"/>
      <c r="E52" s="63">
        <f t="shared" si="0"/>
        <v>0</v>
      </c>
      <c r="F52" s="63"/>
      <c r="G52" s="63">
        <v>6.5500706025873476E-2</v>
      </c>
      <c r="H52" s="63">
        <v>6.5500706025873462E-2</v>
      </c>
      <c r="I52" s="63"/>
      <c r="J52" s="63">
        <f t="shared" si="1"/>
        <v>0</v>
      </c>
    </row>
    <row r="53" spans="1:10" x14ac:dyDescent="0.25">
      <c r="A53" s="117" t="s">
        <v>135</v>
      </c>
      <c r="B53" s="111">
        <v>99.105684371861059</v>
      </c>
      <c r="C53" s="111">
        <v>99.098428494728225</v>
      </c>
      <c r="D53" s="111"/>
      <c r="E53" s="111">
        <f t="shared" si="0"/>
        <v>-7.3213531381455255E-3</v>
      </c>
      <c r="F53" s="111"/>
      <c r="G53" s="111">
        <v>0.36451914816864156</v>
      </c>
      <c r="H53" s="111">
        <v>0.36449246043454803</v>
      </c>
      <c r="I53" s="111"/>
      <c r="J53" s="111">
        <f t="shared" si="1"/>
        <v>-2.6687734093533422E-5</v>
      </c>
    </row>
    <row r="54" spans="1:10" x14ac:dyDescent="0.25">
      <c r="A54" s="119" t="s">
        <v>136</v>
      </c>
      <c r="B54" s="63">
        <v>100.2117985759028</v>
      </c>
      <c r="C54" s="63">
        <v>100.2117985759028</v>
      </c>
      <c r="D54" s="63"/>
      <c r="E54" s="63">
        <f t="shared" si="0"/>
        <v>0</v>
      </c>
      <c r="F54" s="63"/>
      <c r="G54" s="63">
        <v>0.18699512026127602</v>
      </c>
      <c r="H54" s="63">
        <v>0.18699512026127604</v>
      </c>
      <c r="I54" s="63"/>
      <c r="J54" s="63">
        <f t="shared" si="1"/>
        <v>0</v>
      </c>
    </row>
    <row r="55" spans="1:10" x14ac:dyDescent="0.25">
      <c r="A55" s="117" t="s">
        <v>10</v>
      </c>
      <c r="B55" s="111">
        <v>100.43001755795896</v>
      </c>
      <c r="C55" s="111">
        <v>100.22424391344099</v>
      </c>
      <c r="D55" s="111"/>
      <c r="E55" s="111">
        <f t="shared" si="0"/>
        <v>-0.20489257048991183</v>
      </c>
      <c r="F55" s="111"/>
      <c r="G55" s="111">
        <v>0.85261042053418967</v>
      </c>
      <c r="H55" s="111">
        <v>0.85086348512729226</v>
      </c>
      <c r="I55" s="111"/>
      <c r="J55" s="111">
        <f t="shared" si="1"/>
        <v>-1.7469354068974097E-3</v>
      </c>
    </row>
    <row r="56" spans="1:10" x14ac:dyDescent="0.25">
      <c r="A56" s="119" t="s">
        <v>137</v>
      </c>
      <c r="B56" s="63">
        <v>100.03285834448666</v>
      </c>
      <c r="C56" s="63">
        <v>99.570353031543291</v>
      </c>
      <c r="D56" s="63"/>
      <c r="E56" s="63">
        <f t="shared" si="0"/>
        <v>-0.46235339127331798</v>
      </c>
      <c r="F56" s="63"/>
      <c r="G56" s="63">
        <v>5.3192141979905933E-2</v>
      </c>
      <c r="H56" s="63">
        <v>5.2946206307570916E-2</v>
      </c>
      <c r="I56" s="63"/>
      <c r="J56" s="63">
        <f t="shared" si="1"/>
        <v>-2.4593567233501673E-4</v>
      </c>
    </row>
    <row r="57" spans="1:10" x14ac:dyDescent="0.25">
      <c r="A57" s="118" t="s">
        <v>138</v>
      </c>
      <c r="B57" s="111">
        <v>101.20418548538805</v>
      </c>
      <c r="C57" s="111">
        <v>100.96710698208155</v>
      </c>
      <c r="D57" s="111"/>
      <c r="E57" s="111">
        <f t="shared" si="0"/>
        <v>-0.2342576072021596</v>
      </c>
      <c r="F57" s="111"/>
      <c r="G57" s="111">
        <v>8.8043618802931184E-2</v>
      </c>
      <c r="H57" s="111">
        <v>8.7837369928229242E-2</v>
      </c>
      <c r="I57" s="111"/>
      <c r="J57" s="111">
        <f t="shared" si="1"/>
        <v>-2.0624887470194198E-4</v>
      </c>
    </row>
    <row r="58" spans="1:10" x14ac:dyDescent="0.25">
      <c r="A58" s="119" t="s">
        <v>139</v>
      </c>
      <c r="B58" s="63">
        <v>100.70237240237225</v>
      </c>
      <c r="C58" s="63">
        <v>100.67221789162554</v>
      </c>
      <c r="D58" s="63"/>
      <c r="E58" s="63">
        <f t="shared" si="0"/>
        <v>-2.9944191012920562E-2</v>
      </c>
      <c r="F58" s="63"/>
      <c r="G58" s="63">
        <v>0.25816704570823062</v>
      </c>
      <c r="H58" s="63">
        <v>0.25808973967493132</v>
      </c>
      <c r="I58" s="63"/>
      <c r="J58" s="63">
        <f t="shared" si="1"/>
        <v>-7.7306033299306964E-5</v>
      </c>
    </row>
    <row r="59" spans="1:10" x14ac:dyDescent="0.25">
      <c r="A59" s="117" t="s">
        <v>140</v>
      </c>
      <c r="B59" s="111">
        <v>100.5500791165702</v>
      </c>
      <c r="C59" s="111">
        <v>100.24204704466639</v>
      </c>
      <c r="D59" s="111"/>
      <c r="E59" s="111">
        <f t="shared" si="0"/>
        <v>-0.3063469214645731</v>
      </c>
      <c r="F59" s="111"/>
      <c r="G59" s="111">
        <v>0.39740723384477333</v>
      </c>
      <c r="H59" s="111">
        <v>0.39618978901821239</v>
      </c>
      <c r="I59" s="111"/>
      <c r="J59" s="111">
        <f t="shared" si="1"/>
        <v>-1.2174448265609428E-3</v>
      </c>
    </row>
    <row r="60" spans="1:10" x14ac:dyDescent="0.25">
      <c r="A60" s="119" t="s">
        <v>141</v>
      </c>
      <c r="B60" s="63">
        <v>97.571002772594369</v>
      </c>
      <c r="C60" s="63">
        <v>97.571002772594369</v>
      </c>
      <c r="D60" s="63"/>
      <c r="E60" s="63">
        <f t="shared" si="0"/>
        <v>0</v>
      </c>
      <c r="F60" s="63"/>
      <c r="G60" s="63">
        <v>5.5800380198348522E-2</v>
      </c>
      <c r="H60" s="63">
        <v>5.5800380198348536E-2</v>
      </c>
      <c r="I60" s="63"/>
      <c r="J60" s="63">
        <f t="shared" si="1"/>
        <v>0</v>
      </c>
    </row>
    <row r="61" spans="1:10" x14ac:dyDescent="0.25">
      <c r="A61" s="117" t="s">
        <v>11</v>
      </c>
      <c r="B61" s="111">
        <v>100.29862055563629</v>
      </c>
      <c r="C61" s="111">
        <v>100.26668767794743</v>
      </c>
      <c r="D61" s="111"/>
      <c r="E61" s="111">
        <f t="shared" si="0"/>
        <v>-3.1837803463252712E-2</v>
      </c>
      <c r="F61" s="111"/>
      <c r="G61" s="111">
        <v>2.454837798464454</v>
      </c>
      <c r="H61" s="111">
        <v>2.4540562320308372</v>
      </c>
      <c r="I61" s="111"/>
      <c r="J61" s="111">
        <f t="shared" si="1"/>
        <v>-7.8156643361682043E-4</v>
      </c>
    </row>
    <row r="62" spans="1:10" x14ac:dyDescent="0.25">
      <c r="A62" s="119" t="s">
        <v>142</v>
      </c>
      <c r="B62" s="63">
        <v>99.889179770310122</v>
      </c>
      <c r="C62" s="63">
        <v>99.89123057568483</v>
      </c>
      <c r="D62" s="63"/>
      <c r="E62" s="63">
        <f t="shared" si="0"/>
        <v>2.0530806033480786E-3</v>
      </c>
      <c r="F62" s="63"/>
      <c r="G62" s="63">
        <v>0.42248566952347955</v>
      </c>
      <c r="H62" s="63">
        <v>0.42249434349481235</v>
      </c>
      <c r="I62" s="63"/>
      <c r="J62" s="63">
        <f t="shared" si="1"/>
        <v>8.6739713328065626E-6</v>
      </c>
    </row>
    <row r="63" spans="1:10" x14ac:dyDescent="0.25">
      <c r="A63" s="118" t="s">
        <v>142</v>
      </c>
      <c r="B63" s="111">
        <v>99.889179770310122</v>
      </c>
      <c r="C63" s="111">
        <v>99.89123057568483</v>
      </c>
      <c r="D63" s="111"/>
      <c r="E63" s="111">
        <f t="shared" si="0"/>
        <v>2.0530806033480786E-3</v>
      </c>
      <c r="F63" s="111"/>
      <c r="G63" s="111">
        <v>0.42248566952347955</v>
      </c>
      <c r="H63" s="111">
        <v>0.42249434349481235</v>
      </c>
      <c r="I63" s="111"/>
      <c r="J63" s="111">
        <f t="shared" si="1"/>
        <v>8.6739713328065626E-6</v>
      </c>
    </row>
    <row r="64" spans="1:10" x14ac:dyDescent="0.25">
      <c r="A64" s="116" t="s">
        <v>143</v>
      </c>
      <c r="B64" s="63">
        <v>100.02165223683771</v>
      </c>
      <c r="C64" s="63">
        <v>100.18194086490294</v>
      </c>
      <c r="D64" s="63"/>
      <c r="E64" s="63">
        <f t="shared" si="0"/>
        <v>0.16025392950487216</v>
      </c>
      <c r="F64" s="63"/>
      <c r="G64" s="63">
        <v>0.41803579392259171</v>
      </c>
      <c r="H64" s="63">
        <v>0.41870571270908963</v>
      </c>
      <c r="I64" s="63"/>
      <c r="J64" s="63">
        <f t="shared" si="1"/>
        <v>6.6991878649791392E-4</v>
      </c>
    </row>
    <row r="65" spans="1:10" x14ac:dyDescent="0.25">
      <c r="A65" s="118" t="s">
        <v>143</v>
      </c>
      <c r="B65" s="111">
        <v>100.02165223683771</v>
      </c>
      <c r="C65" s="111">
        <v>100.18194086490294</v>
      </c>
      <c r="D65" s="111"/>
      <c r="E65" s="111">
        <f t="shared" si="0"/>
        <v>0.16025392950487216</v>
      </c>
      <c r="F65" s="111"/>
      <c r="G65" s="111">
        <v>0.41803579392259171</v>
      </c>
      <c r="H65" s="111">
        <v>0.41870571270908963</v>
      </c>
      <c r="I65" s="111"/>
      <c r="J65" s="111">
        <f t="shared" si="1"/>
        <v>6.6991878649791392E-4</v>
      </c>
    </row>
    <row r="66" spans="1:10" x14ac:dyDescent="0.25">
      <c r="A66" s="119" t="s">
        <v>144</v>
      </c>
      <c r="B66" s="63">
        <v>100.08316982478031</v>
      </c>
      <c r="C66" s="63">
        <v>99.721785818533007</v>
      </c>
      <c r="D66" s="63"/>
      <c r="E66" s="63">
        <f t="shared" si="0"/>
        <v>-0.36108369357205072</v>
      </c>
      <c r="F66" s="63"/>
      <c r="G66" s="63">
        <v>0.11479077451694507</v>
      </c>
      <c r="H66" s="63">
        <v>0.11437628374843932</v>
      </c>
      <c r="I66" s="63"/>
      <c r="J66" s="63">
        <f t="shared" si="1"/>
        <v>-4.1449076850574862E-4</v>
      </c>
    </row>
    <row r="67" spans="1:10" x14ac:dyDescent="0.25">
      <c r="A67" s="117" t="s">
        <v>144</v>
      </c>
      <c r="B67" s="111">
        <v>100.08316982478031</v>
      </c>
      <c r="C67" s="111">
        <v>99.721785818533007</v>
      </c>
      <c r="D67" s="111"/>
      <c r="E67" s="111">
        <f t="shared" si="0"/>
        <v>-0.36108369357205072</v>
      </c>
      <c r="F67" s="111"/>
      <c r="G67" s="111">
        <v>0.11479077451694507</v>
      </c>
      <c r="H67" s="111">
        <v>0.11437628374843932</v>
      </c>
      <c r="I67" s="111"/>
      <c r="J67" s="111">
        <f t="shared" si="1"/>
        <v>-4.1449076850574862E-4</v>
      </c>
    </row>
    <row r="68" spans="1:10" x14ac:dyDescent="0.25">
      <c r="A68" s="116" t="s">
        <v>145</v>
      </c>
      <c r="B68" s="63">
        <v>100.25681786885684</v>
      </c>
      <c r="C68" s="63">
        <v>100.07895823295377</v>
      </c>
      <c r="D68" s="63"/>
      <c r="E68" s="63">
        <f t="shared" si="0"/>
        <v>-0.17740403065228394</v>
      </c>
      <c r="F68" s="63"/>
      <c r="G68" s="63">
        <v>1.1563359077373072</v>
      </c>
      <c r="H68" s="63">
        <v>1.1542845212291015</v>
      </c>
      <c r="I68" s="63"/>
      <c r="J68" s="63">
        <f t="shared" si="1"/>
        <v>-2.0513865082056881E-3</v>
      </c>
    </row>
    <row r="69" spans="1:10" x14ac:dyDescent="0.25">
      <c r="A69" s="118" t="s">
        <v>145</v>
      </c>
      <c r="B69" s="111">
        <v>100.25681786885684</v>
      </c>
      <c r="C69" s="111">
        <v>100.07895823295377</v>
      </c>
      <c r="D69" s="111"/>
      <c r="E69" s="111">
        <f t="shared" si="0"/>
        <v>-0.17740403065228394</v>
      </c>
      <c r="F69" s="111"/>
      <c r="G69" s="111">
        <v>1.1563359077373072</v>
      </c>
      <c r="H69" s="111">
        <v>1.1542845212291015</v>
      </c>
      <c r="I69" s="111"/>
      <c r="J69" s="111">
        <f t="shared" si="1"/>
        <v>-2.0513865082056881E-3</v>
      </c>
    </row>
    <row r="70" spans="1:10" x14ac:dyDescent="0.25">
      <c r="A70" s="119" t="s">
        <v>146</v>
      </c>
      <c r="B70" s="63">
        <v>103.03493729075011</v>
      </c>
      <c r="C70" s="63">
        <v>103.3788389402945</v>
      </c>
      <c r="D70" s="63"/>
      <c r="E70" s="63">
        <f t="shared" si="0"/>
        <v>0.33377188222472043</v>
      </c>
      <c r="F70" s="63"/>
      <c r="G70" s="63">
        <v>0.18335595349091616</v>
      </c>
      <c r="H70" s="63">
        <v>0.18396794410805387</v>
      </c>
      <c r="I70" s="63"/>
      <c r="J70" s="63">
        <f t="shared" si="1"/>
        <v>6.1199061713770875E-4</v>
      </c>
    </row>
    <row r="71" spans="1:10" x14ac:dyDescent="0.25">
      <c r="A71" s="117" t="s">
        <v>146</v>
      </c>
      <c r="B71" s="111">
        <v>103.03493729075011</v>
      </c>
      <c r="C71" s="111">
        <v>103.3788389402945</v>
      </c>
      <c r="D71" s="111"/>
      <c r="E71" s="111">
        <f t="shared" ref="E71:E134" si="2">((C71/B71-1)*100)</f>
        <v>0.33377188222472043</v>
      </c>
      <c r="F71" s="111"/>
      <c r="G71" s="111">
        <v>0.18335595349091616</v>
      </c>
      <c r="H71" s="111">
        <v>0.18396794410805387</v>
      </c>
      <c r="I71" s="111"/>
      <c r="J71" s="111">
        <f t="shared" ref="J71:J134" si="3">H71-G71</f>
        <v>6.1199061713770875E-4</v>
      </c>
    </row>
    <row r="72" spans="1:10" s="40" customFormat="1" x14ac:dyDescent="0.25">
      <c r="A72" s="119" t="s">
        <v>147</v>
      </c>
      <c r="B72" s="63">
        <v>99.519790963830701</v>
      </c>
      <c r="C72" s="63">
        <v>99.764943741391548</v>
      </c>
      <c r="D72" s="63"/>
      <c r="E72" s="63">
        <f t="shared" si="2"/>
        <v>0.24633570387013748</v>
      </c>
      <c r="F72" s="63"/>
      <c r="G72" s="63">
        <v>0.15983369927321406</v>
      </c>
      <c r="H72" s="63">
        <v>0.16022742674134041</v>
      </c>
      <c r="I72" s="63"/>
      <c r="J72" s="63">
        <f t="shared" si="3"/>
        <v>3.9372746812635362E-4</v>
      </c>
    </row>
    <row r="73" spans="1:10" x14ac:dyDescent="0.25">
      <c r="A73" s="117" t="s">
        <v>147</v>
      </c>
      <c r="B73" s="111">
        <v>99.519790963830701</v>
      </c>
      <c r="C73" s="111">
        <v>99.764943741391548</v>
      </c>
      <c r="D73" s="111"/>
      <c r="E73" s="111">
        <f t="shared" si="2"/>
        <v>0.24633570387013748</v>
      </c>
      <c r="F73" s="111"/>
      <c r="G73" s="111">
        <v>0.15983369927321406</v>
      </c>
      <c r="H73" s="111">
        <v>0.16022742674134041</v>
      </c>
      <c r="I73" s="111"/>
      <c r="J73" s="111">
        <f t="shared" si="3"/>
        <v>3.9372746812635362E-4</v>
      </c>
    </row>
    <row r="74" spans="1:10" s="40" customFormat="1" x14ac:dyDescent="0.25">
      <c r="A74" s="119" t="s">
        <v>148</v>
      </c>
      <c r="B74" s="63">
        <v>100.10322220607213</v>
      </c>
      <c r="C74" s="63">
        <v>100.31323440765286</v>
      </c>
      <c r="D74" s="63"/>
      <c r="E74" s="63">
        <f t="shared" si="2"/>
        <v>0.20979564588679001</v>
      </c>
      <c r="F74" s="63"/>
      <c r="G74" s="63">
        <v>1.7561033729771249</v>
      </c>
      <c r="H74" s="63">
        <v>1.7597876013909017</v>
      </c>
      <c r="I74" s="63"/>
      <c r="J74" s="63">
        <f t="shared" si="3"/>
        <v>3.6842284137768022E-3</v>
      </c>
    </row>
    <row r="75" spans="1:10" x14ac:dyDescent="0.25">
      <c r="A75" s="117" t="s">
        <v>12</v>
      </c>
      <c r="B75" s="111">
        <v>100.07887758188372</v>
      </c>
      <c r="C75" s="111">
        <v>100.10653477621084</v>
      </c>
      <c r="D75" s="111"/>
      <c r="E75" s="111">
        <f t="shared" si="2"/>
        <v>2.763539619485833E-2</v>
      </c>
      <c r="F75" s="111"/>
      <c r="G75" s="111">
        <v>1.3491327606113668</v>
      </c>
      <c r="H75" s="111">
        <v>1.3495055987949565</v>
      </c>
      <c r="I75" s="111"/>
      <c r="J75" s="111">
        <f t="shared" si="3"/>
        <v>3.7283818358968546E-4</v>
      </c>
    </row>
    <row r="76" spans="1:10" s="40" customFormat="1" x14ac:dyDescent="0.25">
      <c r="A76" s="119" t="s">
        <v>13</v>
      </c>
      <c r="B76" s="63">
        <v>100.07887758188372</v>
      </c>
      <c r="C76" s="63">
        <v>100.10653477621084</v>
      </c>
      <c r="D76" s="63"/>
      <c r="E76" s="63">
        <f t="shared" si="2"/>
        <v>2.763539619485833E-2</v>
      </c>
      <c r="F76" s="63"/>
      <c r="G76" s="63">
        <v>1.3491327606113668</v>
      </c>
      <c r="H76" s="63">
        <v>1.3495055987949565</v>
      </c>
      <c r="I76" s="63"/>
      <c r="J76" s="63">
        <f t="shared" si="3"/>
        <v>3.7283818358968546E-4</v>
      </c>
    </row>
    <row r="77" spans="1:10" x14ac:dyDescent="0.25">
      <c r="A77" s="117" t="s">
        <v>149</v>
      </c>
      <c r="B77" s="111">
        <v>100.08493523310204</v>
      </c>
      <c r="C77" s="111">
        <v>100.11347516540859</v>
      </c>
      <c r="D77" s="111"/>
      <c r="E77" s="111">
        <f t="shared" si="2"/>
        <v>2.8515712419729944E-2</v>
      </c>
      <c r="F77" s="111"/>
      <c r="G77" s="111">
        <v>1.3074833204296656</v>
      </c>
      <c r="H77" s="111">
        <v>1.3078561586132553</v>
      </c>
      <c r="I77" s="111"/>
      <c r="J77" s="111">
        <f t="shared" si="3"/>
        <v>3.7283818358968546E-4</v>
      </c>
    </row>
    <row r="78" spans="1:10" s="40" customFormat="1" x14ac:dyDescent="0.25">
      <c r="A78" s="116" t="s">
        <v>150</v>
      </c>
      <c r="B78" s="63">
        <v>99.889084414694835</v>
      </c>
      <c r="C78" s="63">
        <v>99.889084414694835</v>
      </c>
      <c r="D78" s="63"/>
      <c r="E78" s="63">
        <f t="shared" si="2"/>
        <v>0</v>
      </c>
      <c r="F78" s="63"/>
      <c r="G78" s="63">
        <v>4.1649440181701143E-2</v>
      </c>
      <c r="H78" s="63">
        <v>4.1649440181701143E-2</v>
      </c>
      <c r="I78" s="63"/>
      <c r="J78" s="63">
        <f t="shared" si="3"/>
        <v>0</v>
      </c>
    </row>
    <row r="79" spans="1:10" x14ac:dyDescent="0.25">
      <c r="A79" s="118" t="s">
        <v>14</v>
      </c>
      <c r="B79" s="111">
        <v>100.18401092140947</v>
      </c>
      <c r="C79" s="111">
        <v>100.99917630413236</v>
      </c>
      <c r="D79" s="111"/>
      <c r="E79" s="111">
        <f t="shared" si="2"/>
        <v>0.81366814447303426</v>
      </c>
      <c r="F79" s="111"/>
      <c r="G79" s="111">
        <v>0.40697061236575838</v>
      </c>
      <c r="H79" s="111">
        <v>0.41028200259594538</v>
      </c>
      <c r="I79" s="111"/>
      <c r="J79" s="111">
        <f t="shared" si="3"/>
        <v>3.3113902301870057E-3</v>
      </c>
    </row>
    <row r="80" spans="1:10" s="40" customFormat="1" x14ac:dyDescent="0.25">
      <c r="A80" s="119" t="s">
        <v>15</v>
      </c>
      <c r="B80" s="63">
        <v>100.18401092140947</v>
      </c>
      <c r="C80" s="63">
        <v>100.99917630413236</v>
      </c>
      <c r="D80" s="63"/>
      <c r="E80" s="63">
        <f t="shared" si="2"/>
        <v>0.81366814447303426</v>
      </c>
      <c r="F80" s="63"/>
      <c r="G80" s="63">
        <v>0.40697061236575838</v>
      </c>
      <c r="H80" s="63">
        <v>0.41028200259594538</v>
      </c>
      <c r="I80" s="63"/>
      <c r="J80" s="63">
        <f t="shared" si="3"/>
        <v>3.3113902301870057E-3</v>
      </c>
    </row>
    <row r="81" spans="1:10" x14ac:dyDescent="0.25">
      <c r="A81" s="117" t="s">
        <v>15</v>
      </c>
      <c r="B81" s="111">
        <v>100.18401092140947</v>
      </c>
      <c r="C81" s="111">
        <v>100.99917630413236</v>
      </c>
      <c r="D81" s="111"/>
      <c r="E81" s="111">
        <f t="shared" si="2"/>
        <v>0.81366814447303426</v>
      </c>
      <c r="F81" s="111"/>
      <c r="G81" s="111">
        <v>0.40697061236575838</v>
      </c>
      <c r="H81" s="111">
        <v>0.41028200259594538</v>
      </c>
      <c r="I81" s="111"/>
      <c r="J81" s="111">
        <f t="shared" si="3"/>
        <v>3.3113902301870057E-3</v>
      </c>
    </row>
    <row r="82" spans="1:10" s="40" customFormat="1" x14ac:dyDescent="0.25">
      <c r="A82" s="119" t="s">
        <v>16</v>
      </c>
      <c r="B82" s="63">
        <v>99.249439741447901</v>
      </c>
      <c r="C82" s="63">
        <v>99.235803216147005</v>
      </c>
      <c r="D82" s="63"/>
      <c r="E82" s="63">
        <f t="shared" si="2"/>
        <v>-1.3739649650834629E-2</v>
      </c>
      <c r="F82" s="63"/>
      <c r="G82" s="63">
        <v>4.3100759744086936</v>
      </c>
      <c r="H82" s="63">
        <v>4.3094837850701246</v>
      </c>
      <c r="I82" s="63"/>
      <c r="J82" s="63">
        <f t="shared" si="3"/>
        <v>-5.9218933856897138E-4</v>
      </c>
    </row>
    <row r="83" spans="1:10" x14ac:dyDescent="0.25">
      <c r="A83" s="118" t="s">
        <v>17</v>
      </c>
      <c r="B83" s="111">
        <v>99.491542254490014</v>
      </c>
      <c r="C83" s="111">
        <v>99.433443541760042</v>
      </c>
      <c r="D83" s="111"/>
      <c r="E83" s="111">
        <f t="shared" si="2"/>
        <v>-5.8395629832896923E-2</v>
      </c>
      <c r="F83" s="111"/>
      <c r="G83" s="111">
        <v>3.3219896977718268</v>
      </c>
      <c r="H83" s="111">
        <v>3.3200498009648292</v>
      </c>
      <c r="I83" s="111"/>
      <c r="J83" s="111">
        <f t="shared" si="3"/>
        <v>-1.9398968069976874E-3</v>
      </c>
    </row>
    <row r="84" spans="1:10" s="40" customFormat="1" x14ac:dyDescent="0.25">
      <c r="A84" s="116" t="s">
        <v>18</v>
      </c>
      <c r="B84" s="63">
        <v>99.384870164075608</v>
      </c>
      <c r="C84" s="63">
        <v>99.384870164075608</v>
      </c>
      <c r="D84" s="63"/>
      <c r="E84" s="63">
        <f t="shared" si="2"/>
        <v>0</v>
      </c>
      <c r="F84" s="63"/>
      <c r="G84" s="63">
        <v>0.50029532906665242</v>
      </c>
      <c r="H84" s="63">
        <v>0.50029532906665242</v>
      </c>
      <c r="I84" s="63"/>
      <c r="J84" s="63">
        <f t="shared" si="3"/>
        <v>0</v>
      </c>
    </row>
    <row r="85" spans="1:10" x14ac:dyDescent="0.25">
      <c r="A85" s="118" t="s">
        <v>18</v>
      </c>
      <c r="B85" s="111">
        <v>99.384870164075608</v>
      </c>
      <c r="C85" s="111">
        <v>99.384870164075608</v>
      </c>
      <c r="D85" s="111"/>
      <c r="E85" s="111">
        <f t="shared" si="2"/>
        <v>0</v>
      </c>
      <c r="F85" s="111"/>
      <c r="G85" s="111">
        <v>0.50029532906665242</v>
      </c>
      <c r="H85" s="111">
        <v>0.50029532906665242</v>
      </c>
      <c r="I85" s="111"/>
      <c r="J85" s="111">
        <f t="shared" si="3"/>
        <v>0</v>
      </c>
    </row>
    <row r="86" spans="1:10" s="40" customFormat="1" x14ac:dyDescent="0.25">
      <c r="A86" s="119" t="s">
        <v>19</v>
      </c>
      <c r="B86" s="63">
        <v>99.411536422385268</v>
      </c>
      <c r="C86" s="63">
        <v>99.332619247289273</v>
      </c>
      <c r="D86" s="63"/>
      <c r="E86" s="63">
        <f t="shared" si="2"/>
        <v>-7.9384322922726458E-2</v>
      </c>
      <c r="F86" s="63"/>
      <c r="G86" s="63">
        <v>2.4436774612109713</v>
      </c>
      <c r="H86" s="63">
        <v>2.4417375644039736</v>
      </c>
      <c r="I86" s="63"/>
      <c r="J86" s="63">
        <f t="shared" si="3"/>
        <v>-1.9398968069976874E-3</v>
      </c>
    </row>
    <row r="87" spans="1:10" x14ac:dyDescent="0.25">
      <c r="A87" s="118" t="s">
        <v>151</v>
      </c>
      <c r="B87" s="111">
        <v>98.975094456455608</v>
      </c>
      <c r="C87" s="111">
        <v>98.974941644942461</v>
      </c>
      <c r="D87" s="111"/>
      <c r="E87" s="111">
        <f t="shared" si="2"/>
        <v>-1.5439390483873439E-4</v>
      </c>
      <c r="F87" s="111"/>
      <c r="G87" s="111">
        <v>1.2271700148874762</v>
      </c>
      <c r="H87" s="111">
        <v>1.227168120211771</v>
      </c>
      <c r="I87" s="111"/>
      <c r="J87" s="111">
        <f t="shared" si="3"/>
        <v>-1.8946757052162866E-6</v>
      </c>
    </row>
    <row r="88" spans="1:10" s="40" customFormat="1" x14ac:dyDescent="0.25">
      <c r="A88" s="116" t="s">
        <v>152</v>
      </c>
      <c r="B88" s="63">
        <v>99.521846928367481</v>
      </c>
      <c r="C88" s="63">
        <v>99.221498733123084</v>
      </c>
      <c r="D88" s="63"/>
      <c r="E88" s="63">
        <f t="shared" si="2"/>
        <v>-0.30179121922905283</v>
      </c>
      <c r="F88" s="63"/>
      <c r="G88" s="63">
        <v>0.64216650711148748</v>
      </c>
      <c r="H88" s="63">
        <v>0.64022850498019501</v>
      </c>
      <c r="I88" s="63"/>
      <c r="J88" s="63">
        <f t="shared" si="3"/>
        <v>-1.9380021312924711E-3</v>
      </c>
    </row>
    <row r="89" spans="1:10" x14ac:dyDescent="0.25">
      <c r="A89" s="117" t="s">
        <v>153</v>
      </c>
      <c r="B89" s="111">
        <v>100.35070750915949</v>
      </c>
      <c r="C89" s="111">
        <v>100.35070750915949</v>
      </c>
      <c r="D89" s="111"/>
      <c r="E89" s="111">
        <f t="shared" si="2"/>
        <v>0</v>
      </c>
      <c r="F89" s="111"/>
      <c r="G89" s="111">
        <v>0.37987401926035547</v>
      </c>
      <c r="H89" s="111">
        <v>0.37987401926035552</v>
      </c>
      <c r="I89" s="111"/>
      <c r="J89" s="111">
        <f t="shared" si="3"/>
        <v>0</v>
      </c>
    </row>
    <row r="90" spans="1:10" s="40" customFormat="1" x14ac:dyDescent="0.25">
      <c r="A90" s="119" t="s">
        <v>154</v>
      </c>
      <c r="B90" s="63">
        <v>100</v>
      </c>
      <c r="C90" s="63">
        <v>100</v>
      </c>
      <c r="D90" s="63"/>
      <c r="E90" s="63">
        <f t="shared" si="2"/>
        <v>0</v>
      </c>
      <c r="F90" s="63"/>
      <c r="G90" s="63">
        <v>0.19446691995165197</v>
      </c>
      <c r="H90" s="63">
        <v>0.19446691995165197</v>
      </c>
      <c r="I90" s="63"/>
      <c r="J90" s="63">
        <f t="shared" si="3"/>
        <v>0</v>
      </c>
    </row>
    <row r="91" spans="1:10" x14ac:dyDescent="0.25">
      <c r="A91" s="118" t="s">
        <v>20</v>
      </c>
      <c r="B91" s="111">
        <v>100.35989305597499</v>
      </c>
      <c r="C91" s="111">
        <v>100.35989305597499</v>
      </c>
      <c r="D91" s="111"/>
      <c r="E91" s="111">
        <f t="shared" si="2"/>
        <v>0</v>
      </c>
      <c r="F91" s="111"/>
      <c r="G91" s="111">
        <v>0.16300838796348965</v>
      </c>
      <c r="H91" s="111">
        <v>0.16300838796348963</v>
      </c>
      <c r="I91" s="111"/>
      <c r="J91" s="111">
        <f t="shared" si="3"/>
        <v>0</v>
      </c>
    </row>
    <row r="92" spans="1:10" s="40" customFormat="1" x14ac:dyDescent="0.25">
      <c r="A92" s="119" t="s">
        <v>155</v>
      </c>
      <c r="B92" s="63">
        <v>100.35989305597499</v>
      </c>
      <c r="C92" s="63">
        <v>100.35989305597499</v>
      </c>
      <c r="D92" s="63"/>
      <c r="E92" s="63">
        <f t="shared" si="2"/>
        <v>0</v>
      </c>
      <c r="F92" s="63"/>
      <c r="G92" s="63">
        <v>0.16300838796348965</v>
      </c>
      <c r="H92" s="63">
        <v>0.16300838796348963</v>
      </c>
      <c r="I92" s="63"/>
      <c r="J92" s="63">
        <f t="shared" si="3"/>
        <v>0</v>
      </c>
    </row>
    <row r="93" spans="1:10" x14ac:dyDescent="0.25">
      <c r="A93" s="118" t="s">
        <v>156</v>
      </c>
      <c r="B93" s="111">
        <v>100</v>
      </c>
      <c r="C93" s="111">
        <v>100</v>
      </c>
      <c r="D93" s="111"/>
      <c r="E93" s="111">
        <f t="shared" si="2"/>
        <v>0</v>
      </c>
      <c r="F93" s="111"/>
      <c r="G93" s="111">
        <v>0.21500851953071334</v>
      </c>
      <c r="H93" s="111">
        <v>0.21500851953071334</v>
      </c>
      <c r="I93" s="111"/>
      <c r="J93" s="111">
        <f t="shared" si="3"/>
        <v>0</v>
      </c>
    </row>
    <row r="94" spans="1:10" s="40" customFormat="1" x14ac:dyDescent="0.25">
      <c r="A94" s="116" t="s">
        <v>157</v>
      </c>
      <c r="B94" s="63">
        <v>100</v>
      </c>
      <c r="C94" s="63">
        <v>100</v>
      </c>
      <c r="D94" s="63"/>
      <c r="E94" s="63">
        <f t="shared" si="2"/>
        <v>0</v>
      </c>
      <c r="F94" s="63"/>
      <c r="G94" s="63">
        <v>0.21500851953071334</v>
      </c>
      <c r="H94" s="63">
        <v>0.21500851953071334</v>
      </c>
      <c r="I94" s="63"/>
      <c r="J94" s="63">
        <f t="shared" si="3"/>
        <v>0</v>
      </c>
    </row>
    <row r="95" spans="1:10" x14ac:dyDescent="0.25">
      <c r="A95" s="118" t="s">
        <v>21</v>
      </c>
      <c r="B95" s="111">
        <v>98.444050134332144</v>
      </c>
      <c r="C95" s="111">
        <v>98.57832361300045</v>
      </c>
      <c r="D95" s="111"/>
      <c r="E95" s="111">
        <f t="shared" si="2"/>
        <v>0.13639572781196652</v>
      </c>
      <c r="F95" s="111"/>
      <c r="G95" s="111">
        <v>0.98808627663686677</v>
      </c>
      <c r="H95" s="111">
        <v>0.98943398410529571</v>
      </c>
      <c r="I95" s="111"/>
      <c r="J95" s="111">
        <f t="shared" si="3"/>
        <v>1.3477074684289381E-3</v>
      </c>
    </row>
    <row r="96" spans="1:10" s="40" customFormat="1" x14ac:dyDescent="0.25">
      <c r="A96" s="119" t="s">
        <v>22</v>
      </c>
      <c r="B96" s="63">
        <v>98.444050134332144</v>
      </c>
      <c r="C96" s="63">
        <v>98.57832361300045</v>
      </c>
      <c r="D96" s="63"/>
      <c r="E96" s="63">
        <f t="shared" si="2"/>
        <v>0.13639572781196652</v>
      </c>
      <c r="F96" s="63"/>
      <c r="G96" s="63">
        <v>0.98808627663686677</v>
      </c>
      <c r="H96" s="63">
        <v>0.98943398410529571</v>
      </c>
      <c r="I96" s="63"/>
      <c r="J96" s="63">
        <f t="shared" si="3"/>
        <v>1.3477074684289381E-3</v>
      </c>
    </row>
    <row r="97" spans="1:10" x14ac:dyDescent="0.25">
      <c r="A97" s="118" t="s">
        <v>158</v>
      </c>
      <c r="B97" s="111">
        <v>99.386337689868995</v>
      </c>
      <c r="C97" s="111">
        <v>99.386337689868995</v>
      </c>
      <c r="D97" s="111"/>
      <c r="E97" s="111">
        <f t="shared" si="2"/>
        <v>0</v>
      </c>
      <c r="F97" s="111"/>
      <c r="G97" s="111">
        <v>0.35444247467812851</v>
      </c>
      <c r="H97" s="111">
        <v>0.35444247467812851</v>
      </c>
      <c r="I97" s="111"/>
      <c r="J97" s="111">
        <f t="shared" si="3"/>
        <v>0</v>
      </c>
    </row>
    <row r="98" spans="1:10" s="40" customFormat="1" x14ac:dyDescent="0.25">
      <c r="A98" s="119" t="s">
        <v>159</v>
      </c>
      <c r="B98" s="63">
        <v>98.115742759337294</v>
      </c>
      <c r="C98" s="63">
        <v>98.115742759337294</v>
      </c>
      <c r="D98" s="63"/>
      <c r="E98" s="63">
        <f t="shared" si="2"/>
        <v>0</v>
      </c>
      <c r="F98" s="63"/>
      <c r="G98" s="63">
        <v>0.34874861580355943</v>
      </c>
      <c r="H98" s="63">
        <v>0.34874861580355943</v>
      </c>
      <c r="I98" s="63"/>
      <c r="J98" s="63">
        <f t="shared" si="3"/>
        <v>0</v>
      </c>
    </row>
    <row r="99" spans="1:10" x14ac:dyDescent="0.25">
      <c r="A99" s="117" t="s">
        <v>160</v>
      </c>
      <c r="B99" s="111">
        <v>97.69187734553023</v>
      </c>
      <c r="C99" s="111">
        <v>98.154012471364553</v>
      </c>
      <c r="D99" s="111"/>
      <c r="E99" s="111">
        <f t="shared" si="2"/>
        <v>0.47305378747075633</v>
      </c>
      <c r="F99" s="111"/>
      <c r="G99" s="111">
        <v>0.28489518615517873</v>
      </c>
      <c r="H99" s="111">
        <v>0.28624289362360766</v>
      </c>
      <c r="I99" s="111"/>
      <c r="J99" s="111">
        <f t="shared" si="3"/>
        <v>1.3477074684289381E-3</v>
      </c>
    </row>
    <row r="100" spans="1:10" s="40" customFormat="1" x14ac:dyDescent="0.25">
      <c r="A100" s="116" t="s">
        <v>23</v>
      </c>
      <c r="B100" s="63">
        <v>100.5096496246604</v>
      </c>
      <c r="C100" s="63">
        <v>100.05516772439141</v>
      </c>
      <c r="D100" s="63"/>
      <c r="E100" s="63">
        <f t="shared" si="2"/>
        <v>-0.4521773799492812</v>
      </c>
      <c r="F100" s="63"/>
      <c r="G100" s="63">
        <v>23.536316771055482</v>
      </c>
      <c r="H100" s="63">
        <v>23.429890870543563</v>
      </c>
      <c r="I100" s="63"/>
      <c r="J100" s="63">
        <f t="shared" si="3"/>
        <v>-0.10642590051191902</v>
      </c>
    </row>
    <row r="101" spans="1:10" x14ac:dyDescent="0.25">
      <c r="A101" s="118" t="s">
        <v>24</v>
      </c>
      <c r="B101" s="111">
        <v>100.8553428529962</v>
      </c>
      <c r="C101" s="111">
        <v>100.12317448562608</v>
      </c>
      <c r="D101" s="111"/>
      <c r="E101" s="111">
        <f t="shared" si="2"/>
        <v>-0.72595892955051866</v>
      </c>
      <c r="F101" s="111"/>
      <c r="G101" s="111">
        <v>14.050138461641744</v>
      </c>
      <c r="H101" s="111">
        <v>13.948140226865242</v>
      </c>
      <c r="I101" s="111"/>
      <c r="J101" s="111">
        <f t="shared" si="3"/>
        <v>-0.10199823477650227</v>
      </c>
    </row>
    <row r="102" spans="1:10" s="40" customFormat="1" x14ac:dyDescent="0.25">
      <c r="A102" s="116" t="s">
        <v>161</v>
      </c>
      <c r="B102" s="63">
        <v>100.8553428529962</v>
      </c>
      <c r="C102" s="63">
        <v>100.12317448562608</v>
      </c>
      <c r="D102" s="63"/>
      <c r="E102" s="63">
        <f t="shared" si="2"/>
        <v>-0.72595892955051866</v>
      </c>
      <c r="F102" s="63"/>
      <c r="G102" s="63">
        <v>14.050138461641744</v>
      </c>
      <c r="H102" s="63">
        <v>13.948140226865242</v>
      </c>
      <c r="I102" s="63"/>
      <c r="J102" s="63">
        <f t="shared" si="3"/>
        <v>-0.10199823477650227</v>
      </c>
    </row>
    <row r="103" spans="1:10" x14ac:dyDescent="0.25">
      <c r="A103" s="118" t="s">
        <v>161</v>
      </c>
      <c r="B103" s="111">
        <v>100.8553428529962</v>
      </c>
      <c r="C103" s="111">
        <v>100.12317448562608</v>
      </c>
      <c r="D103" s="111"/>
      <c r="E103" s="111">
        <f t="shared" si="2"/>
        <v>-0.72595892955051866</v>
      </c>
      <c r="F103" s="111"/>
      <c r="G103" s="111">
        <v>14.050138461641744</v>
      </c>
      <c r="H103" s="111">
        <v>13.948140226865242</v>
      </c>
      <c r="I103" s="111"/>
      <c r="J103" s="111">
        <f t="shared" si="3"/>
        <v>-0.10199823477650227</v>
      </c>
    </row>
    <row r="104" spans="1:10" s="40" customFormat="1" x14ac:dyDescent="0.25">
      <c r="A104" s="116" t="s">
        <v>162</v>
      </c>
      <c r="B104" s="63">
        <v>99.943216484418286</v>
      </c>
      <c r="C104" s="63">
        <v>99.891102221523781</v>
      </c>
      <c r="D104" s="63"/>
      <c r="E104" s="63">
        <f t="shared" si="2"/>
        <v>-5.2143872018195481E-2</v>
      </c>
      <c r="F104" s="63"/>
      <c r="G104" s="63">
        <v>1.7282209774912669</v>
      </c>
      <c r="H104" s="63">
        <v>1.7273198161565724</v>
      </c>
      <c r="I104" s="63"/>
      <c r="J104" s="63">
        <f t="shared" si="3"/>
        <v>-9.0116133469453352E-4</v>
      </c>
    </row>
    <row r="105" spans="1:10" x14ac:dyDescent="0.25">
      <c r="A105" s="118" t="s">
        <v>163</v>
      </c>
      <c r="B105" s="111">
        <v>99.924766643277053</v>
      </c>
      <c r="C105" s="111">
        <v>99.855719651548384</v>
      </c>
      <c r="D105" s="111"/>
      <c r="E105" s="111">
        <f t="shared" si="2"/>
        <v>-6.9098977208681411E-2</v>
      </c>
      <c r="F105" s="111"/>
      <c r="G105" s="111">
        <v>1.3041601643004248</v>
      </c>
      <c r="H105" s="111">
        <v>1.3032590029657301</v>
      </c>
      <c r="I105" s="111"/>
      <c r="J105" s="111">
        <f t="shared" si="3"/>
        <v>-9.0116133469475557E-4</v>
      </c>
    </row>
    <row r="106" spans="1:10" s="40" customFormat="1" x14ac:dyDescent="0.25">
      <c r="A106" s="116" t="s">
        <v>25</v>
      </c>
      <c r="B106" s="63">
        <v>99.924766643277053</v>
      </c>
      <c r="C106" s="63">
        <v>99.855719651548384</v>
      </c>
      <c r="D106" s="63"/>
      <c r="E106" s="63">
        <f t="shared" si="2"/>
        <v>-6.9098977208681411E-2</v>
      </c>
      <c r="F106" s="63"/>
      <c r="G106" s="63">
        <v>1.3041601643004248</v>
      </c>
      <c r="H106" s="63">
        <v>1.3032590029657301</v>
      </c>
      <c r="I106" s="63"/>
      <c r="J106" s="63">
        <f t="shared" si="3"/>
        <v>-9.0116133469475557E-4</v>
      </c>
    </row>
    <row r="107" spans="1:10" x14ac:dyDescent="0.25">
      <c r="A107" s="118" t="s">
        <v>164</v>
      </c>
      <c r="B107" s="111">
        <v>100</v>
      </c>
      <c r="C107" s="111">
        <v>100</v>
      </c>
      <c r="D107" s="111"/>
      <c r="E107" s="111">
        <f t="shared" si="2"/>
        <v>0</v>
      </c>
      <c r="F107" s="111"/>
      <c r="G107" s="111">
        <v>0.42406081319084216</v>
      </c>
      <c r="H107" s="111">
        <v>0.42406081319084221</v>
      </c>
      <c r="I107" s="111"/>
      <c r="J107" s="111">
        <f t="shared" si="3"/>
        <v>0</v>
      </c>
    </row>
    <row r="108" spans="1:10" s="40" customFormat="1" x14ac:dyDescent="0.25">
      <c r="A108" s="119" t="s">
        <v>164</v>
      </c>
      <c r="B108" s="63">
        <v>100</v>
      </c>
      <c r="C108" s="63">
        <v>100</v>
      </c>
      <c r="D108" s="63"/>
      <c r="E108" s="63">
        <f t="shared" si="2"/>
        <v>0</v>
      </c>
      <c r="F108" s="63"/>
      <c r="G108" s="63">
        <v>0.42406081319084216</v>
      </c>
      <c r="H108" s="63">
        <v>0.42406081319084221</v>
      </c>
      <c r="I108" s="63"/>
      <c r="J108" s="63">
        <f t="shared" si="3"/>
        <v>0</v>
      </c>
    </row>
    <row r="109" spans="1:10" x14ac:dyDescent="0.25">
      <c r="A109" s="117" t="s">
        <v>26</v>
      </c>
      <c r="B109" s="111">
        <v>100</v>
      </c>
      <c r="C109" s="111">
        <v>100</v>
      </c>
      <c r="D109" s="111"/>
      <c r="E109" s="111">
        <f t="shared" si="2"/>
        <v>0</v>
      </c>
      <c r="F109" s="111"/>
      <c r="G109" s="111">
        <v>2.1225240649050172</v>
      </c>
      <c r="H109" s="111">
        <v>2.1225240649050168</v>
      </c>
      <c r="I109" s="111"/>
      <c r="J109" s="111">
        <f t="shared" si="3"/>
        <v>0</v>
      </c>
    </row>
    <row r="110" spans="1:10" s="40" customFormat="1" x14ac:dyDescent="0.25">
      <c r="A110" s="119" t="s">
        <v>165</v>
      </c>
      <c r="B110" s="63">
        <v>100</v>
      </c>
      <c r="C110" s="63">
        <v>100</v>
      </c>
      <c r="D110" s="63"/>
      <c r="E110" s="63">
        <f t="shared" si="2"/>
        <v>0</v>
      </c>
      <c r="F110" s="63"/>
      <c r="G110" s="63">
        <v>1.8739020288674333</v>
      </c>
      <c r="H110" s="63">
        <v>1.8739020288674333</v>
      </c>
      <c r="I110" s="63"/>
      <c r="J110" s="63">
        <f t="shared" si="3"/>
        <v>0</v>
      </c>
    </row>
    <row r="111" spans="1:10" x14ac:dyDescent="0.25">
      <c r="A111" s="118" t="s">
        <v>166</v>
      </c>
      <c r="B111" s="111">
        <v>100</v>
      </c>
      <c r="C111" s="111">
        <v>100</v>
      </c>
      <c r="D111" s="111"/>
      <c r="E111" s="111">
        <f t="shared" si="2"/>
        <v>0</v>
      </c>
      <c r="F111" s="111"/>
      <c r="G111" s="111">
        <v>1.8739020288674333</v>
      </c>
      <c r="H111" s="111">
        <v>1.8739020288674333</v>
      </c>
      <c r="I111" s="111"/>
      <c r="J111" s="111">
        <f t="shared" si="3"/>
        <v>0</v>
      </c>
    </row>
    <row r="112" spans="1:10" s="40" customFormat="1" x14ac:dyDescent="0.25">
      <c r="A112" s="116" t="s">
        <v>167</v>
      </c>
      <c r="B112" s="63">
        <v>100</v>
      </c>
      <c r="C112" s="63">
        <v>100</v>
      </c>
      <c r="D112" s="63"/>
      <c r="E112" s="63">
        <f t="shared" si="2"/>
        <v>0</v>
      </c>
      <c r="F112" s="63"/>
      <c r="G112" s="63">
        <v>0.24862203603758362</v>
      </c>
      <c r="H112" s="63">
        <v>0.24862203603758357</v>
      </c>
      <c r="I112" s="63"/>
      <c r="J112" s="63">
        <f t="shared" si="3"/>
        <v>0</v>
      </c>
    </row>
    <row r="113" spans="1:10" x14ac:dyDescent="0.25">
      <c r="A113" s="117" t="s">
        <v>167</v>
      </c>
      <c r="B113" s="111">
        <v>100</v>
      </c>
      <c r="C113" s="111">
        <v>100</v>
      </c>
      <c r="D113" s="111"/>
      <c r="E113" s="111">
        <f t="shared" si="2"/>
        <v>0</v>
      </c>
      <c r="F113" s="111"/>
      <c r="G113" s="111">
        <v>0.24862203603758362</v>
      </c>
      <c r="H113" s="111">
        <v>0.24862203603758357</v>
      </c>
      <c r="I113" s="111"/>
      <c r="J113" s="111">
        <f t="shared" si="3"/>
        <v>0</v>
      </c>
    </row>
    <row r="114" spans="1:10" s="40" customFormat="1" x14ac:dyDescent="0.25">
      <c r="A114" s="119" t="s">
        <v>27</v>
      </c>
      <c r="B114" s="63">
        <v>100.02074387313024</v>
      </c>
      <c r="C114" s="63">
        <v>99.958153549242155</v>
      </c>
      <c r="D114" s="63"/>
      <c r="E114" s="63">
        <f t="shared" si="2"/>
        <v>-6.2577342923464396E-2</v>
      </c>
      <c r="F114" s="63"/>
      <c r="G114" s="63">
        <v>5.6354332670174561</v>
      </c>
      <c r="H114" s="63">
        <v>5.6319067626167314</v>
      </c>
      <c r="I114" s="63"/>
      <c r="J114" s="63">
        <f t="shared" si="3"/>
        <v>-3.5265044007246615E-3</v>
      </c>
    </row>
    <row r="115" spans="1:10" x14ac:dyDescent="0.25">
      <c r="A115" s="117" t="s">
        <v>168</v>
      </c>
      <c r="B115" s="111">
        <v>100</v>
      </c>
      <c r="C115" s="111">
        <v>100</v>
      </c>
      <c r="D115" s="111"/>
      <c r="E115" s="111">
        <f t="shared" si="2"/>
        <v>0</v>
      </c>
      <c r="F115" s="111"/>
      <c r="G115" s="111">
        <v>4.7096652838385307</v>
      </c>
      <c r="H115" s="111">
        <v>4.7096652838385307</v>
      </c>
      <c r="I115" s="111"/>
      <c r="J115" s="111">
        <f t="shared" si="3"/>
        <v>0</v>
      </c>
    </row>
    <row r="116" spans="1:10" s="40" customFormat="1" x14ac:dyDescent="0.25">
      <c r="A116" s="119" t="s">
        <v>168</v>
      </c>
      <c r="B116" s="63">
        <v>100</v>
      </c>
      <c r="C116" s="63">
        <v>100</v>
      </c>
      <c r="D116" s="63"/>
      <c r="E116" s="63">
        <f t="shared" si="2"/>
        <v>0</v>
      </c>
      <c r="F116" s="63"/>
      <c r="G116" s="63">
        <v>4.7096652838385307</v>
      </c>
      <c r="H116" s="63">
        <v>4.7096652838385307</v>
      </c>
      <c r="I116" s="63"/>
      <c r="J116" s="63">
        <f t="shared" si="3"/>
        <v>0</v>
      </c>
    </row>
    <row r="117" spans="1:10" x14ac:dyDescent="0.25">
      <c r="A117" s="117" t="s">
        <v>28</v>
      </c>
      <c r="B117" s="111">
        <v>100.1264077079889</v>
      </c>
      <c r="C117" s="111">
        <v>99.744998733141287</v>
      </c>
      <c r="D117" s="111"/>
      <c r="E117" s="111">
        <f t="shared" si="2"/>
        <v>-0.3809274531849427</v>
      </c>
      <c r="F117" s="111"/>
      <c r="G117" s="111">
        <v>0.92576798317892572</v>
      </c>
      <c r="H117" s="111">
        <v>0.92224147877820062</v>
      </c>
      <c r="I117" s="111"/>
      <c r="J117" s="111">
        <f t="shared" si="3"/>
        <v>-3.5265044007251056E-3</v>
      </c>
    </row>
    <row r="118" spans="1:10" s="40" customFormat="1" x14ac:dyDescent="0.25">
      <c r="A118" s="119" t="s">
        <v>169</v>
      </c>
      <c r="B118" s="63">
        <v>100.1264077079889</v>
      </c>
      <c r="C118" s="63">
        <v>99.744998733141287</v>
      </c>
      <c r="D118" s="63"/>
      <c r="E118" s="63">
        <f t="shared" si="2"/>
        <v>-0.3809274531849427</v>
      </c>
      <c r="F118" s="63"/>
      <c r="G118" s="63">
        <v>0.92576798317892572</v>
      </c>
      <c r="H118" s="63">
        <v>0.92224147877820062</v>
      </c>
      <c r="I118" s="63"/>
      <c r="J118" s="63">
        <f t="shared" si="3"/>
        <v>-3.5265044007251056E-3</v>
      </c>
    </row>
    <row r="119" spans="1:10" x14ac:dyDescent="0.25">
      <c r="A119" s="117" t="s">
        <v>29</v>
      </c>
      <c r="B119" s="111">
        <v>100.01227997086711</v>
      </c>
      <c r="C119" s="111">
        <v>98.758701563319079</v>
      </c>
      <c r="D119" s="111"/>
      <c r="E119" s="111">
        <f t="shared" si="2"/>
        <v>-1.2534244873861455</v>
      </c>
      <c r="F119" s="111"/>
      <c r="G119" s="111">
        <v>6.7404456482538677</v>
      </c>
      <c r="H119" s="111">
        <v>6.6559592519397004</v>
      </c>
      <c r="I119" s="111"/>
      <c r="J119" s="111">
        <f t="shared" si="3"/>
        <v>-8.4486396314167322E-2</v>
      </c>
    </row>
    <row r="120" spans="1:10" s="40" customFormat="1" x14ac:dyDescent="0.25">
      <c r="A120" s="119" t="s">
        <v>170</v>
      </c>
      <c r="B120" s="63">
        <v>100.12808001271378</v>
      </c>
      <c r="C120" s="63">
        <v>93.803627654082888</v>
      </c>
      <c r="D120" s="63"/>
      <c r="E120" s="63">
        <f t="shared" si="2"/>
        <v>-6.3163623609159831</v>
      </c>
      <c r="F120" s="63"/>
      <c r="G120" s="63">
        <v>1.3252595380195962</v>
      </c>
      <c r="H120" s="63">
        <v>1.2415513433756773</v>
      </c>
      <c r="I120" s="63"/>
      <c r="J120" s="63">
        <f t="shared" si="3"/>
        <v>-8.3708194643918876E-2</v>
      </c>
    </row>
    <row r="121" spans="1:10" x14ac:dyDescent="0.25">
      <c r="A121" s="117" t="s">
        <v>171</v>
      </c>
      <c r="B121" s="111">
        <v>100.12808001271378</v>
      </c>
      <c r="C121" s="111">
        <v>93.803627654082888</v>
      </c>
      <c r="D121" s="111"/>
      <c r="E121" s="111">
        <f t="shared" si="2"/>
        <v>-6.3163623609159831</v>
      </c>
      <c r="F121" s="111"/>
      <c r="G121" s="111">
        <v>1.3252595380195962</v>
      </c>
      <c r="H121" s="111">
        <v>1.2415513433756773</v>
      </c>
      <c r="I121" s="111"/>
      <c r="J121" s="111">
        <f t="shared" si="3"/>
        <v>-8.3708194643918876E-2</v>
      </c>
    </row>
    <row r="122" spans="1:10" s="40" customFormat="1" x14ac:dyDescent="0.25">
      <c r="A122" s="116" t="s">
        <v>172</v>
      </c>
      <c r="B122" s="63">
        <v>100.12808001271378</v>
      </c>
      <c r="C122" s="63">
        <v>93.803627654082888</v>
      </c>
      <c r="D122" s="63"/>
      <c r="E122" s="63">
        <f t="shared" si="2"/>
        <v>-6.3163623609159831</v>
      </c>
      <c r="F122" s="63"/>
      <c r="G122" s="63">
        <v>1.3252595380195962</v>
      </c>
      <c r="H122" s="63">
        <v>1.2415513433756773</v>
      </c>
      <c r="I122" s="63"/>
      <c r="J122" s="63">
        <f t="shared" si="3"/>
        <v>-8.3708194643918876E-2</v>
      </c>
    </row>
    <row r="123" spans="1:10" s="40" customFormat="1" x14ac:dyDescent="0.25">
      <c r="A123" s="118" t="s">
        <v>30</v>
      </c>
      <c r="B123" s="111">
        <v>99.893471768215974</v>
      </c>
      <c r="C123" s="111">
        <v>99.893471768215974</v>
      </c>
      <c r="D123" s="111"/>
      <c r="E123" s="111">
        <f t="shared" si="2"/>
        <v>0</v>
      </c>
      <c r="F123" s="111"/>
      <c r="G123" s="111">
        <v>0.43649952669547765</v>
      </c>
      <c r="H123" s="111">
        <v>0.43649952669547765</v>
      </c>
      <c r="I123" s="111"/>
      <c r="J123" s="111">
        <f t="shared" si="3"/>
        <v>0</v>
      </c>
    </row>
    <row r="124" spans="1:10" s="3" customFormat="1" x14ac:dyDescent="0.25">
      <c r="A124" s="116" t="s">
        <v>31</v>
      </c>
      <c r="B124" s="63">
        <v>99.893471768215974</v>
      </c>
      <c r="C124" s="63">
        <v>99.893471768215974</v>
      </c>
      <c r="D124" s="63"/>
      <c r="E124" s="63">
        <f t="shared" si="2"/>
        <v>0</v>
      </c>
      <c r="F124" s="63"/>
      <c r="G124" s="63">
        <v>0.43649952669547765</v>
      </c>
      <c r="H124" s="63">
        <v>0.43649952669547765</v>
      </c>
      <c r="I124" s="63"/>
      <c r="J124" s="63">
        <f t="shared" si="3"/>
        <v>0</v>
      </c>
    </row>
    <row r="125" spans="1:10" s="40" customFormat="1" x14ac:dyDescent="0.25">
      <c r="A125" s="118" t="s">
        <v>173</v>
      </c>
      <c r="B125" s="111">
        <v>100</v>
      </c>
      <c r="C125" s="111">
        <v>100</v>
      </c>
      <c r="D125" s="111"/>
      <c r="E125" s="111">
        <f t="shared" si="2"/>
        <v>0</v>
      </c>
      <c r="F125" s="111"/>
      <c r="G125" s="111">
        <v>8.7851989937003883E-2</v>
      </c>
      <c r="H125" s="111">
        <v>8.7851989937003869E-2</v>
      </c>
      <c r="I125" s="111"/>
      <c r="J125" s="111">
        <f t="shared" si="3"/>
        <v>0</v>
      </c>
    </row>
    <row r="126" spans="1:10" s="3" customFormat="1" x14ac:dyDescent="0.25">
      <c r="A126" s="116" t="s">
        <v>174</v>
      </c>
      <c r="B126" s="63">
        <v>99.798288389105821</v>
      </c>
      <c r="C126" s="63">
        <v>99.798288389105821</v>
      </c>
      <c r="D126" s="63"/>
      <c r="E126" s="63">
        <f t="shared" si="2"/>
        <v>0</v>
      </c>
      <c r="F126" s="63"/>
      <c r="G126" s="63">
        <v>0.27968071688066881</v>
      </c>
      <c r="H126" s="63">
        <v>0.27968071688066876</v>
      </c>
      <c r="I126" s="63"/>
      <c r="J126" s="63">
        <f t="shared" si="3"/>
        <v>0</v>
      </c>
    </row>
    <row r="127" spans="1:10" s="40" customFormat="1" x14ac:dyDescent="0.25">
      <c r="A127" s="117" t="s">
        <v>175</v>
      </c>
      <c r="B127" s="111">
        <v>100.14491351904724</v>
      </c>
      <c r="C127" s="111">
        <v>100.14491351904724</v>
      </c>
      <c r="D127" s="111"/>
      <c r="E127" s="111">
        <f t="shared" si="2"/>
        <v>0</v>
      </c>
      <c r="F127" s="111"/>
      <c r="G127" s="111">
        <v>6.8966819877805008E-2</v>
      </c>
      <c r="H127" s="111">
        <v>6.8966819877804994E-2</v>
      </c>
      <c r="I127" s="111"/>
      <c r="J127" s="111">
        <f t="shared" si="3"/>
        <v>0</v>
      </c>
    </row>
    <row r="128" spans="1:10" s="3" customFormat="1" x14ac:dyDescent="0.25">
      <c r="A128" s="119" t="s">
        <v>32</v>
      </c>
      <c r="B128" s="63">
        <v>100.02932728247605</v>
      </c>
      <c r="C128" s="63">
        <v>100.03381817336424</v>
      </c>
      <c r="D128" s="63"/>
      <c r="E128" s="63">
        <f t="shared" si="2"/>
        <v>4.4895742180806053E-3</v>
      </c>
      <c r="F128" s="63"/>
      <c r="G128" s="63">
        <v>2.2080284856903383</v>
      </c>
      <c r="H128" s="63">
        <v>2.2081276167679595</v>
      </c>
      <c r="I128" s="63"/>
      <c r="J128" s="63">
        <f t="shared" si="3"/>
        <v>9.9131077621272823E-5</v>
      </c>
    </row>
    <row r="129" spans="1:10" s="40" customFormat="1" x14ac:dyDescent="0.25">
      <c r="A129" s="118" t="s">
        <v>176</v>
      </c>
      <c r="B129" s="111">
        <v>100.11318532941019</v>
      </c>
      <c r="C129" s="111">
        <v>100.35331664815524</v>
      </c>
      <c r="D129" s="111"/>
      <c r="E129" s="111">
        <f t="shared" si="2"/>
        <v>0.23985983260339516</v>
      </c>
      <c r="F129" s="111"/>
      <c r="G129" s="111">
        <v>1.3948029323282016</v>
      </c>
      <c r="H129" s="111">
        <v>1.3981485043068311</v>
      </c>
      <c r="I129" s="111"/>
      <c r="J129" s="111">
        <f t="shared" si="3"/>
        <v>3.3455719786295024E-3</v>
      </c>
    </row>
    <row r="130" spans="1:10" s="3" customFormat="1" x14ac:dyDescent="0.25">
      <c r="A130" s="116" t="s">
        <v>177</v>
      </c>
      <c r="B130" s="63">
        <v>99.371723281127629</v>
      </c>
      <c r="C130" s="63">
        <v>99.371723281127629</v>
      </c>
      <c r="D130" s="63"/>
      <c r="E130" s="63">
        <f t="shared" si="2"/>
        <v>0</v>
      </c>
      <c r="F130" s="63"/>
      <c r="G130" s="63">
        <v>0.47988908666486763</v>
      </c>
      <c r="H130" s="63">
        <v>0.47988908666486768</v>
      </c>
      <c r="I130" s="63"/>
      <c r="J130" s="63">
        <f t="shared" si="3"/>
        <v>0</v>
      </c>
    </row>
    <row r="131" spans="1:10" s="40" customFormat="1" x14ac:dyDescent="0.25">
      <c r="A131" s="117" t="s">
        <v>178</v>
      </c>
      <c r="B131" s="111">
        <v>100.26101588897127</v>
      </c>
      <c r="C131" s="111">
        <v>100.26101588897127</v>
      </c>
      <c r="D131" s="111"/>
      <c r="E131" s="111">
        <f t="shared" si="2"/>
        <v>0</v>
      </c>
      <c r="F131" s="111"/>
      <c r="G131" s="111">
        <v>0.37232048999558548</v>
      </c>
      <c r="H131" s="111">
        <v>0.37232048999558548</v>
      </c>
      <c r="I131" s="111"/>
      <c r="J131" s="111">
        <f t="shared" si="3"/>
        <v>0</v>
      </c>
    </row>
    <row r="132" spans="1:10" s="3" customFormat="1" x14ac:dyDescent="0.25">
      <c r="A132" s="119" t="s">
        <v>179</v>
      </c>
      <c r="B132" s="63">
        <v>100.6757073500802</v>
      </c>
      <c r="C132" s="63">
        <v>101.29646287891384</v>
      </c>
      <c r="D132" s="63"/>
      <c r="E132" s="63">
        <f t="shared" si="2"/>
        <v>0.61658919035461057</v>
      </c>
      <c r="F132" s="63"/>
      <c r="G132" s="63">
        <v>0.54259335566774836</v>
      </c>
      <c r="H132" s="63">
        <v>0.54593892764637797</v>
      </c>
      <c r="I132" s="63"/>
      <c r="J132" s="63">
        <f t="shared" si="3"/>
        <v>3.3455719786296134E-3</v>
      </c>
    </row>
    <row r="133" spans="1:10" s="40" customFormat="1" x14ac:dyDescent="0.25">
      <c r="A133" s="118" t="s">
        <v>180</v>
      </c>
      <c r="B133" s="111">
        <v>99.787039858368857</v>
      </c>
      <c r="C133" s="111">
        <v>99.043289460158377</v>
      </c>
      <c r="D133" s="111"/>
      <c r="E133" s="111">
        <f t="shared" si="2"/>
        <v>-0.74533767036892851</v>
      </c>
      <c r="F133" s="111"/>
      <c r="G133" s="111">
        <v>0.43556645934734939</v>
      </c>
      <c r="H133" s="111">
        <v>0.43232001844634149</v>
      </c>
      <c r="I133" s="111"/>
      <c r="J133" s="111">
        <f t="shared" si="3"/>
        <v>-3.2464409010078965E-3</v>
      </c>
    </row>
    <row r="134" spans="1:10" s="3" customFormat="1" x14ac:dyDescent="0.25">
      <c r="A134" s="119" t="s">
        <v>181</v>
      </c>
      <c r="B134" s="63">
        <v>99.69770441350046</v>
      </c>
      <c r="C134" s="63">
        <v>98.641955384061305</v>
      </c>
      <c r="D134" s="63"/>
      <c r="E134" s="63">
        <f t="shared" si="2"/>
        <v>-1.0589501891241082</v>
      </c>
      <c r="F134" s="63"/>
      <c r="G134" s="63">
        <v>0.30657163427990808</v>
      </c>
      <c r="H134" s="63">
        <v>0.30332519337890013</v>
      </c>
      <c r="I134" s="63"/>
      <c r="J134" s="63">
        <f t="shared" si="3"/>
        <v>-3.246440901007952E-3</v>
      </c>
    </row>
    <row r="135" spans="1:10" s="40" customFormat="1" x14ac:dyDescent="0.25">
      <c r="A135" s="117" t="s">
        <v>182</v>
      </c>
      <c r="B135" s="111">
        <v>100</v>
      </c>
      <c r="C135" s="111">
        <v>100</v>
      </c>
      <c r="D135" s="111"/>
      <c r="E135" s="111">
        <f t="shared" ref="E135:E198" si="4">((C135/B135-1)*100)</f>
        <v>0</v>
      </c>
      <c r="F135" s="111"/>
      <c r="G135" s="111">
        <v>0.12899482506744137</v>
      </c>
      <c r="H135" s="111">
        <v>0.12899482506744137</v>
      </c>
      <c r="I135" s="111"/>
      <c r="J135" s="111">
        <f t="shared" ref="J135:J198" si="5">H135-G135</f>
        <v>0</v>
      </c>
    </row>
    <row r="136" spans="1:10" s="3" customFormat="1" x14ac:dyDescent="0.25">
      <c r="A136" s="119" t="s">
        <v>183</v>
      </c>
      <c r="B136" s="63">
        <v>100</v>
      </c>
      <c r="C136" s="63">
        <v>100</v>
      </c>
      <c r="D136" s="63"/>
      <c r="E136" s="63">
        <f t="shared" si="4"/>
        <v>0</v>
      </c>
      <c r="F136" s="63"/>
      <c r="G136" s="63">
        <v>0.37765909401478687</v>
      </c>
      <c r="H136" s="63">
        <v>0.37765909401478692</v>
      </c>
      <c r="I136" s="63"/>
      <c r="J136" s="63">
        <f t="shared" si="5"/>
        <v>0</v>
      </c>
    </row>
    <row r="137" spans="1:10" s="40" customFormat="1" x14ac:dyDescent="0.25">
      <c r="A137" s="118" t="s">
        <v>183</v>
      </c>
      <c r="B137" s="111">
        <v>100</v>
      </c>
      <c r="C137" s="111">
        <v>100</v>
      </c>
      <c r="D137" s="111"/>
      <c r="E137" s="111">
        <f t="shared" si="4"/>
        <v>0</v>
      </c>
      <c r="F137" s="111"/>
      <c r="G137" s="111">
        <v>0.37765909401478687</v>
      </c>
      <c r="H137" s="111">
        <v>0.37765909401478692</v>
      </c>
      <c r="I137" s="111"/>
      <c r="J137" s="111">
        <f t="shared" si="5"/>
        <v>0</v>
      </c>
    </row>
    <row r="138" spans="1:10" s="3" customFormat="1" x14ac:dyDescent="0.25">
      <c r="A138" s="116" t="s">
        <v>33</v>
      </c>
      <c r="B138" s="63">
        <v>100.10486137122165</v>
      </c>
      <c r="C138" s="63">
        <v>100.10486137122165</v>
      </c>
      <c r="D138" s="63"/>
      <c r="E138" s="63">
        <f t="shared" si="4"/>
        <v>0</v>
      </c>
      <c r="F138" s="63"/>
      <c r="G138" s="63">
        <v>0.33389597123659959</v>
      </c>
      <c r="H138" s="63">
        <v>0.33389597123659964</v>
      </c>
      <c r="I138" s="63"/>
      <c r="J138" s="63">
        <f t="shared" si="5"/>
        <v>0</v>
      </c>
    </row>
    <row r="139" spans="1:10" s="40" customFormat="1" x14ac:dyDescent="0.25">
      <c r="A139" s="118" t="s">
        <v>34</v>
      </c>
      <c r="B139" s="111">
        <v>100.10486137122165</v>
      </c>
      <c r="C139" s="111">
        <v>100.10486137122165</v>
      </c>
      <c r="D139" s="111"/>
      <c r="E139" s="111">
        <f t="shared" si="4"/>
        <v>0</v>
      </c>
      <c r="F139" s="111"/>
      <c r="G139" s="111">
        <v>0.33389597123659959</v>
      </c>
      <c r="H139" s="111">
        <v>0.33389597123659964</v>
      </c>
      <c r="I139" s="111"/>
      <c r="J139" s="111">
        <f t="shared" si="5"/>
        <v>0</v>
      </c>
    </row>
    <row r="140" spans="1:10" s="3" customFormat="1" x14ac:dyDescent="0.25">
      <c r="A140" s="116" t="s">
        <v>184</v>
      </c>
      <c r="B140" s="63">
        <v>99.960781954060067</v>
      </c>
      <c r="C140" s="63">
        <v>99.960781954060067</v>
      </c>
      <c r="D140" s="63"/>
      <c r="E140" s="63">
        <f t="shared" si="4"/>
        <v>0</v>
      </c>
      <c r="F140" s="63"/>
      <c r="G140" s="63">
        <v>0.14490877397085489</v>
      </c>
      <c r="H140" s="63">
        <v>0.14490877397085489</v>
      </c>
      <c r="I140" s="63"/>
      <c r="J140" s="63">
        <f t="shared" si="5"/>
        <v>0</v>
      </c>
    </row>
    <row r="141" spans="1:10" s="40" customFormat="1" x14ac:dyDescent="0.25">
      <c r="A141" s="118" t="s">
        <v>185</v>
      </c>
      <c r="B141" s="111">
        <v>100.10119635303241</v>
      </c>
      <c r="C141" s="111">
        <v>100.10119635303241</v>
      </c>
      <c r="D141" s="111"/>
      <c r="E141" s="111">
        <f t="shared" si="4"/>
        <v>0</v>
      </c>
      <c r="F141" s="111"/>
      <c r="G141" s="111">
        <v>5.0602508091711684E-2</v>
      </c>
      <c r="H141" s="111">
        <v>5.0602508091711684E-2</v>
      </c>
      <c r="I141" s="111"/>
      <c r="J141" s="111">
        <f t="shared" si="5"/>
        <v>0</v>
      </c>
    </row>
    <row r="142" spans="1:10" s="3" customFormat="1" x14ac:dyDescent="0.25">
      <c r="A142" s="116" t="s">
        <v>186</v>
      </c>
      <c r="B142" s="63">
        <v>100.25752348775481</v>
      </c>
      <c r="C142" s="63">
        <v>100.25752348775481</v>
      </c>
      <c r="D142" s="63"/>
      <c r="E142" s="63">
        <f t="shared" si="4"/>
        <v>0</v>
      </c>
      <c r="F142" s="63"/>
      <c r="G142" s="63">
        <v>0.13838468917403299</v>
      </c>
      <c r="H142" s="63">
        <v>0.13838468917403299</v>
      </c>
      <c r="I142" s="63"/>
      <c r="J142" s="63">
        <f t="shared" si="5"/>
        <v>0</v>
      </c>
    </row>
    <row r="143" spans="1:10" s="40" customFormat="1" x14ac:dyDescent="0.25">
      <c r="A143" s="118" t="s">
        <v>35</v>
      </c>
      <c r="B143" s="111">
        <v>100.38444567705456</v>
      </c>
      <c r="C143" s="111">
        <v>100.38444567705456</v>
      </c>
      <c r="D143" s="111"/>
      <c r="E143" s="111">
        <f t="shared" si="4"/>
        <v>0</v>
      </c>
      <c r="F143" s="111"/>
      <c r="G143" s="111">
        <v>0.33969000556697532</v>
      </c>
      <c r="H143" s="111">
        <v>0.33969000556697532</v>
      </c>
      <c r="I143" s="111"/>
      <c r="J143" s="111">
        <f t="shared" si="5"/>
        <v>0</v>
      </c>
    </row>
    <row r="144" spans="1:10" s="3" customFormat="1" x14ac:dyDescent="0.25">
      <c r="A144" s="116" t="s">
        <v>187</v>
      </c>
      <c r="B144" s="63">
        <v>100.24665429892612</v>
      </c>
      <c r="C144" s="63">
        <v>100.24665429892612</v>
      </c>
      <c r="D144" s="63"/>
      <c r="E144" s="63">
        <f t="shared" si="4"/>
        <v>0</v>
      </c>
      <c r="F144" s="63"/>
      <c r="G144" s="63">
        <v>0.12245122259599842</v>
      </c>
      <c r="H144" s="63">
        <v>0.12245122259599842</v>
      </c>
      <c r="I144" s="63"/>
      <c r="J144" s="63">
        <f t="shared" si="5"/>
        <v>0</v>
      </c>
    </row>
    <row r="145" spans="1:10" s="40" customFormat="1" x14ac:dyDescent="0.25">
      <c r="A145" s="118" t="s">
        <v>187</v>
      </c>
      <c r="B145" s="111">
        <v>100.24665429892612</v>
      </c>
      <c r="C145" s="111">
        <v>100.24665429892612</v>
      </c>
      <c r="D145" s="111"/>
      <c r="E145" s="111">
        <f t="shared" si="4"/>
        <v>0</v>
      </c>
      <c r="F145" s="111"/>
      <c r="G145" s="111">
        <v>0.12245122259599842</v>
      </c>
      <c r="H145" s="111">
        <v>0.12245122259599842</v>
      </c>
      <c r="I145" s="111"/>
      <c r="J145" s="111">
        <f t="shared" si="5"/>
        <v>0</v>
      </c>
    </row>
    <row r="146" spans="1:10" s="3" customFormat="1" x14ac:dyDescent="0.25">
      <c r="A146" s="116" t="s">
        <v>188</v>
      </c>
      <c r="B146" s="63">
        <v>100.46228175765424</v>
      </c>
      <c r="C146" s="63">
        <v>100.46228175765424</v>
      </c>
      <c r="D146" s="63"/>
      <c r="E146" s="63">
        <f t="shared" si="4"/>
        <v>0</v>
      </c>
      <c r="F146" s="63"/>
      <c r="G146" s="63">
        <v>0.21723878297097685</v>
      </c>
      <c r="H146" s="63">
        <v>0.21723878297097685</v>
      </c>
      <c r="I146" s="63"/>
      <c r="J146" s="63">
        <f t="shared" si="5"/>
        <v>0</v>
      </c>
    </row>
    <row r="147" spans="1:10" s="40" customFormat="1" x14ac:dyDescent="0.25">
      <c r="A147" s="118" t="s">
        <v>189</v>
      </c>
      <c r="B147" s="111">
        <v>100.46228175765424</v>
      </c>
      <c r="C147" s="111">
        <v>100.46228175765424</v>
      </c>
      <c r="D147" s="111"/>
      <c r="E147" s="111">
        <f t="shared" si="4"/>
        <v>0</v>
      </c>
      <c r="F147" s="111"/>
      <c r="G147" s="111">
        <v>0.21723878297097685</v>
      </c>
      <c r="H147" s="111">
        <v>0.21723878297097685</v>
      </c>
      <c r="I147" s="111"/>
      <c r="J147" s="111">
        <f t="shared" si="5"/>
        <v>0</v>
      </c>
    </row>
    <row r="148" spans="1:10" s="3" customFormat="1" x14ac:dyDescent="0.25">
      <c r="A148" s="116" t="s">
        <v>36</v>
      </c>
      <c r="B148" s="63">
        <v>99.871407229858306</v>
      </c>
      <c r="C148" s="63">
        <v>99.829624949096768</v>
      </c>
      <c r="D148" s="63"/>
      <c r="E148" s="63">
        <f t="shared" si="4"/>
        <v>-4.1836078934354148E-2</v>
      </c>
      <c r="F148" s="63"/>
      <c r="G148" s="63">
        <v>2.0970721210448815</v>
      </c>
      <c r="H148" s="63">
        <v>2.0961947882970109</v>
      </c>
      <c r="I148" s="63"/>
      <c r="J148" s="63">
        <f t="shared" si="5"/>
        <v>-8.7733274787060722E-4</v>
      </c>
    </row>
    <row r="149" spans="1:10" s="40" customFormat="1" x14ac:dyDescent="0.25">
      <c r="A149" s="118" t="s">
        <v>37</v>
      </c>
      <c r="B149" s="111">
        <v>99.776377562810879</v>
      </c>
      <c r="C149" s="111">
        <v>99.703718303313536</v>
      </c>
      <c r="D149" s="111"/>
      <c r="E149" s="111">
        <f t="shared" si="4"/>
        <v>-7.2822106065739689E-2</v>
      </c>
      <c r="F149" s="111"/>
      <c r="G149" s="111">
        <v>1.2047615693483553</v>
      </c>
      <c r="H149" s="111">
        <v>1.2038842366004852</v>
      </c>
      <c r="I149" s="111"/>
      <c r="J149" s="111">
        <f t="shared" si="5"/>
        <v>-8.7733274787016313E-4</v>
      </c>
    </row>
    <row r="150" spans="1:10" s="3" customFormat="1" x14ac:dyDescent="0.25">
      <c r="A150" s="116" t="s">
        <v>190</v>
      </c>
      <c r="B150" s="63">
        <v>99.749528766496582</v>
      </c>
      <c r="C150" s="63">
        <v>99.699727485015444</v>
      </c>
      <c r="D150" s="63"/>
      <c r="E150" s="63">
        <f t="shared" si="4"/>
        <v>-4.9926332582195254E-2</v>
      </c>
      <c r="F150" s="63"/>
      <c r="G150" s="63">
        <v>0.97537952265505201</v>
      </c>
      <c r="H150" s="63">
        <v>0.9748925514306328</v>
      </c>
      <c r="I150" s="63"/>
      <c r="J150" s="63">
        <f t="shared" si="5"/>
        <v>-4.8697122441920815E-4</v>
      </c>
    </row>
    <row r="151" spans="1:10" s="40" customFormat="1" x14ac:dyDescent="0.25">
      <c r="A151" s="118" t="s">
        <v>191</v>
      </c>
      <c r="B151" s="111">
        <v>99.8907057346957</v>
      </c>
      <c r="C151" s="111">
        <v>99.720712099050346</v>
      </c>
      <c r="D151" s="111"/>
      <c r="E151" s="111">
        <f t="shared" si="4"/>
        <v>-0.17017963222408783</v>
      </c>
      <c r="F151" s="111"/>
      <c r="G151" s="111">
        <v>0.22938204669330317</v>
      </c>
      <c r="H151" s="111">
        <v>0.22899168516985241</v>
      </c>
      <c r="I151" s="111"/>
      <c r="J151" s="111">
        <f t="shared" si="5"/>
        <v>-3.9036152345076069E-4</v>
      </c>
    </row>
    <row r="152" spans="1:10" s="3" customFormat="1" x14ac:dyDescent="0.25">
      <c r="A152" s="116" t="s">
        <v>192</v>
      </c>
      <c r="B152" s="63">
        <v>100</v>
      </c>
      <c r="C152" s="63">
        <v>100</v>
      </c>
      <c r="D152" s="63"/>
      <c r="E152" s="63">
        <f t="shared" si="4"/>
        <v>0</v>
      </c>
      <c r="F152" s="63"/>
      <c r="G152" s="63">
        <v>0.89231055169652584</v>
      </c>
      <c r="H152" s="63">
        <v>0.89231055169652573</v>
      </c>
      <c r="I152" s="63"/>
      <c r="J152" s="63">
        <f t="shared" si="5"/>
        <v>0</v>
      </c>
    </row>
    <row r="153" spans="1:10" s="40" customFormat="1" x14ac:dyDescent="0.25">
      <c r="A153" s="118" t="s">
        <v>193</v>
      </c>
      <c r="B153" s="111">
        <v>100</v>
      </c>
      <c r="C153" s="111">
        <v>100</v>
      </c>
      <c r="D153" s="111"/>
      <c r="E153" s="111">
        <f t="shared" si="4"/>
        <v>0</v>
      </c>
      <c r="F153" s="111"/>
      <c r="G153" s="111">
        <v>0.89231055169652584</v>
      </c>
      <c r="H153" s="111">
        <v>0.89231055169652573</v>
      </c>
      <c r="I153" s="111"/>
      <c r="J153" s="111">
        <f t="shared" si="5"/>
        <v>0</v>
      </c>
    </row>
    <row r="154" spans="1:10" s="3" customFormat="1" x14ac:dyDescent="0.25">
      <c r="A154" s="116" t="s">
        <v>38</v>
      </c>
      <c r="B154" s="63">
        <v>100.01725372493605</v>
      </c>
      <c r="C154" s="63">
        <v>100.18470132552265</v>
      </c>
      <c r="D154" s="63"/>
      <c r="E154" s="63">
        <f t="shared" si="4"/>
        <v>0.16741871462209179</v>
      </c>
      <c r="F154" s="63"/>
      <c r="G154" s="63">
        <v>6.6292381933236006</v>
      </c>
      <c r="H154" s="63">
        <v>6.640336778696101</v>
      </c>
      <c r="I154" s="63"/>
      <c r="J154" s="63">
        <f t="shared" si="5"/>
        <v>1.1098585372500303E-2</v>
      </c>
    </row>
    <row r="155" spans="1:10" s="40" customFormat="1" x14ac:dyDescent="0.25">
      <c r="A155" s="118" t="s">
        <v>194</v>
      </c>
      <c r="B155" s="111">
        <v>100.09407859016468</v>
      </c>
      <c r="C155" s="111">
        <v>100.44707377848898</v>
      </c>
      <c r="D155" s="111"/>
      <c r="E155" s="111">
        <f t="shared" si="4"/>
        <v>0.35266340756243686</v>
      </c>
      <c r="F155" s="111"/>
      <c r="G155" s="111">
        <v>3.1470759751377897</v>
      </c>
      <c r="H155" s="111">
        <v>3.1581745605102891</v>
      </c>
      <c r="I155" s="111"/>
      <c r="J155" s="111">
        <f t="shared" si="5"/>
        <v>1.1098585372499414E-2</v>
      </c>
    </row>
    <row r="156" spans="1:10" s="3" customFormat="1" x14ac:dyDescent="0.25">
      <c r="A156" s="116" t="s">
        <v>195</v>
      </c>
      <c r="B156" s="63">
        <v>100.11059513631042</v>
      </c>
      <c r="C156" s="63">
        <v>100.54863730392375</v>
      </c>
      <c r="D156" s="63"/>
      <c r="E156" s="63">
        <f t="shared" si="4"/>
        <v>0.43755824947089295</v>
      </c>
      <c r="F156" s="63"/>
      <c r="G156" s="63">
        <v>2.5364818023476374</v>
      </c>
      <c r="H156" s="63">
        <v>2.5475803877201373</v>
      </c>
      <c r="I156" s="63"/>
      <c r="J156" s="63">
        <f t="shared" si="5"/>
        <v>1.1098585372499858E-2</v>
      </c>
    </row>
    <row r="157" spans="1:10" s="40" customFormat="1" x14ac:dyDescent="0.25">
      <c r="A157" s="118" t="s">
        <v>196</v>
      </c>
      <c r="B157" s="111">
        <v>100.11059513631042</v>
      </c>
      <c r="C157" s="111">
        <v>100.54863730392375</v>
      </c>
      <c r="D157" s="111"/>
      <c r="E157" s="111">
        <f t="shared" si="4"/>
        <v>0.43755824947089295</v>
      </c>
      <c r="F157" s="111"/>
      <c r="G157" s="111">
        <v>2.5364818023476374</v>
      </c>
      <c r="H157" s="111">
        <v>2.5475803877201373</v>
      </c>
      <c r="I157" s="111"/>
      <c r="J157" s="111">
        <f t="shared" si="5"/>
        <v>1.1098585372499858E-2</v>
      </c>
    </row>
    <row r="158" spans="1:10" s="3" customFormat="1" x14ac:dyDescent="0.25">
      <c r="A158" s="116" t="s">
        <v>197</v>
      </c>
      <c r="B158" s="63">
        <v>100.02552516985588</v>
      </c>
      <c r="C158" s="63">
        <v>100.02552516985588</v>
      </c>
      <c r="D158" s="63"/>
      <c r="E158" s="63">
        <f t="shared" si="4"/>
        <v>0</v>
      </c>
      <c r="F158" s="63"/>
      <c r="G158" s="63">
        <v>0.61059417279015182</v>
      </c>
      <c r="H158" s="63">
        <v>0.61059417279015182</v>
      </c>
      <c r="I158" s="63"/>
      <c r="J158" s="63">
        <f t="shared" si="5"/>
        <v>0</v>
      </c>
    </row>
    <row r="159" spans="1:10" s="40" customFormat="1" x14ac:dyDescent="0.25">
      <c r="A159" s="118" t="s">
        <v>198</v>
      </c>
      <c r="B159" s="111">
        <v>100.02552516985588</v>
      </c>
      <c r="C159" s="111">
        <v>100.02552516985588</v>
      </c>
      <c r="D159" s="111"/>
      <c r="E159" s="111">
        <f t="shared" si="4"/>
        <v>0</v>
      </c>
      <c r="F159" s="111"/>
      <c r="G159" s="111">
        <v>0.61059417279015182</v>
      </c>
      <c r="H159" s="111">
        <v>0.61059417279015182</v>
      </c>
      <c r="I159" s="111"/>
      <c r="J159" s="111">
        <f t="shared" si="5"/>
        <v>0</v>
      </c>
    </row>
    <row r="160" spans="1:10" s="3" customFormat="1" x14ac:dyDescent="0.25">
      <c r="A160" s="116" t="s">
        <v>199</v>
      </c>
      <c r="B160" s="63">
        <v>99.791109639376003</v>
      </c>
      <c r="C160" s="63">
        <v>99.791109639376003</v>
      </c>
      <c r="D160" s="63"/>
      <c r="E160" s="63">
        <f t="shared" si="4"/>
        <v>0</v>
      </c>
      <c r="F160" s="63"/>
      <c r="G160" s="63">
        <v>0.86675072176303636</v>
      </c>
      <c r="H160" s="63">
        <v>0.86675072176303625</v>
      </c>
      <c r="I160" s="63"/>
      <c r="J160" s="63">
        <f t="shared" si="5"/>
        <v>0</v>
      </c>
    </row>
    <row r="161" spans="1:10" s="40" customFormat="1" x14ac:dyDescent="0.25">
      <c r="A161" s="118" t="s">
        <v>200</v>
      </c>
      <c r="B161" s="111">
        <v>99.791109639376003</v>
      </c>
      <c r="C161" s="111">
        <v>99.791109639376003</v>
      </c>
      <c r="D161" s="111"/>
      <c r="E161" s="111">
        <f t="shared" si="4"/>
        <v>0</v>
      </c>
      <c r="F161" s="111"/>
      <c r="G161" s="111">
        <v>0.86675072176303636</v>
      </c>
      <c r="H161" s="111">
        <v>0.86675072176303625</v>
      </c>
      <c r="I161" s="111"/>
      <c r="J161" s="111">
        <f t="shared" si="5"/>
        <v>0</v>
      </c>
    </row>
    <row r="162" spans="1:10" s="3" customFormat="1" x14ac:dyDescent="0.25">
      <c r="A162" s="116" t="s">
        <v>201</v>
      </c>
      <c r="B162" s="63">
        <v>99.791109639376003</v>
      </c>
      <c r="C162" s="63">
        <v>99.791109639376003</v>
      </c>
      <c r="D162" s="63"/>
      <c r="E162" s="63">
        <f t="shared" si="4"/>
        <v>0</v>
      </c>
      <c r="F162" s="63"/>
      <c r="G162" s="63">
        <v>0.86675072176303636</v>
      </c>
      <c r="H162" s="63">
        <v>0.86675072176303625</v>
      </c>
      <c r="I162" s="63"/>
      <c r="J162" s="63">
        <f t="shared" si="5"/>
        <v>0</v>
      </c>
    </row>
    <row r="163" spans="1:10" s="40" customFormat="1" x14ac:dyDescent="0.25">
      <c r="A163" s="118" t="s">
        <v>202</v>
      </c>
      <c r="B163" s="111">
        <v>100</v>
      </c>
      <c r="C163" s="111">
        <v>100</v>
      </c>
      <c r="D163" s="111"/>
      <c r="E163" s="111">
        <f t="shared" si="4"/>
        <v>0</v>
      </c>
      <c r="F163" s="111"/>
      <c r="G163" s="111">
        <v>0.23901909262945878</v>
      </c>
      <c r="H163" s="111">
        <v>0.23901909262945875</v>
      </c>
      <c r="I163" s="111"/>
      <c r="J163" s="111">
        <f t="shared" si="5"/>
        <v>0</v>
      </c>
    </row>
    <row r="164" spans="1:10" s="3" customFormat="1" x14ac:dyDescent="0.25">
      <c r="A164" s="116" t="s">
        <v>203</v>
      </c>
      <c r="B164" s="63">
        <v>100</v>
      </c>
      <c r="C164" s="63">
        <v>100</v>
      </c>
      <c r="D164" s="63"/>
      <c r="E164" s="63">
        <f t="shared" si="4"/>
        <v>0</v>
      </c>
      <c r="F164" s="63"/>
      <c r="G164" s="63">
        <v>0.23901909262945878</v>
      </c>
      <c r="H164" s="63">
        <v>0.23901909262945875</v>
      </c>
      <c r="I164" s="63"/>
      <c r="J164" s="63">
        <f t="shared" si="5"/>
        <v>0</v>
      </c>
    </row>
    <row r="165" spans="1:10" s="40" customFormat="1" x14ac:dyDescent="0.25">
      <c r="A165" s="118" t="s">
        <v>203</v>
      </c>
      <c r="B165" s="111">
        <v>100</v>
      </c>
      <c r="C165" s="111">
        <v>100</v>
      </c>
      <c r="D165" s="111"/>
      <c r="E165" s="111">
        <f t="shared" si="4"/>
        <v>0</v>
      </c>
      <c r="F165" s="111"/>
      <c r="G165" s="111">
        <v>0.23901909262945878</v>
      </c>
      <c r="H165" s="111">
        <v>0.23901909262945875</v>
      </c>
      <c r="I165" s="111"/>
      <c r="J165" s="111">
        <f t="shared" si="5"/>
        <v>0</v>
      </c>
    </row>
    <row r="166" spans="1:10" s="3" customFormat="1" x14ac:dyDescent="0.25">
      <c r="A166" s="116" t="s">
        <v>204</v>
      </c>
      <c r="B166" s="63">
        <v>100</v>
      </c>
      <c r="C166" s="63">
        <v>100</v>
      </c>
      <c r="D166" s="63"/>
      <c r="E166" s="63">
        <f t="shared" si="4"/>
        <v>0</v>
      </c>
      <c r="F166" s="63"/>
      <c r="G166" s="63">
        <v>2.3763924037933157</v>
      </c>
      <c r="H166" s="63">
        <v>2.3763924037933157</v>
      </c>
      <c r="I166" s="63"/>
      <c r="J166" s="63">
        <f t="shared" si="5"/>
        <v>0</v>
      </c>
    </row>
    <row r="167" spans="1:10" s="40" customFormat="1" x14ac:dyDescent="0.25">
      <c r="A167" s="118" t="s">
        <v>205</v>
      </c>
      <c r="B167" s="111">
        <v>100</v>
      </c>
      <c r="C167" s="111">
        <v>100</v>
      </c>
      <c r="D167" s="111"/>
      <c r="E167" s="111">
        <f t="shared" si="4"/>
        <v>0</v>
      </c>
      <c r="F167" s="111"/>
      <c r="G167" s="111">
        <v>2.3763924037933157</v>
      </c>
      <c r="H167" s="111">
        <v>2.3763924037933157</v>
      </c>
      <c r="I167" s="111"/>
      <c r="J167" s="111">
        <f t="shared" si="5"/>
        <v>0</v>
      </c>
    </row>
    <row r="168" spans="1:10" s="3" customFormat="1" x14ac:dyDescent="0.25">
      <c r="A168" s="116" t="s">
        <v>205</v>
      </c>
      <c r="B168" s="63">
        <v>100</v>
      </c>
      <c r="C168" s="63">
        <v>100</v>
      </c>
      <c r="D168" s="63"/>
      <c r="E168" s="63">
        <f t="shared" si="4"/>
        <v>0</v>
      </c>
      <c r="F168" s="63"/>
      <c r="G168" s="63">
        <v>2.3763924037933157</v>
      </c>
      <c r="H168" s="63">
        <v>2.3763924037933157</v>
      </c>
      <c r="I168" s="63"/>
      <c r="J168" s="63">
        <f t="shared" si="5"/>
        <v>0</v>
      </c>
    </row>
    <row r="169" spans="1:10" s="40" customFormat="1" x14ac:dyDescent="0.25">
      <c r="A169" s="118" t="s">
        <v>39</v>
      </c>
      <c r="B169" s="111">
        <v>99.143352680763002</v>
      </c>
      <c r="C169" s="111">
        <v>98.564427236428116</v>
      </c>
      <c r="D169" s="111"/>
      <c r="E169" s="111">
        <f t="shared" si="4"/>
        <v>-0.58392764485077908</v>
      </c>
      <c r="F169" s="111"/>
      <c r="G169" s="111">
        <v>8.0251241591388229</v>
      </c>
      <c r="H169" s="111">
        <v>7.9782632406400111</v>
      </c>
      <c r="I169" s="111"/>
      <c r="J169" s="111">
        <f t="shared" si="5"/>
        <v>-4.6860918498811799E-2</v>
      </c>
    </row>
    <row r="170" spans="1:10" s="3" customFormat="1" x14ac:dyDescent="0.25">
      <c r="A170" s="116" t="s">
        <v>206</v>
      </c>
      <c r="B170" s="63">
        <v>99.441889328039395</v>
      </c>
      <c r="C170" s="63">
        <v>99.304788187558259</v>
      </c>
      <c r="D170" s="63"/>
      <c r="E170" s="63">
        <f t="shared" si="4"/>
        <v>-0.13787061107504162</v>
      </c>
      <c r="F170" s="63"/>
      <c r="G170" s="63">
        <v>3.0605060734036802</v>
      </c>
      <c r="H170" s="63">
        <v>3.0562865349782897</v>
      </c>
      <c r="I170" s="63"/>
      <c r="J170" s="63">
        <f t="shared" si="5"/>
        <v>-4.2195384253904678E-3</v>
      </c>
    </row>
    <row r="171" spans="1:10" s="40" customFormat="1" x14ac:dyDescent="0.25">
      <c r="A171" s="118" t="s">
        <v>207</v>
      </c>
      <c r="B171" s="111">
        <v>99.437666422040465</v>
      </c>
      <c r="C171" s="111">
        <v>99.296409047611036</v>
      </c>
      <c r="D171" s="111"/>
      <c r="E171" s="111">
        <f t="shared" si="4"/>
        <v>-0.14205620416501974</v>
      </c>
      <c r="F171" s="111"/>
      <c r="G171" s="111">
        <v>2.9703302648352774</v>
      </c>
      <c r="H171" s="111">
        <v>2.9661107264098869</v>
      </c>
      <c r="I171" s="111"/>
      <c r="J171" s="111">
        <f t="shared" si="5"/>
        <v>-4.2195384253904678E-3</v>
      </c>
    </row>
    <row r="172" spans="1:10" s="3" customFormat="1" x14ac:dyDescent="0.25">
      <c r="A172" s="116" t="s">
        <v>207</v>
      </c>
      <c r="B172" s="63">
        <v>99.437666767359786</v>
      </c>
      <c r="C172" s="63">
        <v>99.295488484895031</v>
      </c>
      <c r="D172" s="63"/>
      <c r="E172" s="63">
        <f t="shared" si="4"/>
        <v>-0.14298231956446639</v>
      </c>
      <c r="F172" s="63"/>
      <c r="G172" s="63">
        <v>2.970330275150407</v>
      </c>
      <c r="H172" s="63">
        <v>2.9660832280242713</v>
      </c>
      <c r="I172" s="63"/>
      <c r="J172" s="63">
        <f t="shared" si="5"/>
        <v>-4.2470471261357723E-3</v>
      </c>
    </row>
    <row r="173" spans="1:10" s="40" customFormat="1" x14ac:dyDescent="0.25">
      <c r="A173" s="118" t="s">
        <v>208</v>
      </c>
      <c r="B173" s="111">
        <v>99.581189770651449</v>
      </c>
      <c r="C173" s="111">
        <v>99.581189770651449</v>
      </c>
      <c r="D173" s="111"/>
      <c r="E173" s="111">
        <f t="shared" si="4"/>
        <v>0</v>
      </c>
      <c r="F173" s="111"/>
      <c r="G173" s="111">
        <v>9.0175808568403043E-2</v>
      </c>
      <c r="H173" s="111">
        <v>9.0175808568403057E-2</v>
      </c>
      <c r="I173" s="111"/>
      <c r="J173" s="111">
        <f t="shared" si="5"/>
        <v>0</v>
      </c>
    </row>
    <row r="174" spans="1:10" s="3" customFormat="1" x14ac:dyDescent="0.25">
      <c r="A174" s="116" t="s">
        <v>208</v>
      </c>
      <c r="B174" s="63">
        <v>99.581189770651449</v>
      </c>
      <c r="C174" s="63">
        <v>99.581189770651449</v>
      </c>
      <c r="D174" s="63"/>
      <c r="E174" s="63">
        <f t="shared" si="4"/>
        <v>0</v>
      </c>
      <c r="F174" s="63"/>
      <c r="G174" s="63">
        <v>9.0175808568403043E-2</v>
      </c>
      <c r="H174" s="63">
        <v>9.0175808568403057E-2</v>
      </c>
      <c r="I174" s="63"/>
      <c r="J174" s="63">
        <f t="shared" si="5"/>
        <v>0</v>
      </c>
    </row>
    <row r="175" spans="1:10" s="40" customFormat="1" x14ac:dyDescent="0.25">
      <c r="A175" s="118" t="s">
        <v>209</v>
      </c>
      <c r="B175" s="111">
        <v>98.945299480936455</v>
      </c>
      <c r="C175" s="111">
        <v>98.901602490879753</v>
      </c>
      <c r="D175" s="111"/>
      <c r="E175" s="111">
        <f t="shared" si="4"/>
        <v>-4.416277507465205E-2</v>
      </c>
      <c r="F175" s="111"/>
      <c r="G175" s="111">
        <v>0.74672234387283687</v>
      </c>
      <c r="H175" s="111">
        <v>0.74639257056368025</v>
      </c>
      <c r="I175" s="111"/>
      <c r="J175" s="111">
        <f t="shared" si="5"/>
        <v>-3.297733091566224E-4</v>
      </c>
    </row>
    <row r="176" spans="1:10" s="3" customFormat="1" x14ac:dyDescent="0.25">
      <c r="A176" s="116" t="s">
        <v>210</v>
      </c>
      <c r="B176" s="63">
        <v>98.809548272943701</v>
      </c>
      <c r="C176" s="63">
        <v>98.80501579496395</v>
      </c>
      <c r="D176" s="63"/>
      <c r="E176" s="63">
        <f t="shared" si="4"/>
        <v>-4.587085012508485E-3</v>
      </c>
      <c r="F176" s="63"/>
      <c r="G176" s="63">
        <v>0.66066342361643404</v>
      </c>
      <c r="H176" s="63">
        <v>0.66063311842354633</v>
      </c>
      <c r="I176" s="63"/>
      <c r="J176" s="63">
        <f t="shared" si="5"/>
        <v>-3.030519288771405E-5</v>
      </c>
    </row>
    <row r="177" spans="1:10" s="40" customFormat="1" x14ac:dyDescent="0.25">
      <c r="A177" s="118" t="s">
        <v>211</v>
      </c>
      <c r="B177" s="111">
        <v>98.249029710090298</v>
      </c>
      <c r="C177" s="111">
        <v>98.25621630071069</v>
      </c>
      <c r="D177" s="111"/>
      <c r="E177" s="111">
        <f t="shared" si="4"/>
        <v>7.3146682889380088E-3</v>
      </c>
      <c r="F177" s="111"/>
      <c r="G177" s="111">
        <v>0.55810125599374849</v>
      </c>
      <c r="H177" s="111">
        <v>0.55814207924934078</v>
      </c>
      <c r="I177" s="111"/>
      <c r="J177" s="111">
        <f t="shared" si="5"/>
        <v>4.0823255592292718E-5</v>
      </c>
    </row>
    <row r="178" spans="1:10" s="3" customFormat="1" x14ac:dyDescent="0.25">
      <c r="A178" s="116" t="s">
        <v>212</v>
      </c>
      <c r="B178" s="63">
        <v>101.97534271457839</v>
      </c>
      <c r="C178" s="63">
        <v>101.90462123824237</v>
      </c>
      <c r="D178" s="63"/>
      <c r="E178" s="63">
        <f t="shared" si="4"/>
        <v>-6.9351545631934908E-2</v>
      </c>
      <c r="F178" s="63"/>
      <c r="G178" s="63">
        <v>0.10256216762268543</v>
      </c>
      <c r="H178" s="63">
        <v>0.1024910391742055</v>
      </c>
      <c r="I178" s="63"/>
      <c r="J178" s="63">
        <f t="shared" si="5"/>
        <v>-7.1128448479923501E-5</v>
      </c>
    </row>
    <row r="179" spans="1:10" s="40" customFormat="1" x14ac:dyDescent="0.25">
      <c r="A179" s="118" t="s">
        <v>213</v>
      </c>
      <c r="B179" s="111">
        <v>100</v>
      </c>
      <c r="C179" s="111">
        <v>99.652019668179975</v>
      </c>
      <c r="D179" s="111"/>
      <c r="E179" s="111">
        <f t="shared" si="4"/>
        <v>-0.3479803318200303</v>
      </c>
      <c r="F179" s="111"/>
      <c r="G179" s="111">
        <v>8.6058920256402868E-2</v>
      </c>
      <c r="H179" s="111">
        <v>8.5759452140133904E-2</v>
      </c>
      <c r="I179" s="111"/>
      <c r="J179" s="111">
        <f t="shared" si="5"/>
        <v>-2.9946811626896386E-4</v>
      </c>
    </row>
    <row r="180" spans="1:10" s="3" customFormat="1" x14ac:dyDescent="0.25">
      <c r="A180" s="116" t="s">
        <v>213</v>
      </c>
      <c r="B180" s="63">
        <v>100</v>
      </c>
      <c r="C180" s="63">
        <v>99.652019668179975</v>
      </c>
      <c r="D180" s="63"/>
      <c r="E180" s="63">
        <f t="shared" si="4"/>
        <v>-0.3479803318200303</v>
      </c>
      <c r="F180" s="63"/>
      <c r="G180" s="63">
        <v>8.6058920256402868E-2</v>
      </c>
      <c r="H180" s="63">
        <v>8.5759452140133904E-2</v>
      </c>
      <c r="I180" s="63"/>
      <c r="J180" s="63">
        <f t="shared" si="5"/>
        <v>-2.9946811626896386E-4</v>
      </c>
    </row>
    <row r="181" spans="1:10" s="40" customFormat="1" x14ac:dyDescent="0.25">
      <c r="A181" s="118" t="s">
        <v>214</v>
      </c>
      <c r="B181" s="111">
        <v>98.962846844739573</v>
      </c>
      <c r="C181" s="111">
        <v>97.970106076301818</v>
      </c>
      <c r="D181" s="111"/>
      <c r="E181" s="111">
        <f t="shared" si="4"/>
        <v>-1.0031449176025053</v>
      </c>
      <c r="F181" s="111"/>
      <c r="G181" s="111">
        <v>4.2178957418623035</v>
      </c>
      <c r="H181" s="111">
        <v>4.1755841350980392</v>
      </c>
      <c r="I181" s="111"/>
      <c r="J181" s="111">
        <f t="shared" si="5"/>
        <v>-4.2311606764264376E-2</v>
      </c>
    </row>
    <row r="182" spans="1:10" s="3" customFormat="1" x14ac:dyDescent="0.25">
      <c r="A182" s="116" t="s">
        <v>40</v>
      </c>
      <c r="B182" s="63">
        <v>100</v>
      </c>
      <c r="C182" s="63">
        <v>100</v>
      </c>
      <c r="D182" s="63"/>
      <c r="E182" s="63">
        <f t="shared" si="4"/>
        <v>0</v>
      </c>
      <c r="F182" s="63"/>
      <c r="G182" s="63">
        <v>0.55800891565767141</v>
      </c>
      <c r="H182" s="63">
        <v>0.55800891565767141</v>
      </c>
      <c r="I182" s="63"/>
      <c r="J182" s="63">
        <f t="shared" si="5"/>
        <v>0</v>
      </c>
    </row>
    <row r="183" spans="1:10" s="40" customFormat="1" x14ac:dyDescent="0.25">
      <c r="A183" s="118" t="s">
        <v>215</v>
      </c>
      <c r="B183" s="111">
        <v>100</v>
      </c>
      <c r="C183" s="111">
        <v>100</v>
      </c>
      <c r="D183" s="111"/>
      <c r="E183" s="111">
        <f t="shared" si="4"/>
        <v>0</v>
      </c>
      <c r="F183" s="111"/>
      <c r="G183" s="111">
        <v>4.6312486912647562E-2</v>
      </c>
      <c r="H183" s="111">
        <v>4.6312486912647562E-2</v>
      </c>
      <c r="I183" s="111"/>
      <c r="J183" s="111">
        <f t="shared" si="5"/>
        <v>0</v>
      </c>
    </row>
    <row r="184" spans="1:10" s="3" customFormat="1" x14ac:dyDescent="0.25">
      <c r="A184" s="116" t="s">
        <v>216</v>
      </c>
      <c r="B184" s="63">
        <v>100</v>
      </c>
      <c r="C184" s="63">
        <v>100</v>
      </c>
      <c r="D184" s="63"/>
      <c r="E184" s="63">
        <f t="shared" si="4"/>
        <v>0</v>
      </c>
      <c r="F184" s="63"/>
      <c r="G184" s="63">
        <v>0.51169642874502375</v>
      </c>
      <c r="H184" s="63">
        <v>0.51169642874502386</v>
      </c>
      <c r="I184" s="63"/>
      <c r="J184" s="63">
        <f t="shared" si="5"/>
        <v>0</v>
      </c>
    </row>
    <row r="185" spans="1:10" s="40" customFormat="1" x14ac:dyDescent="0.25">
      <c r="A185" s="118" t="s">
        <v>41</v>
      </c>
      <c r="B185" s="111">
        <v>98.315739862974141</v>
      </c>
      <c r="C185" s="111">
        <v>98.396606149979803</v>
      </c>
      <c r="D185" s="111"/>
      <c r="E185" s="111">
        <f t="shared" si="4"/>
        <v>8.2251618223461165E-2</v>
      </c>
      <c r="F185" s="111"/>
      <c r="G185" s="111">
        <v>2.508041435053439</v>
      </c>
      <c r="H185" s="111">
        <v>2.5101043397194851</v>
      </c>
      <c r="I185" s="111"/>
      <c r="J185" s="111">
        <f t="shared" si="5"/>
        <v>2.0629046660460837E-3</v>
      </c>
    </row>
    <row r="186" spans="1:10" s="3" customFormat="1" x14ac:dyDescent="0.25">
      <c r="A186" s="116" t="s">
        <v>217</v>
      </c>
      <c r="B186" s="63">
        <v>96.789891346169938</v>
      </c>
      <c r="C186" s="63">
        <v>96.833742707822623</v>
      </c>
      <c r="D186" s="63"/>
      <c r="E186" s="63">
        <f t="shared" si="4"/>
        <v>4.5305724640032352E-2</v>
      </c>
      <c r="F186" s="63"/>
      <c r="G186" s="63">
        <v>1.3965354747771788</v>
      </c>
      <c r="H186" s="63">
        <v>1.3971681852938818</v>
      </c>
      <c r="I186" s="63"/>
      <c r="J186" s="63">
        <f t="shared" si="5"/>
        <v>6.327105167029945E-4</v>
      </c>
    </row>
    <row r="187" spans="1:10" s="41" customFormat="1" x14ac:dyDescent="0.25">
      <c r="A187" s="118" t="s">
        <v>218</v>
      </c>
      <c r="B187" s="111">
        <v>100.30244359372222</v>
      </c>
      <c r="C187" s="111">
        <v>100.43150450128309</v>
      </c>
      <c r="D187" s="111"/>
      <c r="E187" s="111">
        <f t="shared" si="4"/>
        <v>0.12867174810180515</v>
      </c>
      <c r="F187" s="111"/>
      <c r="G187" s="111">
        <v>1.11150596027626</v>
      </c>
      <c r="H187" s="111">
        <v>1.1129361544256033</v>
      </c>
      <c r="I187" s="111"/>
      <c r="J187" s="111">
        <f t="shared" si="5"/>
        <v>1.4301941493433112E-3</v>
      </c>
    </row>
    <row r="188" spans="1:10" s="3" customFormat="1" x14ac:dyDescent="0.25">
      <c r="A188" s="116" t="s">
        <v>42</v>
      </c>
      <c r="B188" s="63">
        <v>99.892556622430703</v>
      </c>
      <c r="C188" s="63">
        <v>96.044224693772449</v>
      </c>
      <c r="D188" s="63"/>
      <c r="E188" s="63">
        <f t="shared" si="4"/>
        <v>-3.8524711537857637</v>
      </c>
      <c r="F188" s="63"/>
      <c r="G188" s="63">
        <v>1.1518453911511934</v>
      </c>
      <c r="H188" s="63">
        <v>1.107470879720883</v>
      </c>
      <c r="I188" s="63"/>
      <c r="J188" s="63">
        <f t="shared" si="5"/>
        <v>-4.4374511430310459E-2</v>
      </c>
    </row>
    <row r="189" spans="1:10" s="40" customFormat="1" x14ac:dyDescent="0.25">
      <c r="A189" s="118" t="s">
        <v>42</v>
      </c>
      <c r="B189" s="111">
        <v>99.892556622430703</v>
      </c>
      <c r="C189" s="111">
        <v>96.044224693772449</v>
      </c>
      <c r="D189" s="111"/>
      <c r="E189" s="111">
        <f t="shared" si="4"/>
        <v>-3.8524711537857637</v>
      </c>
      <c r="F189" s="111"/>
      <c r="G189" s="111">
        <v>1.1518453911511934</v>
      </c>
      <c r="H189" s="111">
        <v>1.107470879720883</v>
      </c>
      <c r="I189" s="111"/>
      <c r="J189" s="111">
        <f t="shared" si="5"/>
        <v>-4.4374511430310459E-2</v>
      </c>
    </row>
    <row r="190" spans="1:10" s="3" customFormat="1" x14ac:dyDescent="0.25">
      <c r="A190" s="116" t="s">
        <v>219</v>
      </c>
      <c r="B190" s="63">
        <v>98.495968334166037</v>
      </c>
      <c r="C190" s="63">
        <v>99.71415071506317</v>
      </c>
      <c r="D190" s="63"/>
      <c r="E190" s="63">
        <f t="shared" si="4"/>
        <v>1.2367840039545719</v>
      </c>
      <c r="F190" s="63"/>
      <c r="G190" s="63">
        <v>9.956870938372985</v>
      </c>
      <c r="H190" s="63">
        <v>10.080015925433186</v>
      </c>
      <c r="I190" s="63"/>
      <c r="J190" s="63">
        <f t="shared" si="5"/>
        <v>0.12314498706020061</v>
      </c>
    </row>
    <row r="191" spans="1:10" s="40" customFormat="1" x14ac:dyDescent="0.25">
      <c r="A191" s="118" t="s">
        <v>220</v>
      </c>
      <c r="B191" s="111">
        <v>99.032954088757947</v>
      </c>
      <c r="C191" s="111">
        <v>99.10215928171354</v>
      </c>
      <c r="D191" s="111"/>
      <c r="E191" s="111">
        <f t="shared" si="4"/>
        <v>6.9880974057956458E-2</v>
      </c>
      <c r="F191" s="111"/>
      <c r="G191" s="111">
        <v>2.209984471442092</v>
      </c>
      <c r="H191" s="111">
        <v>2.2115288301172655</v>
      </c>
      <c r="I191" s="111"/>
      <c r="J191" s="111">
        <f t="shared" si="5"/>
        <v>1.5443586751735516E-3</v>
      </c>
    </row>
    <row r="192" spans="1:10" s="3" customFormat="1" x14ac:dyDescent="0.25">
      <c r="A192" s="116" t="s">
        <v>221</v>
      </c>
      <c r="B192" s="63">
        <v>98.232412916589951</v>
      </c>
      <c r="C192" s="63">
        <v>98.232412916589951</v>
      </c>
      <c r="D192" s="63"/>
      <c r="E192" s="63">
        <f t="shared" si="4"/>
        <v>0</v>
      </c>
      <c r="F192" s="63"/>
      <c r="G192" s="63">
        <v>0.89655477779739723</v>
      </c>
      <c r="H192" s="63">
        <v>0.89655477779739712</v>
      </c>
      <c r="I192" s="63"/>
      <c r="J192" s="63">
        <f t="shared" si="5"/>
        <v>0</v>
      </c>
    </row>
    <row r="193" spans="1:10" s="40" customFormat="1" x14ac:dyDescent="0.25">
      <c r="A193" s="118" t="s">
        <v>221</v>
      </c>
      <c r="B193" s="111">
        <v>98.232412916589951</v>
      </c>
      <c r="C193" s="111">
        <v>98.232412916589951</v>
      </c>
      <c r="D193" s="111"/>
      <c r="E193" s="111">
        <f t="shared" si="4"/>
        <v>0</v>
      </c>
      <c r="F193" s="111"/>
      <c r="G193" s="111">
        <v>0.89655477779739723</v>
      </c>
      <c r="H193" s="111">
        <v>0.89655477779739712</v>
      </c>
      <c r="I193" s="111"/>
      <c r="J193" s="111">
        <f t="shared" si="5"/>
        <v>0</v>
      </c>
    </row>
    <row r="194" spans="1:10" s="3" customFormat="1" x14ac:dyDescent="0.25">
      <c r="A194" s="116" t="s">
        <v>43</v>
      </c>
      <c r="B194" s="63">
        <v>99.011633973099563</v>
      </c>
      <c r="C194" s="63">
        <v>99.243636686178419</v>
      </c>
      <c r="D194" s="63"/>
      <c r="E194" s="63">
        <f t="shared" si="4"/>
        <v>0.23431863890044369</v>
      </c>
      <c r="F194" s="63"/>
      <c r="G194" s="63">
        <v>0.52555337225393761</v>
      </c>
      <c r="H194" s="63">
        <v>0.52678484176249862</v>
      </c>
      <c r="I194" s="63"/>
      <c r="J194" s="63">
        <f t="shared" si="5"/>
        <v>1.2314695085610117E-3</v>
      </c>
    </row>
    <row r="195" spans="1:10" s="40" customFormat="1" x14ac:dyDescent="0.25">
      <c r="A195" s="118" t="s">
        <v>222</v>
      </c>
      <c r="B195" s="111">
        <v>99.011633973099563</v>
      </c>
      <c r="C195" s="111">
        <v>99.243636686178419</v>
      </c>
      <c r="D195" s="111"/>
      <c r="E195" s="111">
        <f t="shared" si="4"/>
        <v>0.23431863890044369</v>
      </c>
      <c r="F195" s="111"/>
      <c r="G195" s="111">
        <v>0.52555337225393761</v>
      </c>
      <c r="H195" s="111">
        <v>0.52678484176249862</v>
      </c>
      <c r="I195" s="111"/>
      <c r="J195" s="111">
        <f t="shared" si="5"/>
        <v>1.2314695085610117E-3</v>
      </c>
    </row>
    <row r="196" spans="1:10" s="3" customFormat="1" x14ac:dyDescent="0.25">
      <c r="A196" s="116" t="s">
        <v>223</v>
      </c>
      <c r="B196" s="63">
        <v>100.04283093880287</v>
      </c>
      <c r="C196" s="63">
        <v>100.09199080196251</v>
      </c>
      <c r="D196" s="63"/>
      <c r="E196" s="63">
        <f t="shared" si="4"/>
        <v>4.9138816543203845E-2</v>
      </c>
      <c r="F196" s="63"/>
      <c r="G196" s="63">
        <v>0.59596602567905355</v>
      </c>
      <c r="H196" s="63">
        <v>0.59625887633107189</v>
      </c>
      <c r="I196" s="63"/>
      <c r="J196" s="63">
        <f t="shared" si="5"/>
        <v>2.9285065201833937E-4</v>
      </c>
    </row>
    <row r="197" spans="1:10" s="40" customFormat="1" x14ac:dyDescent="0.25">
      <c r="A197" s="118" t="s">
        <v>223</v>
      </c>
      <c r="B197" s="111">
        <v>100.04283093880287</v>
      </c>
      <c r="C197" s="111">
        <v>100.09199080196251</v>
      </c>
      <c r="D197" s="111"/>
      <c r="E197" s="111">
        <f t="shared" si="4"/>
        <v>4.9138816543203845E-2</v>
      </c>
      <c r="F197" s="111"/>
      <c r="G197" s="111">
        <v>0.59596602567905355</v>
      </c>
      <c r="H197" s="111">
        <v>0.59625887633107189</v>
      </c>
      <c r="I197" s="111"/>
      <c r="J197" s="111">
        <f t="shared" si="5"/>
        <v>2.9285065201833937E-4</v>
      </c>
    </row>
    <row r="198" spans="1:10" s="3" customFormat="1" x14ac:dyDescent="0.25">
      <c r="A198" s="116" t="s">
        <v>224</v>
      </c>
      <c r="B198" s="63">
        <v>99.762631871286246</v>
      </c>
      <c r="C198" s="63">
        <v>99.773048691016101</v>
      </c>
      <c r="D198" s="63"/>
      <c r="E198" s="63">
        <f t="shared" si="4"/>
        <v>1.044160477170486E-2</v>
      </c>
      <c r="F198" s="63"/>
      <c r="G198" s="63">
        <v>0.19191029571170351</v>
      </c>
      <c r="H198" s="63">
        <v>0.19193033422629796</v>
      </c>
      <c r="I198" s="63"/>
      <c r="J198" s="63">
        <f t="shared" si="5"/>
        <v>2.0038514594450385E-5</v>
      </c>
    </row>
    <row r="199" spans="1:10" s="40" customFormat="1" x14ac:dyDescent="0.25">
      <c r="A199" s="118" t="s">
        <v>224</v>
      </c>
      <c r="B199" s="111">
        <v>99.762631871286246</v>
      </c>
      <c r="C199" s="111">
        <v>99.773048691016101</v>
      </c>
      <c r="D199" s="111"/>
      <c r="E199" s="111">
        <f t="shared" ref="E199:E262" si="6">((C199/B199-1)*100)</f>
        <v>1.044160477170486E-2</v>
      </c>
      <c r="F199" s="111"/>
      <c r="G199" s="111">
        <v>0.19191029571170351</v>
      </c>
      <c r="H199" s="111">
        <v>0.19193033422629796</v>
      </c>
      <c r="I199" s="111"/>
      <c r="J199" s="111">
        <f t="shared" ref="J199:J262" si="7">H199-G199</f>
        <v>2.0038514594450385E-5</v>
      </c>
    </row>
    <row r="200" spans="1:10" s="3" customFormat="1" x14ac:dyDescent="0.25">
      <c r="A200" s="116" t="s">
        <v>225</v>
      </c>
      <c r="B200" s="63">
        <v>98.343846255492466</v>
      </c>
      <c r="C200" s="63">
        <v>99.887521066465382</v>
      </c>
      <c r="D200" s="63"/>
      <c r="E200" s="63">
        <f t="shared" si="6"/>
        <v>1.5696709756119587</v>
      </c>
      <c r="F200" s="63"/>
      <c r="G200" s="63">
        <v>7.7468864669308939</v>
      </c>
      <c r="H200" s="63">
        <v>7.8684870953159187</v>
      </c>
      <c r="I200" s="63"/>
      <c r="J200" s="63">
        <f t="shared" si="7"/>
        <v>0.12160062838502483</v>
      </c>
    </row>
    <row r="201" spans="1:10" s="88" customFormat="1" x14ac:dyDescent="0.25">
      <c r="A201" s="118" t="s">
        <v>226</v>
      </c>
      <c r="B201" s="111">
        <v>88.719112515282006</v>
      </c>
      <c r="C201" s="111">
        <v>86.23069418463146</v>
      </c>
      <c r="D201" s="111"/>
      <c r="E201" s="111">
        <f t="shared" si="6"/>
        <v>-2.8048277987698711</v>
      </c>
      <c r="F201" s="111"/>
      <c r="G201" s="111">
        <v>5.5394811758458236E-2</v>
      </c>
      <c r="H201" s="111">
        <v>5.3841082679180752E-2</v>
      </c>
      <c r="I201" s="111"/>
      <c r="J201" s="111">
        <f t="shared" si="7"/>
        <v>-1.5537290792774841E-3</v>
      </c>
    </row>
    <row r="202" spans="1:10" s="51" customFormat="1" x14ac:dyDescent="0.25">
      <c r="A202" s="116" t="s">
        <v>226</v>
      </c>
      <c r="B202" s="63">
        <v>88.719112515282006</v>
      </c>
      <c r="C202" s="63">
        <v>86.23069418463146</v>
      </c>
      <c r="D202" s="63"/>
      <c r="E202" s="63">
        <f t="shared" si="6"/>
        <v>-2.8048277987698711</v>
      </c>
      <c r="F202" s="63"/>
      <c r="G202" s="63">
        <v>5.5394811758458236E-2</v>
      </c>
      <c r="H202" s="63">
        <v>5.3841082679180752E-2</v>
      </c>
      <c r="I202" s="63"/>
      <c r="J202" s="63">
        <f t="shared" si="7"/>
        <v>-1.5537290792774841E-3</v>
      </c>
    </row>
    <row r="203" spans="1:10" s="40" customFormat="1" x14ac:dyDescent="0.25">
      <c r="A203" s="118" t="s">
        <v>227</v>
      </c>
      <c r="B203" s="111">
        <v>97.700621263028026</v>
      </c>
      <c r="C203" s="111">
        <v>99.926161552310575</v>
      </c>
      <c r="D203" s="111"/>
      <c r="E203" s="111">
        <f t="shared" si="6"/>
        <v>2.2779182573373635</v>
      </c>
      <c r="F203" s="111"/>
      <c r="G203" s="111">
        <v>5.3319472273925976</v>
      </c>
      <c r="H203" s="111">
        <v>5.453404626756968</v>
      </c>
      <c r="I203" s="111"/>
      <c r="J203" s="111">
        <f t="shared" si="7"/>
        <v>0.12145739936437039</v>
      </c>
    </row>
    <row r="204" spans="1:10" s="3" customFormat="1" x14ac:dyDescent="0.25">
      <c r="A204" s="116" t="s">
        <v>227</v>
      </c>
      <c r="B204" s="63">
        <v>97.700621263028026</v>
      </c>
      <c r="C204" s="63">
        <v>99.926161552310575</v>
      </c>
      <c r="D204" s="63"/>
      <c r="E204" s="63">
        <f t="shared" si="6"/>
        <v>2.2779182573373635</v>
      </c>
      <c r="F204" s="63"/>
      <c r="G204" s="63">
        <v>5.3319472273925976</v>
      </c>
      <c r="H204" s="63">
        <v>5.453404626756968</v>
      </c>
      <c r="I204" s="63"/>
      <c r="J204" s="63">
        <f t="shared" si="7"/>
        <v>0.12145739936437039</v>
      </c>
    </row>
    <row r="205" spans="1:10" s="40" customFormat="1" x14ac:dyDescent="0.25">
      <c r="A205" s="118" t="s">
        <v>228</v>
      </c>
      <c r="B205" s="111">
        <v>100.68547493945671</v>
      </c>
      <c r="C205" s="111">
        <v>100.49478838601252</v>
      </c>
      <c r="D205" s="111"/>
      <c r="E205" s="111">
        <f t="shared" si="6"/>
        <v>-0.18938834380912706</v>
      </c>
      <c r="F205" s="111"/>
      <c r="G205" s="111">
        <v>1.139370228765568</v>
      </c>
      <c r="H205" s="111">
        <v>1.1372123943594548</v>
      </c>
      <c r="I205" s="111"/>
      <c r="J205" s="111">
        <f t="shared" si="7"/>
        <v>-2.1578344061132793E-3</v>
      </c>
    </row>
    <row r="206" spans="1:10" s="3" customFormat="1" x14ac:dyDescent="0.25">
      <c r="A206" s="116" t="s">
        <v>228</v>
      </c>
      <c r="B206" s="63">
        <v>100.68547493945671</v>
      </c>
      <c r="C206" s="63">
        <v>100.49478838601252</v>
      </c>
      <c r="D206" s="63"/>
      <c r="E206" s="63">
        <f t="shared" si="6"/>
        <v>-0.18938834380912706</v>
      </c>
      <c r="F206" s="63"/>
      <c r="G206" s="63">
        <v>1.139370228765568</v>
      </c>
      <c r="H206" s="63">
        <v>1.1372123943594548</v>
      </c>
      <c r="I206" s="63"/>
      <c r="J206" s="63">
        <f t="shared" si="7"/>
        <v>-2.1578344061132793E-3</v>
      </c>
    </row>
    <row r="207" spans="1:10" s="40" customFormat="1" x14ac:dyDescent="0.25">
      <c r="A207" s="118" t="s">
        <v>229</v>
      </c>
      <c r="B207" s="111">
        <v>99.536063513794701</v>
      </c>
      <c r="C207" s="111">
        <v>99.850519328402498</v>
      </c>
      <c r="D207" s="111"/>
      <c r="E207" s="111">
        <f t="shared" si="6"/>
        <v>0.31592148966612665</v>
      </c>
      <c r="F207" s="111"/>
      <c r="G207" s="111">
        <v>1.2201741990142694</v>
      </c>
      <c r="H207" s="111">
        <v>1.2240289915203169</v>
      </c>
      <c r="I207" s="111"/>
      <c r="J207" s="111">
        <f t="shared" si="7"/>
        <v>3.8547925060474775E-3</v>
      </c>
    </row>
    <row r="208" spans="1:10" s="3" customFormat="1" x14ac:dyDescent="0.25">
      <c r="A208" s="116" t="s">
        <v>230</v>
      </c>
      <c r="B208" s="63">
        <v>99.536063513794701</v>
      </c>
      <c r="C208" s="63">
        <v>99.850519328402498</v>
      </c>
      <c r="D208" s="63"/>
      <c r="E208" s="63">
        <f t="shared" si="6"/>
        <v>0.31592148966612665</v>
      </c>
      <c r="F208" s="63"/>
      <c r="G208" s="63">
        <v>1.2201741990142694</v>
      </c>
      <c r="H208" s="63">
        <v>1.2240289915203169</v>
      </c>
      <c r="I208" s="63"/>
      <c r="J208" s="63">
        <f t="shared" si="7"/>
        <v>3.8547925060474775E-3</v>
      </c>
    </row>
    <row r="209" spans="1:10" s="40" customFormat="1" x14ac:dyDescent="0.25">
      <c r="A209" s="118" t="s">
        <v>231</v>
      </c>
      <c r="B209" s="111">
        <v>100.27707536928459</v>
      </c>
      <c r="C209" s="111">
        <v>100.27707536928459</v>
      </c>
      <c r="D209" s="111"/>
      <c r="E209" s="111">
        <f t="shared" si="6"/>
        <v>0</v>
      </c>
      <c r="F209" s="111"/>
      <c r="G209" s="111">
        <v>2.5396019479871614</v>
      </c>
      <c r="H209" s="111">
        <v>2.539601947987161</v>
      </c>
      <c r="I209" s="111"/>
      <c r="J209" s="111">
        <f t="shared" si="7"/>
        <v>0</v>
      </c>
    </row>
    <row r="210" spans="1:10" s="3" customFormat="1" x14ac:dyDescent="0.25">
      <c r="A210" s="116" t="s">
        <v>232</v>
      </c>
      <c r="B210" s="63">
        <v>99.576378426227848</v>
      </c>
      <c r="C210" s="63">
        <v>99.576378426227848</v>
      </c>
      <c r="D210" s="63"/>
      <c r="E210" s="63">
        <f t="shared" si="6"/>
        <v>0</v>
      </c>
      <c r="F210" s="63"/>
      <c r="G210" s="63">
        <v>0.41398765372140334</v>
      </c>
      <c r="H210" s="63">
        <v>0.41398765372140339</v>
      </c>
      <c r="I210" s="63"/>
      <c r="J210" s="63">
        <f t="shared" si="7"/>
        <v>0</v>
      </c>
    </row>
    <row r="211" spans="1:10" s="40" customFormat="1" x14ac:dyDescent="0.25">
      <c r="A211" s="118" t="s">
        <v>44</v>
      </c>
      <c r="B211" s="111">
        <v>99.576378426227848</v>
      </c>
      <c r="C211" s="111">
        <v>99.576378426227848</v>
      </c>
      <c r="D211" s="111"/>
      <c r="E211" s="111">
        <f t="shared" si="6"/>
        <v>0</v>
      </c>
      <c r="F211" s="111"/>
      <c r="G211" s="111">
        <v>0.41398765372140334</v>
      </c>
      <c r="H211" s="111">
        <v>0.41398765372140339</v>
      </c>
      <c r="I211" s="111"/>
      <c r="J211" s="111">
        <f t="shared" si="7"/>
        <v>0</v>
      </c>
    </row>
    <row r="212" spans="1:10" s="3" customFormat="1" x14ac:dyDescent="0.25">
      <c r="A212" s="116" t="s">
        <v>233</v>
      </c>
      <c r="B212" s="63">
        <v>100</v>
      </c>
      <c r="C212" s="63">
        <v>100</v>
      </c>
      <c r="D212" s="63"/>
      <c r="E212" s="63">
        <f t="shared" si="6"/>
        <v>0</v>
      </c>
      <c r="F212" s="63"/>
      <c r="G212" s="63">
        <v>6.0496869673450471E-2</v>
      </c>
      <c r="H212" s="63">
        <v>6.0496869673450478E-2</v>
      </c>
      <c r="I212" s="63"/>
      <c r="J212" s="63">
        <f t="shared" si="7"/>
        <v>0</v>
      </c>
    </row>
    <row r="213" spans="1:10" s="40" customFormat="1" x14ac:dyDescent="0.25">
      <c r="A213" s="118" t="s">
        <v>234</v>
      </c>
      <c r="B213" s="111">
        <v>99.504238705249364</v>
      </c>
      <c r="C213" s="111">
        <v>99.504238705249364</v>
      </c>
      <c r="D213" s="111"/>
      <c r="E213" s="111">
        <f t="shared" si="6"/>
        <v>0</v>
      </c>
      <c r="F213" s="111"/>
      <c r="G213" s="111">
        <v>0.35349078404795287</v>
      </c>
      <c r="H213" s="111">
        <v>0.35349078404795287</v>
      </c>
      <c r="I213" s="111"/>
      <c r="J213" s="111">
        <f t="shared" si="7"/>
        <v>0</v>
      </c>
    </row>
    <row r="214" spans="1:10" s="3" customFormat="1" x14ac:dyDescent="0.25">
      <c r="A214" s="116" t="s">
        <v>235</v>
      </c>
      <c r="B214" s="63">
        <v>100.67792461238004</v>
      </c>
      <c r="C214" s="63">
        <v>100.67792461238004</v>
      </c>
      <c r="D214" s="63"/>
      <c r="E214" s="63">
        <f t="shared" si="6"/>
        <v>0</v>
      </c>
      <c r="F214" s="63"/>
      <c r="G214" s="63">
        <v>7.7043928505777223E-2</v>
      </c>
      <c r="H214" s="63">
        <v>7.7043928505777223E-2</v>
      </c>
      <c r="I214" s="63"/>
      <c r="J214" s="63">
        <f t="shared" si="7"/>
        <v>0</v>
      </c>
    </row>
    <row r="215" spans="1:10" s="40" customFormat="1" x14ac:dyDescent="0.25">
      <c r="A215" s="118" t="s">
        <v>236</v>
      </c>
      <c r="B215" s="111">
        <v>100.67792461238004</v>
      </c>
      <c r="C215" s="111">
        <v>100.67792461238004</v>
      </c>
      <c r="D215" s="111"/>
      <c r="E215" s="111">
        <f t="shared" si="6"/>
        <v>0</v>
      </c>
      <c r="F215" s="111"/>
      <c r="G215" s="111">
        <v>7.7043928505777223E-2</v>
      </c>
      <c r="H215" s="111">
        <v>7.7043928505777223E-2</v>
      </c>
      <c r="I215" s="111"/>
      <c r="J215" s="111">
        <f t="shared" si="7"/>
        <v>0</v>
      </c>
    </row>
    <row r="216" spans="1:10" s="3" customFormat="1" x14ac:dyDescent="0.25">
      <c r="A216" s="116" t="s">
        <v>237</v>
      </c>
      <c r="B216" s="63">
        <v>100.67792461238004</v>
      </c>
      <c r="C216" s="63">
        <v>100.67792461238004</v>
      </c>
      <c r="D216" s="63"/>
      <c r="E216" s="63">
        <f t="shared" si="6"/>
        <v>0</v>
      </c>
      <c r="F216" s="63"/>
      <c r="G216" s="63">
        <v>7.7043928505777223E-2</v>
      </c>
      <c r="H216" s="63">
        <v>7.7043928505777223E-2</v>
      </c>
      <c r="I216" s="63"/>
      <c r="J216" s="63">
        <f t="shared" si="7"/>
        <v>0</v>
      </c>
    </row>
    <row r="217" spans="1:10" s="40" customFormat="1" x14ac:dyDescent="0.25">
      <c r="A217" s="118" t="s">
        <v>238</v>
      </c>
      <c r="B217" s="111">
        <v>100</v>
      </c>
      <c r="C217" s="111">
        <v>100</v>
      </c>
      <c r="D217" s="111"/>
      <c r="E217" s="111">
        <f t="shared" si="6"/>
        <v>0</v>
      </c>
      <c r="F217" s="111"/>
      <c r="G217" s="111">
        <v>0.19552917185256688</v>
      </c>
      <c r="H217" s="111">
        <v>0.19552917185256691</v>
      </c>
      <c r="I217" s="111"/>
      <c r="J217" s="111">
        <f t="shared" si="7"/>
        <v>0</v>
      </c>
    </row>
    <row r="218" spans="1:10" s="3" customFormat="1" x14ac:dyDescent="0.25">
      <c r="A218" s="116" t="s">
        <v>45</v>
      </c>
      <c r="B218" s="63">
        <v>100</v>
      </c>
      <c r="C218" s="63">
        <v>100</v>
      </c>
      <c r="D218" s="63"/>
      <c r="E218" s="63">
        <f t="shared" si="6"/>
        <v>0</v>
      </c>
      <c r="F218" s="63"/>
      <c r="G218" s="63">
        <v>0.19552917185256688</v>
      </c>
      <c r="H218" s="63">
        <v>0.19552917185256691</v>
      </c>
      <c r="I218" s="63"/>
      <c r="J218" s="63">
        <f t="shared" si="7"/>
        <v>0</v>
      </c>
    </row>
    <row r="219" spans="1:10" s="40" customFormat="1" x14ac:dyDescent="0.25">
      <c r="A219" s="118" t="s">
        <v>239</v>
      </c>
      <c r="B219" s="111">
        <v>100</v>
      </c>
      <c r="C219" s="111">
        <v>100</v>
      </c>
      <c r="D219" s="111"/>
      <c r="E219" s="111">
        <f t="shared" si="6"/>
        <v>0</v>
      </c>
      <c r="F219" s="111"/>
      <c r="G219" s="111">
        <v>0.19552917185256688</v>
      </c>
      <c r="H219" s="111">
        <v>0.19552917185256691</v>
      </c>
      <c r="I219" s="111"/>
      <c r="J219" s="111">
        <f t="shared" si="7"/>
        <v>0</v>
      </c>
    </row>
    <row r="220" spans="1:10" s="3" customFormat="1" x14ac:dyDescent="0.25">
      <c r="A220" s="116" t="s">
        <v>240</v>
      </c>
      <c r="B220" s="63">
        <v>100</v>
      </c>
      <c r="C220" s="63">
        <v>100</v>
      </c>
      <c r="D220" s="63"/>
      <c r="E220" s="63">
        <f t="shared" si="6"/>
        <v>0</v>
      </c>
      <c r="F220" s="63"/>
      <c r="G220" s="63">
        <v>0.98309606614900102</v>
      </c>
      <c r="H220" s="63">
        <v>0.98309606614900114</v>
      </c>
      <c r="I220" s="63"/>
      <c r="J220" s="63">
        <f t="shared" si="7"/>
        <v>0</v>
      </c>
    </row>
    <row r="221" spans="1:10" s="40" customFormat="1" x14ac:dyDescent="0.25">
      <c r="A221" s="118" t="s">
        <v>241</v>
      </c>
      <c r="B221" s="111">
        <v>100</v>
      </c>
      <c r="C221" s="111">
        <v>100</v>
      </c>
      <c r="D221" s="111"/>
      <c r="E221" s="111">
        <f t="shared" si="6"/>
        <v>0</v>
      </c>
      <c r="F221" s="111"/>
      <c r="G221" s="111">
        <v>0.39580040113194576</v>
      </c>
      <c r="H221" s="111">
        <v>0.39580040113194581</v>
      </c>
      <c r="I221" s="111"/>
      <c r="J221" s="111">
        <f t="shared" si="7"/>
        <v>0</v>
      </c>
    </row>
    <row r="222" spans="1:10" s="3" customFormat="1" x14ac:dyDescent="0.25">
      <c r="A222" s="116" t="s">
        <v>241</v>
      </c>
      <c r="B222" s="63">
        <v>100</v>
      </c>
      <c r="C222" s="63">
        <v>100</v>
      </c>
      <c r="D222" s="63"/>
      <c r="E222" s="63">
        <f t="shared" si="6"/>
        <v>0</v>
      </c>
      <c r="F222" s="63"/>
      <c r="G222" s="63">
        <v>0.39580040113194576</v>
      </c>
      <c r="H222" s="63">
        <v>0.39580040113194581</v>
      </c>
      <c r="I222" s="63"/>
      <c r="J222" s="63">
        <f t="shared" si="7"/>
        <v>0</v>
      </c>
    </row>
    <row r="223" spans="1:10" s="40" customFormat="1" x14ac:dyDescent="0.25">
      <c r="A223" s="118" t="s">
        <v>242</v>
      </c>
      <c r="B223" s="111">
        <v>100</v>
      </c>
      <c r="C223" s="111">
        <v>100</v>
      </c>
      <c r="D223" s="111"/>
      <c r="E223" s="111">
        <f t="shared" si="6"/>
        <v>0</v>
      </c>
      <c r="F223" s="111"/>
      <c r="G223" s="111">
        <v>0.58729566501705521</v>
      </c>
      <c r="H223" s="111">
        <v>0.58729566501705521</v>
      </c>
      <c r="I223" s="111"/>
      <c r="J223" s="111">
        <f t="shared" si="7"/>
        <v>0</v>
      </c>
    </row>
    <row r="224" spans="1:10" s="3" customFormat="1" x14ac:dyDescent="0.25">
      <c r="A224" s="116" t="s">
        <v>242</v>
      </c>
      <c r="B224" s="63">
        <v>100</v>
      </c>
      <c r="C224" s="63">
        <v>100</v>
      </c>
      <c r="D224" s="63"/>
      <c r="E224" s="63">
        <f t="shared" si="6"/>
        <v>0</v>
      </c>
      <c r="F224" s="63"/>
      <c r="G224" s="63">
        <v>0.58729566501705521</v>
      </c>
      <c r="H224" s="63">
        <v>0.58729566501705521</v>
      </c>
      <c r="I224" s="63"/>
      <c r="J224" s="63">
        <f t="shared" si="7"/>
        <v>0</v>
      </c>
    </row>
    <row r="225" spans="1:10" s="40" customFormat="1" x14ac:dyDescent="0.25">
      <c r="A225" s="118" t="s">
        <v>46</v>
      </c>
      <c r="B225" s="111">
        <v>100.95853850310002</v>
      </c>
      <c r="C225" s="111">
        <v>100.95853850310002</v>
      </c>
      <c r="D225" s="111"/>
      <c r="E225" s="111">
        <f t="shared" si="6"/>
        <v>0</v>
      </c>
      <c r="F225" s="111"/>
      <c r="G225" s="111">
        <v>0.86994512775841248</v>
      </c>
      <c r="H225" s="111">
        <v>0.8699451277584126</v>
      </c>
      <c r="I225" s="111"/>
      <c r="J225" s="111">
        <f t="shared" si="7"/>
        <v>0</v>
      </c>
    </row>
    <row r="226" spans="1:10" s="3" customFormat="1" x14ac:dyDescent="0.25">
      <c r="A226" s="116" t="s">
        <v>47</v>
      </c>
      <c r="B226" s="63">
        <v>101.62688213393314</v>
      </c>
      <c r="C226" s="63">
        <v>101.62688213393314</v>
      </c>
      <c r="D226" s="63"/>
      <c r="E226" s="63">
        <f t="shared" si="6"/>
        <v>0</v>
      </c>
      <c r="F226" s="63"/>
      <c r="G226" s="63">
        <v>0.40145121988416965</v>
      </c>
      <c r="H226" s="63">
        <v>0.40145121988416965</v>
      </c>
      <c r="I226" s="63"/>
      <c r="J226" s="63">
        <f t="shared" si="7"/>
        <v>0</v>
      </c>
    </row>
    <row r="227" spans="1:10" s="40" customFormat="1" x14ac:dyDescent="0.25">
      <c r="A227" s="118" t="s">
        <v>243</v>
      </c>
      <c r="B227" s="111">
        <v>102.89932062927002</v>
      </c>
      <c r="C227" s="111">
        <v>102.89932062927002</v>
      </c>
      <c r="D227" s="111"/>
      <c r="E227" s="111">
        <f t="shared" si="6"/>
        <v>0</v>
      </c>
      <c r="F227" s="111"/>
      <c r="G227" s="111">
        <v>0.21871213982827642</v>
      </c>
      <c r="H227" s="111">
        <v>0.21871213982827642</v>
      </c>
      <c r="I227" s="111"/>
      <c r="J227" s="111">
        <f t="shared" si="7"/>
        <v>0</v>
      </c>
    </row>
    <row r="228" spans="1:10" s="3" customFormat="1" x14ac:dyDescent="0.25">
      <c r="A228" s="116" t="s">
        <v>244</v>
      </c>
      <c r="B228" s="63">
        <v>100.14472642262862</v>
      </c>
      <c r="C228" s="63">
        <v>100.14472642262862</v>
      </c>
      <c r="D228" s="63"/>
      <c r="E228" s="63">
        <f t="shared" si="6"/>
        <v>0</v>
      </c>
      <c r="F228" s="63"/>
      <c r="G228" s="63">
        <v>0.18273908005589323</v>
      </c>
      <c r="H228" s="63">
        <v>0.18273908005589323</v>
      </c>
      <c r="I228" s="63"/>
      <c r="J228" s="63">
        <f t="shared" si="7"/>
        <v>0</v>
      </c>
    </row>
    <row r="229" spans="1:10" s="40" customFormat="1" x14ac:dyDescent="0.25">
      <c r="A229" s="118" t="s">
        <v>245</v>
      </c>
      <c r="B229" s="111">
        <v>100.39279109303763</v>
      </c>
      <c r="C229" s="111">
        <v>100.39279109303763</v>
      </c>
      <c r="D229" s="111"/>
      <c r="E229" s="111">
        <f t="shared" si="6"/>
        <v>0</v>
      </c>
      <c r="F229" s="111"/>
      <c r="G229" s="111">
        <v>0.46849390787424289</v>
      </c>
      <c r="H229" s="111">
        <v>0.46849390787424294</v>
      </c>
      <c r="I229" s="111"/>
      <c r="J229" s="111">
        <f t="shared" si="7"/>
        <v>0</v>
      </c>
    </row>
    <row r="230" spans="1:10" s="3" customFormat="1" x14ac:dyDescent="0.25">
      <c r="A230" s="116" t="s">
        <v>245</v>
      </c>
      <c r="B230" s="63">
        <v>100.39279109303763</v>
      </c>
      <c r="C230" s="63">
        <v>100.39279109303763</v>
      </c>
      <c r="D230" s="63"/>
      <c r="E230" s="63">
        <f t="shared" si="6"/>
        <v>0</v>
      </c>
      <c r="F230" s="63"/>
      <c r="G230" s="63">
        <v>0.46849390787424289</v>
      </c>
      <c r="H230" s="63">
        <v>0.46849390787424294</v>
      </c>
      <c r="I230" s="63"/>
      <c r="J230" s="63">
        <f t="shared" si="7"/>
        <v>0</v>
      </c>
    </row>
    <row r="231" spans="1:10" s="40" customFormat="1" x14ac:dyDescent="0.25">
      <c r="A231" s="118" t="s">
        <v>246</v>
      </c>
      <c r="B231" s="111">
        <v>100.02441209137115</v>
      </c>
      <c r="C231" s="111">
        <v>100.03756931194668</v>
      </c>
      <c r="D231" s="111"/>
      <c r="E231" s="111">
        <f t="shared" si="6"/>
        <v>1.3154009406735057E-2</v>
      </c>
      <c r="F231" s="111"/>
      <c r="G231" s="111">
        <v>3.9304648841088161</v>
      </c>
      <c r="H231" s="111">
        <v>3.9309818978294002</v>
      </c>
      <c r="I231" s="111"/>
      <c r="J231" s="111">
        <f t="shared" si="7"/>
        <v>5.17013720584103E-4</v>
      </c>
    </row>
    <row r="232" spans="1:10" s="3" customFormat="1" x14ac:dyDescent="0.25">
      <c r="A232" s="116" t="s">
        <v>247</v>
      </c>
      <c r="B232" s="63">
        <v>100</v>
      </c>
      <c r="C232" s="63">
        <v>100.13633268511977</v>
      </c>
      <c r="D232" s="63"/>
      <c r="E232" s="63">
        <f t="shared" si="6"/>
        <v>0.13633268511976659</v>
      </c>
      <c r="F232" s="63"/>
      <c r="G232" s="63">
        <v>0.37922947100323118</v>
      </c>
      <c r="H232" s="63">
        <v>0.37974648472381539</v>
      </c>
      <c r="I232" s="63"/>
      <c r="J232" s="63">
        <f t="shared" si="7"/>
        <v>5.1701372058421402E-4</v>
      </c>
    </row>
    <row r="233" spans="1:10" s="40" customFormat="1" x14ac:dyDescent="0.25">
      <c r="A233" s="118" t="s">
        <v>248</v>
      </c>
      <c r="B233" s="111">
        <v>100</v>
      </c>
      <c r="C233" s="111">
        <v>100.13633268511977</v>
      </c>
      <c r="D233" s="111"/>
      <c r="E233" s="111">
        <f t="shared" si="6"/>
        <v>0.13633268511976659</v>
      </c>
      <c r="F233" s="111"/>
      <c r="G233" s="111">
        <v>0.37922947100323118</v>
      </c>
      <c r="H233" s="111">
        <v>0.37974648472381539</v>
      </c>
      <c r="I233" s="111"/>
      <c r="J233" s="111">
        <f t="shared" si="7"/>
        <v>5.1701372058421402E-4</v>
      </c>
    </row>
    <row r="234" spans="1:10" s="3" customFormat="1" x14ac:dyDescent="0.25">
      <c r="A234" s="116" t="s">
        <v>249</v>
      </c>
      <c r="B234" s="63">
        <v>100</v>
      </c>
      <c r="C234" s="63">
        <v>100.20625884448739</v>
      </c>
      <c r="D234" s="63"/>
      <c r="E234" s="63">
        <f t="shared" si="6"/>
        <v>0.20625884448739473</v>
      </c>
      <c r="F234" s="63"/>
      <c r="G234" s="63">
        <v>8.0296455872075206E-2</v>
      </c>
      <c r="H234" s="63">
        <v>8.0462074414121273E-2</v>
      </c>
      <c r="I234" s="63"/>
      <c r="J234" s="63">
        <f t="shared" si="7"/>
        <v>1.6561854204606707E-4</v>
      </c>
    </row>
    <row r="235" spans="1:10" s="40" customFormat="1" x14ac:dyDescent="0.25">
      <c r="A235" s="118" t="s">
        <v>250</v>
      </c>
      <c r="B235" s="111">
        <v>100</v>
      </c>
      <c r="C235" s="111">
        <v>100.1175498057262</v>
      </c>
      <c r="D235" s="111"/>
      <c r="E235" s="111">
        <f t="shared" si="6"/>
        <v>0.11754980572620255</v>
      </c>
      <c r="F235" s="111"/>
      <c r="G235" s="111">
        <v>0.298933015131156</v>
      </c>
      <c r="H235" s="111">
        <v>0.2992844103096941</v>
      </c>
      <c r="I235" s="111"/>
      <c r="J235" s="111">
        <f t="shared" si="7"/>
        <v>3.5139517853810531E-4</v>
      </c>
    </row>
    <row r="236" spans="1:10" s="3" customFormat="1" x14ac:dyDescent="0.25">
      <c r="A236" s="116" t="s">
        <v>48</v>
      </c>
      <c r="B236" s="63">
        <v>100</v>
      </c>
      <c r="C236" s="63">
        <v>100</v>
      </c>
      <c r="D236" s="63"/>
      <c r="E236" s="63">
        <f t="shared" si="6"/>
        <v>0</v>
      </c>
      <c r="F236" s="63"/>
      <c r="G236" s="63">
        <v>0.15371515491475801</v>
      </c>
      <c r="H236" s="63">
        <v>0.15371515491475801</v>
      </c>
      <c r="I236" s="63"/>
      <c r="J236" s="63">
        <f t="shared" si="7"/>
        <v>0</v>
      </c>
    </row>
    <row r="237" spans="1:10" s="40" customFormat="1" x14ac:dyDescent="0.25">
      <c r="A237" s="118" t="s">
        <v>49</v>
      </c>
      <c r="B237" s="111">
        <v>100</v>
      </c>
      <c r="C237" s="111">
        <v>100</v>
      </c>
      <c r="D237" s="111"/>
      <c r="E237" s="111">
        <f t="shared" si="6"/>
        <v>0</v>
      </c>
      <c r="F237" s="111"/>
      <c r="G237" s="111">
        <v>0.15371515491475801</v>
      </c>
      <c r="H237" s="111">
        <v>0.15371515491475801</v>
      </c>
      <c r="I237" s="111"/>
      <c r="J237" s="111">
        <f t="shared" si="7"/>
        <v>0</v>
      </c>
    </row>
    <row r="238" spans="1:10" s="3" customFormat="1" x14ac:dyDescent="0.25">
      <c r="A238" s="116" t="s">
        <v>49</v>
      </c>
      <c r="B238" s="63">
        <v>100</v>
      </c>
      <c r="C238" s="63">
        <v>100</v>
      </c>
      <c r="D238" s="63"/>
      <c r="E238" s="63">
        <f t="shared" si="6"/>
        <v>0</v>
      </c>
      <c r="F238" s="63"/>
      <c r="G238" s="63">
        <v>0.15371515491475801</v>
      </c>
      <c r="H238" s="63">
        <v>0.15371515491475801</v>
      </c>
      <c r="I238" s="63"/>
      <c r="J238" s="63">
        <f t="shared" si="7"/>
        <v>0</v>
      </c>
    </row>
    <row r="239" spans="1:10" s="40" customFormat="1" x14ac:dyDescent="0.25">
      <c r="A239" s="118" t="s">
        <v>251</v>
      </c>
      <c r="B239" s="111">
        <v>99.999998994204049</v>
      </c>
      <c r="C239" s="111">
        <v>99.999998994204049</v>
      </c>
      <c r="D239" s="111"/>
      <c r="E239" s="111">
        <f t="shared" si="6"/>
        <v>0</v>
      </c>
      <c r="F239" s="111"/>
      <c r="G239" s="111">
        <v>1.1078122207555932</v>
      </c>
      <c r="H239" s="111">
        <v>1.1078122207555932</v>
      </c>
      <c r="I239" s="111"/>
      <c r="J239" s="111">
        <f t="shared" si="7"/>
        <v>0</v>
      </c>
    </row>
    <row r="240" spans="1:10" s="3" customFormat="1" x14ac:dyDescent="0.25">
      <c r="A240" s="116" t="s">
        <v>252</v>
      </c>
      <c r="B240" s="63">
        <v>100</v>
      </c>
      <c r="C240" s="63">
        <v>100</v>
      </c>
      <c r="D240" s="63"/>
      <c r="E240" s="63">
        <f t="shared" si="6"/>
        <v>0</v>
      </c>
      <c r="F240" s="63"/>
      <c r="G240" s="63">
        <v>1.1078122318979235</v>
      </c>
      <c r="H240" s="63">
        <v>1.1078122318979238</v>
      </c>
      <c r="I240" s="63"/>
      <c r="J240" s="63">
        <f t="shared" si="7"/>
        <v>0</v>
      </c>
    </row>
    <row r="241" spans="1:10" s="40" customFormat="1" x14ac:dyDescent="0.25">
      <c r="A241" s="118" t="s">
        <v>252</v>
      </c>
      <c r="B241" s="111">
        <v>100</v>
      </c>
      <c r="C241" s="111">
        <v>100</v>
      </c>
      <c r="D241" s="111"/>
      <c r="E241" s="111">
        <f t="shared" si="6"/>
        <v>0</v>
      </c>
      <c r="F241" s="111"/>
      <c r="G241" s="111">
        <v>1.1078122318979235</v>
      </c>
      <c r="H241" s="111">
        <v>1.1078122318979238</v>
      </c>
      <c r="I241" s="111"/>
      <c r="J241" s="111">
        <f t="shared" si="7"/>
        <v>0</v>
      </c>
    </row>
    <row r="242" spans="1:10" s="3" customFormat="1" ht="15" customHeight="1" x14ac:dyDescent="0.25">
      <c r="A242" s="116" t="s">
        <v>253</v>
      </c>
      <c r="B242" s="63">
        <v>100.04191310389274</v>
      </c>
      <c r="C242" s="63">
        <v>100.04191310389274</v>
      </c>
      <c r="D242" s="63"/>
      <c r="E242" s="63">
        <f t="shared" si="6"/>
        <v>0</v>
      </c>
      <c r="F242" s="63"/>
      <c r="G242" s="63">
        <v>2.2897080374352337</v>
      </c>
      <c r="H242" s="63">
        <v>2.2897080374352337</v>
      </c>
      <c r="I242" s="63"/>
      <c r="J242" s="63">
        <f t="shared" si="7"/>
        <v>0</v>
      </c>
    </row>
    <row r="243" spans="1:10" s="40" customFormat="1" x14ac:dyDescent="0.25">
      <c r="A243" s="118" t="s">
        <v>254</v>
      </c>
      <c r="B243" s="111">
        <v>100.04191310389274</v>
      </c>
      <c r="C243" s="111">
        <v>100.04191310389274</v>
      </c>
      <c r="D243" s="111"/>
      <c r="E243" s="111">
        <f t="shared" si="6"/>
        <v>0</v>
      </c>
      <c r="F243" s="111"/>
      <c r="G243" s="111">
        <v>2.2897080374352337</v>
      </c>
      <c r="H243" s="111">
        <v>2.2897080374352337</v>
      </c>
      <c r="I243" s="111"/>
      <c r="J243" s="111">
        <f t="shared" si="7"/>
        <v>0</v>
      </c>
    </row>
    <row r="244" spans="1:10" s="3" customFormat="1" x14ac:dyDescent="0.25">
      <c r="A244" s="116" t="s">
        <v>255</v>
      </c>
      <c r="B244" s="63">
        <v>100.04731013699538</v>
      </c>
      <c r="C244" s="63">
        <v>100.04731013699538</v>
      </c>
      <c r="D244" s="63"/>
      <c r="E244" s="63">
        <f t="shared" si="6"/>
        <v>0</v>
      </c>
      <c r="F244" s="63"/>
      <c r="G244" s="63">
        <v>2.0286127719911642</v>
      </c>
      <c r="H244" s="63">
        <v>2.0286127719911642</v>
      </c>
      <c r="I244" s="63"/>
      <c r="J244" s="63">
        <f t="shared" si="7"/>
        <v>0</v>
      </c>
    </row>
    <row r="245" spans="1:10" s="40" customFormat="1" x14ac:dyDescent="0.25">
      <c r="A245" s="118" t="s">
        <v>256</v>
      </c>
      <c r="B245" s="111">
        <v>100</v>
      </c>
      <c r="C245" s="111">
        <v>100</v>
      </c>
      <c r="D245" s="111"/>
      <c r="E245" s="111">
        <f t="shared" si="6"/>
        <v>0</v>
      </c>
      <c r="F245" s="111"/>
      <c r="G245" s="111">
        <v>0.26109526544406914</v>
      </c>
      <c r="H245" s="111">
        <v>0.26109526544406908</v>
      </c>
      <c r="I245" s="111"/>
      <c r="J245" s="111">
        <f t="shared" si="7"/>
        <v>0</v>
      </c>
    </row>
    <row r="246" spans="1:10" s="3" customFormat="1" x14ac:dyDescent="0.25">
      <c r="A246" s="116" t="s">
        <v>257</v>
      </c>
      <c r="B246" s="63">
        <v>99.98066523412983</v>
      </c>
      <c r="C246" s="63">
        <v>100.33773159932989</v>
      </c>
      <c r="D246" s="63"/>
      <c r="E246" s="63">
        <f t="shared" si="6"/>
        <v>0.3571354164966678</v>
      </c>
      <c r="F246" s="63"/>
      <c r="G246" s="63">
        <v>4.9146551676247432</v>
      </c>
      <c r="H246" s="63">
        <v>4.9322071418270159</v>
      </c>
      <c r="I246" s="63"/>
      <c r="J246" s="63">
        <f t="shared" si="7"/>
        <v>1.7551974202272724E-2</v>
      </c>
    </row>
    <row r="247" spans="1:10" s="40" customFormat="1" x14ac:dyDescent="0.25">
      <c r="A247" s="118" t="s">
        <v>258</v>
      </c>
      <c r="B247" s="111">
        <v>100</v>
      </c>
      <c r="C247" s="111">
        <v>100.35149288767562</v>
      </c>
      <c r="D247" s="111"/>
      <c r="E247" s="111">
        <f t="shared" si="6"/>
        <v>0.35149288767561959</v>
      </c>
      <c r="F247" s="111"/>
      <c r="G247" s="111">
        <v>4.7134184704307334</v>
      </c>
      <c r="H247" s="111">
        <v>4.7299858011206863</v>
      </c>
      <c r="I247" s="111"/>
      <c r="J247" s="111">
        <f t="shared" si="7"/>
        <v>1.6567330689952975E-2</v>
      </c>
    </row>
    <row r="248" spans="1:10" s="3" customFormat="1" x14ac:dyDescent="0.25">
      <c r="A248" s="116" t="s">
        <v>259</v>
      </c>
      <c r="B248" s="63">
        <v>100</v>
      </c>
      <c r="C248" s="63">
        <v>100.35149288767562</v>
      </c>
      <c r="D248" s="63"/>
      <c r="E248" s="63">
        <f t="shared" si="6"/>
        <v>0.35149288767561959</v>
      </c>
      <c r="F248" s="63"/>
      <c r="G248" s="63">
        <v>4.7134184704307334</v>
      </c>
      <c r="H248" s="63">
        <v>4.7299858011206863</v>
      </c>
      <c r="I248" s="63"/>
      <c r="J248" s="63">
        <f t="shared" si="7"/>
        <v>1.6567330689952975E-2</v>
      </c>
    </row>
    <row r="249" spans="1:10" s="40" customFormat="1" x14ac:dyDescent="0.25">
      <c r="A249" s="118" t="s">
        <v>260</v>
      </c>
      <c r="B249" s="111">
        <v>100</v>
      </c>
      <c r="C249" s="111">
        <v>100.35149288767562</v>
      </c>
      <c r="D249" s="111"/>
      <c r="E249" s="111">
        <f t="shared" si="6"/>
        <v>0.35149288767561959</v>
      </c>
      <c r="F249" s="111"/>
      <c r="G249" s="111">
        <v>4.7134184704307334</v>
      </c>
      <c r="H249" s="111">
        <v>4.7299858011206863</v>
      </c>
      <c r="I249" s="111"/>
      <c r="J249" s="111">
        <f t="shared" si="7"/>
        <v>1.6567330689952975E-2</v>
      </c>
    </row>
    <row r="250" spans="1:10" s="3" customFormat="1" x14ac:dyDescent="0.25">
      <c r="A250" s="116" t="s">
        <v>261</v>
      </c>
      <c r="B250" s="63">
        <v>99.52993007620384</v>
      </c>
      <c r="C250" s="63">
        <v>100.01692624190083</v>
      </c>
      <c r="D250" s="63"/>
      <c r="E250" s="63">
        <f t="shared" si="6"/>
        <v>0.48929619997133411</v>
      </c>
      <c r="F250" s="63"/>
      <c r="G250" s="63">
        <v>0.20123669719401055</v>
      </c>
      <c r="H250" s="63">
        <v>0.20222134070632863</v>
      </c>
      <c r="I250" s="63"/>
      <c r="J250" s="63">
        <f t="shared" si="7"/>
        <v>9.8464351231808411E-4</v>
      </c>
    </row>
    <row r="251" spans="1:10" s="40" customFormat="1" x14ac:dyDescent="0.25">
      <c r="A251" s="118" t="s">
        <v>262</v>
      </c>
      <c r="B251" s="111">
        <v>99.52993007620384</v>
      </c>
      <c r="C251" s="111">
        <v>100.01692624190083</v>
      </c>
      <c r="D251" s="111"/>
      <c r="E251" s="111">
        <f t="shared" si="6"/>
        <v>0.48929619997133411</v>
      </c>
      <c r="F251" s="111"/>
      <c r="G251" s="111">
        <v>0.20123669719401055</v>
      </c>
      <c r="H251" s="111">
        <v>0.20222134070632863</v>
      </c>
      <c r="I251" s="111"/>
      <c r="J251" s="111">
        <f t="shared" si="7"/>
        <v>9.8464351231808411E-4</v>
      </c>
    </row>
    <row r="252" spans="1:10" s="3" customFormat="1" x14ac:dyDescent="0.25">
      <c r="A252" s="116" t="s">
        <v>263</v>
      </c>
      <c r="B252" s="63">
        <v>99.52993007620384</v>
      </c>
      <c r="C252" s="63">
        <v>100.01692624190083</v>
      </c>
      <c r="D252" s="63"/>
      <c r="E252" s="63">
        <f t="shared" si="6"/>
        <v>0.48929619997133411</v>
      </c>
      <c r="F252" s="63"/>
      <c r="G252" s="63">
        <v>0.20123669719401055</v>
      </c>
      <c r="H252" s="63">
        <v>0.20222134070632863</v>
      </c>
      <c r="I252" s="63"/>
      <c r="J252" s="63">
        <f t="shared" si="7"/>
        <v>9.8464351231808411E-4</v>
      </c>
    </row>
    <row r="253" spans="1:10" s="40" customFormat="1" x14ac:dyDescent="0.25">
      <c r="A253" s="118" t="s">
        <v>264</v>
      </c>
      <c r="B253" s="111">
        <v>100</v>
      </c>
      <c r="C253" s="111">
        <v>100</v>
      </c>
      <c r="D253" s="111"/>
      <c r="E253" s="111">
        <f t="shared" si="6"/>
        <v>0</v>
      </c>
      <c r="F253" s="111"/>
      <c r="G253" s="111">
        <v>0.11049719855807846</v>
      </c>
      <c r="H253" s="111">
        <v>0.11049719855807846</v>
      </c>
      <c r="I253" s="111"/>
      <c r="J253" s="111">
        <f t="shared" si="7"/>
        <v>0</v>
      </c>
    </row>
    <row r="254" spans="1:10" s="3" customFormat="1" x14ac:dyDescent="0.25">
      <c r="A254" s="116" t="s">
        <v>265</v>
      </c>
      <c r="B254" s="63">
        <v>100</v>
      </c>
      <c r="C254" s="63">
        <v>100</v>
      </c>
      <c r="D254" s="63"/>
      <c r="E254" s="63">
        <f t="shared" si="6"/>
        <v>0</v>
      </c>
      <c r="F254" s="63"/>
      <c r="G254" s="63">
        <v>0.11049719855807846</v>
      </c>
      <c r="H254" s="63">
        <v>0.11049719855807846</v>
      </c>
      <c r="I254" s="63"/>
      <c r="J254" s="63">
        <f t="shared" si="7"/>
        <v>0</v>
      </c>
    </row>
    <row r="255" spans="1:10" s="40" customFormat="1" x14ac:dyDescent="0.25">
      <c r="A255" s="118" t="s">
        <v>266</v>
      </c>
      <c r="B255" s="111">
        <v>100</v>
      </c>
      <c r="C255" s="111">
        <v>100</v>
      </c>
      <c r="D255" s="111"/>
      <c r="E255" s="111">
        <f t="shared" si="6"/>
        <v>0</v>
      </c>
      <c r="F255" s="111"/>
      <c r="G255" s="111">
        <v>7.0190985176796283E-2</v>
      </c>
      <c r="H255" s="111">
        <v>7.0190985176796269E-2</v>
      </c>
      <c r="I255" s="111"/>
      <c r="J255" s="111">
        <f t="shared" si="7"/>
        <v>0</v>
      </c>
    </row>
    <row r="256" spans="1:10" s="3" customFormat="1" x14ac:dyDescent="0.25">
      <c r="A256" s="116" t="s">
        <v>266</v>
      </c>
      <c r="B256" s="63">
        <v>100</v>
      </c>
      <c r="C256" s="63">
        <v>100</v>
      </c>
      <c r="D256" s="63"/>
      <c r="E256" s="63">
        <f t="shared" si="6"/>
        <v>0</v>
      </c>
      <c r="F256" s="63"/>
      <c r="G256" s="63">
        <v>7.0190985176796283E-2</v>
      </c>
      <c r="H256" s="63">
        <v>7.0190985176796269E-2</v>
      </c>
      <c r="I256" s="63"/>
      <c r="J256" s="63">
        <f t="shared" si="7"/>
        <v>0</v>
      </c>
    </row>
    <row r="257" spans="1:10" s="40" customFormat="1" x14ac:dyDescent="0.25">
      <c r="A257" s="118" t="s">
        <v>267</v>
      </c>
      <c r="B257" s="111">
        <v>100</v>
      </c>
      <c r="C257" s="111">
        <v>100</v>
      </c>
      <c r="D257" s="111"/>
      <c r="E257" s="111">
        <f t="shared" si="6"/>
        <v>0</v>
      </c>
      <c r="F257" s="111"/>
      <c r="G257" s="111">
        <v>4.0306213381282201E-2</v>
      </c>
      <c r="H257" s="111">
        <v>4.0306213381282201E-2</v>
      </c>
      <c r="I257" s="111"/>
      <c r="J257" s="111">
        <f t="shared" si="7"/>
        <v>0</v>
      </c>
    </row>
    <row r="258" spans="1:10" s="3" customFormat="1" x14ac:dyDescent="0.25">
      <c r="A258" s="116" t="s">
        <v>268</v>
      </c>
      <c r="B258" s="63">
        <v>100</v>
      </c>
      <c r="C258" s="63">
        <v>100</v>
      </c>
      <c r="D258" s="63"/>
      <c r="E258" s="63">
        <f t="shared" si="6"/>
        <v>0</v>
      </c>
      <c r="F258" s="63"/>
      <c r="G258" s="63">
        <v>4.0306213381282201E-2</v>
      </c>
      <c r="H258" s="63">
        <v>4.0306213381282201E-2</v>
      </c>
      <c r="I258" s="63"/>
      <c r="J258" s="63">
        <f t="shared" si="7"/>
        <v>0</v>
      </c>
    </row>
    <row r="259" spans="1:10" s="40" customFormat="1" x14ac:dyDescent="0.25">
      <c r="A259" s="118" t="s">
        <v>269</v>
      </c>
      <c r="B259" s="111">
        <v>99.905946231109866</v>
      </c>
      <c r="C259" s="111">
        <v>99.899567362969194</v>
      </c>
      <c r="D259" s="111"/>
      <c r="E259" s="111">
        <f t="shared" si="6"/>
        <v>-6.3848733547033909E-3</v>
      </c>
      <c r="F259" s="111"/>
      <c r="G259" s="111">
        <v>5.4564138404321874</v>
      </c>
      <c r="H259" s="111">
        <v>5.4560654553187673</v>
      </c>
      <c r="I259" s="111"/>
      <c r="J259" s="111">
        <f t="shared" si="7"/>
        <v>-3.4838511342005773E-4</v>
      </c>
    </row>
    <row r="260" spans="1:10" s="3" customFormat="1" x14ac:dyDescent="0.25">
      <c r="A260" s="116" t="s">
        <v>50</v>
      </c>
      <c r="B260" s="63">
        <v>99.919964751833632</v>
      </c>
      <c r="C260" s="63">
        <v>99.912982060348384</v>
      </c>
      <c r="D260" s="63"/>
      <c r="E260" s="63">
        <f t="shared" si="6"/>
        <v>-6.988284576148196E-3</v>
      </c>
      <c r="F260" s="63"/>
      <c r="G260" s="63">
        <v>4.9852737051962901</v>
      </c>
      <c r="H260" s="63">
        <v>4.9849253200828709</v>
      </c>
      <c r="I260" s="63"/>
      <c r="J260" s="63">
        <f t="shared" si="7"/>
        <v>-3.4838511341916956E-4</v>
      </c>
    </row>
    <row r="261" spans="1:10" s="40" customFormat="1" x14ac:dyDescent="0.25">
      <c r="A261" s="118" t="s">
        <v>270</v>
      </c>
      <c r="B261" s="111">
        <v>100.21795135954217</v>
      </c>
      <c r="C261" s="111">
        <v>100.21795135954217</v>
      </c>
      <c r="D261" s="111"/>
      <c r="E261" s="111">
        <f t="shared" si="6"/>
        <v>0</v>
      </c>
      <c r="F261" s="111"/>
      <c r="G261" s="111">
        <v>3.0474413369813741E-2</v>
      </c>
      <c r="H261" s="111">
        <v>3.0474413369813737E-2</v>
      </c>
      <c r="I261" s="111"/>
      <c r="J261" s="111">
        <f t="shared" si="7"/>
        <v>0</v>
      </c>
    </row>
    <row r="262" spans="1:10" s="3" customFormat="1" x14ac:dyDescent="0.25">
      <c r="A262" s="116" t="s">
        <v>270</v>
      </c>
      <c r="B262" s="63">
        <v>100.21795135954217</v>
      </c>
      <c r="C262" s="63">
        <v>100.21795135954217</v>
      </c>
      <c r="D262" s="63"/>
      <c r="E262" s="63">
        <f t="shared" si="6"/>
        <v>0</v>
      </c>
      <c r="F262" s="63"/>
      <c r="G262" s="63">
        <v>3.0474413369813741E-2</v>
      </c>
      <c r="H262" s="63">
        <v>3.0474413369813737E-2</v>
      </c>
      <c r="I262" s="63"/>
      <c r="J262" s="63">
        <f t="shared" si="7"/>
        <v>0</v>
      </c>
    </row>
    <row r="263" spans="1:10" s="40" customFormat="1" x14ac:dyDescent="0.25">
      <c r="A263" s="118" t="s">
        <v>52</v>
      </c>
      <c r="B263" s="111">
        <v>99.915396688451779</v>
      </c>
      <c r="C263" s="111">
        <v>99.867383677261174</v>
      </c>
      <c r="D263" s="111"/>
      <c r="E263" s="111">
        <f t="shared" ref="E263:E275" si="8">((C263/B263-1)*100)</f>
        <v>-4.8053666183511812E-2</v>
      </c>
      <c r="F263" s="111"/>
      <c r="G263" s="111">
        <v>4.7670088688789702</v>
      </c>
      <c r="H263" s="111">
        <v>4.7647181463501811</v>
      </c>
      <c r="I263" s="111"/>
      <c r="J263" s="111">
        <f t="shared" ref="J263:J274" si="9">H263-G263</f>
        <v>-2.2907225287891464E-3</v>
      </c>
    </row>
    <row r="264" spans="1:10" s="3" customFormat="1" x14ac:dyDescent="0.25">
      <c r="A264" s="116" t="s">
        <v>52</v>
      </c>
      <c r="B264" s="63">
        <v>99.915396688451779</v>
      </c>
      <c r="C264" s="63">
        <v>99.867383677261174</v>
      </c>
      <c r="D264" s="63"/>
      <c r="E264" s="63">
        <f t="shared" si="8"/>
        <v>-4.8053666183511812E-2</v>
      </c>
      <c r="F264" s="63"/>
      <c r="G264" s="63">
        <v>4.7670088688789702</v>
      </c>
      <c r="H264" s="63">
        <v>4.7647181463501811</v>
      </c>
      <c r="I264" s="63"/>
      <c r="J264" s="63">
        <f t="shared" si="9"/>
        <v>-2.2907225287891464E-3</v>
      </c>
    </row>
    <row r="265" spans="1:10" s="40" customFormat="1" x14ac:dyDescent="0.25">
      <c r="A265" s="118" t="s">
        <v>51</v>
      </c>
      <c r="B265" s="111">
        <v>99.987761932098223</v>
      </c>
      <c r="C265" s="111">
        <v>101.02194657278217</v>
      </c>
      <c r="D265" s="111"/>
      <c r="E265" s="111">
        <f t="shared" si="8"/>
        <v>1.0343112203934135</v>
      </c>
      <c r="F265" s="111"/>
      <c r="G265" s="111">
        <v>0.18779042294750639</v>
      </c>
      <c r="H265" s="111">
        <v>0.18973276036287667</v>
      </c>
      <c r="I265" s="111"/>
      <c r="J265" s="111">
        <f t="shared" si="9"/>
        <v>1.9423374153702821E-3</v>
      </c>
    </row>
    <row r="266" spans="1:10" s="3" customFormat="1" x14ac:dyDescent="0.25">
      <c r="A266" s="116" t="s">
        <v>271</v>
      </c>
      <c r="B266" s="63">
        <v>99.980962116869691</v>
      </c>
      <c r="C266" s="63">
        <v>101.82176514670101</v>
      </c>
      <c r="D266" s="63"/>
      <c r="E266" s="63">
        <f t="shared" si="8"/>
        <v>1.8411535464917472</v>
      </c>
      <c r="F266" s="63"/>
      <c r="G266" s="63">
        <v>0.10549567791732273</v>
      </c>
      <c r="H266" s="63">
        <v>0.10743801533269304</v>
      </c>
      <c r="I266" s="63"/>
      <c r="J266" s="63">
        <f t="shared" si="9"/>
        <v>1.9423374153703099E-3</v>
      </c>
    </row>
    <row r="267" spans="1:10" s="40" customFormat="1" x14ac:dyDescent="0.25">
      <c r="A267" s="118" t="s">
        <v>272</v>
      </c>
      <c r="B267" s="111">
        <v>99.996480137092604</v>
      </c>
      <c r="C267" s="111">
        <v>99.996480137092604</v>
      </c>
      <c r="D267" s="111"/>
      <c r="E267" s="111">
        <f t="shared" si="8"/>
        <v>0</v>
      </c>
      <c r="F267" s="111"/>
      <c r="G267" s="111">
        <v>8.2294745030183636E-2</v>
      </c>
      <c r="H267" s="111">
        <v>8.2294745030183636E-2</v>
      </c>
      <c r="I267" s="111"/>
      <c r="J267" s="111">
        <f t="shared" si="9"/>
        <v>0</v>
      </c>
    </row>
    <row r="268" spans="1:10" s="3" customFormat="1" x14ac:dyDescent="0.25">
      <c r="A268" s="116" t="s">
        <v>273</v>
      </c>
      <c r="B268" s="63">
        <v>99.651455568280412</v>
      </c>
      <c r="C268" s="63">
        <v>99.651455568280412</v>
      </c>
      <c r="D268" s="63"/>
      <c r="E268" s="63">
        <f t="shared" si="8"/>
        <v>0</v>
      </c>
      <c r="F268" s="63"/>
      <c r="G268" s="63">
        <v>0.32089022289073754</v>
      </c>
      <c r="H268" s="63">
        <v>0.32089022289073754</v>
      </c>
      <c r="I268" s="63"/>
      <c r="J268" s="63">
        <f t="shared" si="9"/>
        <v>0</v>
      </c>
    </row>
    <row r="269" spans="1:10" s="40" customFormat="1" x14ac:dyDescent="0.25">
      <c r="A269" s="118" t="s">
        <v>274</v>
      </c>
      <c r="B269" s="111">
        <v>100</v>
      </c>
      <c r="C269" s="111">
        <v>100</v>
      </c>
      <c r="D269" s="111"/>
      <c r="E269" s="111">
        <f t="shared" si="8"/>
        <v>0</v>
      </c>
      <c r="F269" s="111"/>
      <c r="G269" s="111">
        <v>0.102096285788952</v>
      </c>
      <c r="H269" s="111">
        <v>0.10209628578895198</v>
      </c>
      <c r="I269" s="111"/>
      <c r="J269" s="111">
        <f t="shared" si="9"/>
        <v>0</v>
      </c>
    </row>
    <row r="270" spans="1:10" s="3" customFormat="1" x14ac:dyDescent="0.25">
      <c r="A270" s="116" t="s">
        <v>274</v>
      </c>
      <c r="B270" s="63">
        <v>100</v>
      </c>
      <c r="C270" s="63">
        <v>100</v>
      </c>
      <c r="D270" s="63"/>
      <c r="E270" s="63">
        <f t="shared" si="8"/>
        <v>0</v>
      </c>
      <c r="F270" s="63"/>
      <c r="G270" s="63">
        <v>0.102096285788952</v>
      </c>
      <c r="H270" s="63">
        <v>0.10209628578895198</v>
      </c>
      <c r="I270" s="63"/>
      <c r="J270" s="63">
        <f t="shared" si="9"/>
        <v>0</v>
      </c>
    </row>
    <row r="271" spans="1:10" s="40" customFormat="1" x14ac:dyDescent="0.25">
      <c r="A271" s="118" t="s">
        <v>275</v>
      </c>
      <c r="B271" s="111">
        <v>99.489643583998529</v>
      </c>
      <c r="C271" s="111">
        <v>99.489643583998529</v>
      </c>
      <c r="D271" s="111"/>
      <c r="E271" s="111">
        <f t="shared" si="8"/>
        <v>0</v>
      </c>
      <c r="F271" s="111"/>
      <c r="G271" s="111">
        <v>0.21879393710178557</v>
      </c>
      <c r="H271" s="111">
        <v>0.21879393710178557</v>
      </c>
      <c r="I271" s="111"/>
      <c r="J271" s="111">
        <f t="shared" si="9"/>
        <v>0</v>
      </c>
    </row>
    <row r="272" spans="1:10" s="3" customFormat="1" x14ac:dyDescent="0.25">
      <c r="A272" s="116" t="s">
        <v>276</v>
      </c>
      <c r="B272" s="63">
        <v>99.489643583998529</v>
      </c>
      <c r="C272" s="63">
        <v>99.489643583998529</v>
      </c>
      <c r="D272" s="63"/>
      <c r="E272" s="63">
        <f t="shared" si="8"/>
        <v>0</v>
      </c>
      <c r="F272" s="63"/>
      <c r="G272" s="63">
        <v>0.21879393710178557</v>
      </c>
      <c r="H272" s="63">
        <v>0.21879393710178557</v>
      </c>
      <c r="I272" s="63"/>
      <c r="J272" s="63">
        <f t="shared" si="9"/>
        <v>0</v>
      </c>
    </row>
    <row r="273" spans="1:10" s="40" customFormat="1" x14ac:dyDescent="0.25">
      <c r="A273" s="118" t="s">
        <v>277</v>
      </c>
      <c r="B273" s="111">
        <v>99.985848804292573</v>
      </c>
      <c r="C273" s="111">
        <v>99.985848804292573</v>
      </c>
      <c r="D273" s="111"/>
      <c r="E273" s="111">
        <f t="shared" si="8"/>
        <v>0</v>
      </c>
      <c r="F273" s="111"/>
      <c r="G273" s="111">
        <v>0.15024991234515958</v>
      </c>
      <c r="H273" s="111">
        <v>0.15024991234515958</v>
      </c>
      <c r="I273" s="111"/>
      <c r="J273" s="111">
        <f t="shared" si="9"/>
        <v>0</v>
      </c>
    </row>
    <row r="274" spans="1:10" s="3" customFormat="1" x14ac:dyDescent="0.25">
      <c r="A274" s="116" t="s">
        <v>278</v>
      </c>
      <c r="B274" s="63">
        <v>99.985848804292573</v>
      </c>
      <c r="C274" s="63">
        <v>99.985848804292573</v>
      </c>
      <c r="D274" s="63"/>
      <c r="E274" s="63">
        <f t="shared" si="8"/>
        <v>0</v>
      </c>
      <c r="F274" s="63"/>
      <c r="G274" s="63">
        <v>0.15024991234515958</v>
      </c>
      <c r="H274" s="63">
        <v>0.15024991234515958</v>
      </c>
      <c r="I274" s="63"/>
      <c r="J274" s="63">
        <f t="shared" si="9"/>
        <v>0</v>
      </c>
    </row>
    <row r="275" spans="1:10" s="40" customFormat="1" x14ac:dyDescent="0.25">
      <c r="A275" s="118" t="s">
        <v>279</v>
      </c>
      <c r="B275" s="111">
        <v>99.985848804292573</v>
      </c>
      <c r="C275" s="111">
        <v>99.985848804292573</v>
      </c>
      <c r="D275" s="111"/>
      <c r="E275" s="111">
        <f t="shared" si="8"/>
        <v>0</v>
      </c>
      <c r="F275" s="111"/>
      <c r="G275" s="111">
        <v>0.15024991234515958</v>
      </c>
      <c r="H275" s="111">
        <v>0.15024991234515958</v>
      </c>
      <c r="I275" s="111"/>
      <c r="J275" s="111">
        <f t="shared" ref="J275" si="10">H275-G275</f>
        <v>0</v>
      </c>
    </row>
    <row r="276" spans="1:10" ht="6.75" customHeight="1" x14ac:dyDescent="0.25">
      <c r="A276" s="31"/>
      <c r="B276" s="30"/>
      <c r="C276" s="59"/>
      <c r="D276" s="30"/>
      <c r="E276" s="30"/>
      <c r="F276" s="30"/>
      <c r="G276" s="30"/>
      <c r="H276" s="59"/>
      <c r="I276" s="26"/>
      <c r="J276" s="30"/>
    </row>
    <row r="277" spans="1:10" x14ac:dyDescent="0.25">
      <c r="A277" s="125"/>
      <c r="B277" s="126"/>
      <c r="C277" s="126"/>
    </row>
    <row r="278" spans="1:10" x14ac:dyDescent="0.25">
      <c r="A278" s="109" t="s">
        <v>285</v>
      </c>
    </row>
    <row r="279" spans="1:10" x14ac:dyDescent="0.25">
      <c r="A279" s="20" t="s">
        <v>286</v>
      </c>
    </row>
  </sheetData>
  <sortState ref="B230:C243">
    <sortCondition ref="B230"/>
  </sortState>
  <mergeCells count="4">
    <mergeCell ref="A3:A4"/>
    <mergeCell ref="A277:C277"/>
    <mergeCell ref="G3:H3"/>
    <mergeCell ref="B3:C3"/>
  </mergeCells>
  <pageMargins left="0.17" right="0.19" top="0.42" bottom="0.41" header="0.3" footer="0.3"/>
  <pageSetup paperSize="9" scale="59" orientation="portrait" horizontalDpi="4294967295" verticalDpi="4294967295" r:id="rId1"/>
  <rowBreaks count="2" manualBreakCount="2">
    <brk id="132" max="13" man="1"/>
    <brk id="201"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zoomScale="175" zoomScaleNormal="175" workbookViewId="0">
      <selection activeCell="H7" sqref="H7:H275"/>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96</v>
      </c>
      <c r="B1" s="52"/>
      <c r="C1" s="57"/>
      <c r="D1" s="28"/>
    </row>
    <row r="2" spans="1:10" x14ac:dyDescent="0.25">
      <c r="A2" s="29"/>
      <c r="B2" s="30"/>
      <c r="C2" s="59"/>
      <c r="D2" s="26"/>
      <c r="E2" s="26"/>
      <c r="F2" s="26"/>
      <c r="G2" s="26"/>
      <c r="H2" s="55"/>
      <c r="I2" s="26"/>
      <c r="J2" s="26"/>
    </row>
    <row r="3" spans="1:10" ht="45" x14ac:dyDescent="0.25">
      <c r="A3" s="122" t="s">
        <v>82</v>
      </c>
      <c r="B3" s="128" t="s">
        <v>84</v>
      </c>
      <c r="C3" s="128"/>
      <c r="D3" s="50"/>
      <c r="E3" s="114" t="s">
        <v>85</v>
      </c>
      <c r="F3" s="26"/>
      <c r="G3" s="127" t="s">
        <v>86</v>
      </c>
      <c r="H3" s="127"/>
      <c r="I3" s="114"/>
      <c r="J3" s="110" t="s">
        <v>87</v>
      </c>
    </row>
    <row r="4" spans="1:10" ht="30" x14ac:dyDescent="0.25">
      <c r="A4" s="123"/>
      <c r="B4" s="95">
        <v>43739</v>
      </c>
      <c r="C4" s="95">
        <v>43770</v>
      </c>
      <c r="D4" s="96"/>
      <c r="E4" s="97" t="s">
        <v>290</v>
      </c>
      <c r="F4" s="96"/>
      <c r="G4" s="95">
        <v>43739</v>
      </c>
      <c r="H4" s="95">
        <v>43770</v>
      </c>
      <c r="I4" s="96"/>
      <c r="J4" s="97" t="s">
        <v>290</v>
      </c>
    </row>
    <row r="5" spans="1:10" x14ac:dyDescent="0.25">
      <c r="A5" s="115" t="s">
        <v>83</v>
      </c>
      <c r="B5" s="62">
        <v>100.27272349239199</v>
      </c>
      <c r="C5" s="62">
        <v>99.972932972537805</v>
      </c>
      <c r="D5" s="62"/>
      <c r="E5" s="62">
        <f>((C5/B5-1)*100)</f>
        <v>-0.29897514439899409</v>
      </c>
      <c r="F5" s="62"/>
      <c r="G5" s="62">
        <v>100.27272349239199</v>
      </c>
      <c r="H5" s="62">
        <v>99.972932972537805</v>
      </c>
      <c r="I5" s="62"/>
      <c r="J5" s="62">
        <f>H5-G5</f>
        <v>-0.29979051985418437</v>
      </c>
    </row>
    <row r="6" spans="1:10" x14ac:dyDescent="0.25">
      <c r="A6" s="116"/>
      <c r="B6" s="63"/>
      <c r="C6" s="63"/>
      <c r="D6" s="63"/>
      <c r="E6" s="63"/>
      <c r="F6" s="63"/>
      <c r="G6" s="63"/>
      <c r="H6" s="63"/>
      <c r="I6" s="63"/>
      <c r="J6" s="63"/>
    </row>
    <row r="7" spans="1:10" x14ac:dyDescent="0.25">
      <c r="A7" s="118" t="s">
        <v>0</v>
      </c>
      <c r="B7" s="111">
        <v>101.17626866225608</v>
      </c>
      <c r="C7" s="111">
        <v>100.54454183800893</v>
      </c>
      <c r="D7" s="111"/>
      <c r="E7" s="111">
        <f t="shared" ref="E7:E70" si="0">((C7/B7-1)*100)</f>
        <v>-0.624382409630031</v>
      </c>
      <c r="F7" s="111"/>
      <c r="G7" s="111">
        <v>18.636038442396707</v>
      </c>
      <c r="H7" s="111">
        <v>18.519678296510492</v>
      </c>
      <c r="I7" s="111"/>
      <c r="J7" s="111">
        <f>H7-G7</f>
        <v>-0.11636014588621535</v>
      </c>
    </row>
    <row r="8" spans="1:10" x14ac:dyDescent="0.25">
      <c r="A8" s="119" t="s">
        <v>1</v>
      </c>
      <c r="B8" s="63">
        <v>101.33251052107988</v>
      </c>
      <c r="C8" s="63">
        <v>100.59913139497426</v>
      </c>
      <c r="D8" s="63"/>
      <c r="E8" s="63">
        <f t="shared" si="0"/>
        <v>-0.72373527738963661</v>
      </c>
      <c r="F8" s="63"/>
      <c r="G8" s="63">
        <v>16.074281269818904</v>
      </c>
      <c r="H8" s="63">
        <v>15.957946025682391</v>
      </c>
      <c r="I8" s="63"/>
      <c r="J8" s="63">
        <f t="shared" ref="J8:J71" si="1">H8-G8</f>
        <v>-0.11633524413651308</v>
      </c>
    </row>
    <row r="9" spans="1:10" x14ac:dyDescent="0.25">
      <c r="A9" s="118" t="s">
        <v>3</v>
      </c>
      <c r="B9" s="111">
        <v>100.29341376697568</v>
      </c>
      <c r="C9" s="111">
        <v>100.28096527103908</v>
      </c>
      <c r="D9" s="111"/>
      <c r="E9" s="111">
        <f t="shared" si="0"/>
        <v>-1.2412077193346693E-2</v>
      </c>
      <c r="F9" s="111"/>
      <c r="G9" s="111">
        <v>2.9432178282476857</v>
      </c>
      <c r="H9" s="111">
        <v>2.9428525137788752</v>
      </c>
      <c r="I9" s="111"/>
      <c r="J9" s="111">
        <f t="shared" si="1"/>
        <v>-3.653144688104959E-4</v>
      </c>
    </row>
    <row r="10" spans="1:10" x14ac:dyDescent="0.25">
      <c r="A10" s="119" t="s">
        <v>98</v>
      </c>
      <c r="B10" s="63">
        <v>100.48807660048509</v>
      </c>
      <c r="C10" s="63">
        <v>100.30809053830467</v>
      </c>
      <c r="D10" s="63"/>
      <c r="E10" s="63">
        <f t="shared" si="0"/>
        <v>-0.179111859107417</v>
      </c>
      <c r="F10" s="63"/>
      <c r="G10" s="63">
        <v>0.70997564513589717</v>
      </c>
      <c r="H10" s="63">
        <v>0.70870399455868438</v>
      </c>
      <c r="I10" s="63"/>
      <c r="J10" s="63">
        <f t="shared" si="1"/>
        <v>-1.2716505772127906E-3</v>
      </c>
    </row>
    <row r="11" spans="1:10" x14ac:dyDescent="0.25">
      <c r="A11" s="118" t="s">
        <v>99</v>
      </c>
      <c r="B11" s="111">
        <v>99.571407545883801</v>
      </c>
      <c r="C11" s="111">
        <v>99.571407545883801</v>
      </c>
      <c r="D11" s="111"/>
      <c r="E11" s="111">
        <f t="shared" si="0"/>
        <v>0</v>
      </c>
      <c r="F11" s="111"/>
      <c r="G11" s="111">
        <v>0.33084512866807875</v>
      </c>
      <c r="H11" s="111">
        <v>0.33084512866807875</v>
      </c>
      <c r="I11" s="111"/>
      <c r="J11" s="111">
        <f t="shared" si="1"/>
        <v>0</v>
      </c>
    </row>
    <row r="12" spans="1:10" x14ac:dyDescent="0.25">
      <c r="A12" s="119" t="s">
        <v>100</v>
      </c>
      <c r="B12" s="63">
        <v>100.42365132384104</v>
      </c>
      <c r="C12" s="63">
        <v>100.430201194589</v>
      </c>
      <c r="D12" s="63"/>
      <c r="E12" s="63">
        <f t="shared" si="0"/>
        <v>6.5222391952612924E-3</v>
      </c>
      <c r="F12" s="63"/>
      <c r="G12" s="63">
        <v>1.1214358514526883</v>
      </c>
      <c r="H12" s="63">
        <v>1.1215089941813416</v>
      </c>
      <c r="I12" s="63"/>
      <c r="J12" s="63">
        <f t="shared" si="1"/>
        <v>7.314272865333038E-5</v>
      </c>
    </row>
    <row r="13" spans="1:10" x14ac:dyDescent="0.25">
      <c r="A13" s="118" t="s">
        <v>101</v>
      </c>
      <c r="B13" s="111">
        <v>100.49595288771171</v>
      </c>
      <c r="C13" s="111">
        <v>100.46488389717405</v>
      </c>
      <c r="D13" s="111"/>
      <c r="E13" s="111">
        <f t="shared" si="0"/>
        <v>-3.091566341221208E-2</v>
      </c>
      <c r="F13" s="111"/>
      <c r="G13" s="111">
        <v>0.14617596289531229</v>
      </c>
      <c r="H13" s="111">
        <v>0.14613077162663402</v>
      </c>
      <c r="I13" s="111"/>
      <c r="J13" s="111">
        <f t="shared" si="1"/>
        <v>-4.5191268678274055E-5</v>
      </c>
    </row>
    <row r="14" spans="1:10" x14ac:dyDescent="0.25">
      <c r="A14" s="119" t="s">
        <v>102</v>
      </c>
      <c r="B14" s="63">
        <v>100.65255729302073</v>
      </c>
      <c r="C14" s="63">
        <v>100.86134497726161</v>
      </c>
      <c r="D14" s="63"/>
      <c r="E14" s="63">
        <f t="shared" si="0"/>
        <v>0.2074340581661005</v>
      </c>
      <c r="F14" s="63"/>
      <c r="G14" s="63">
        <v>0.42345247265219566</v>
      </c>
      <c r="H14" s="63">
        <v>0.42433085730062281</v>
      </c>
      <c r="I14" s="63"/>
      <c r="J14" s="63">
        <f t="shared" si="1"/>
        <v>8.7838464842715513E-4</v>
      </c>
    </row>
    <row r="15" spans="1:10" x14ac:dyDescent="0.25">
      <c r="A15" s="118" t="s">
        <v>103</v>
      </c>
      <c r="B15" s="111">
        <v>99.243253471690124</v>
      </c>
      <c r="C15" s="111">
        <v>99.243253471690124</v>
      </c>
      <c r="D15" s="111"/>
      <c r="E15" s="111">
        <f t="shared" si="0"/>
        <v>0</v>
      </c>
      <c r="F15" s="111"/>
      <c r="G15" s="111">
        <v>0.21133276744351356</v>
      </c>
      <c r="H15" s="111">
        <v>0.21133276744351356</v>
      </c>
      <c r="I15" s="111"/>
      <c r="J15" s="111">
        <f t="shared" si="1"/>
        <v>0</v>
      </c>
    </row>
    <row r="16" spans="1:10" x14ac:dyDescent="0.25">
      <c r="A16" s="116" t="s">
        <v>4</v>
      </c>
      <c r="B16" s="63">
        <v>101.822211425041</v>
      </c>
      <c r="C16" s="63">
        <v>103.30797024582614</v>
      </c>
      <c r="D16" s="63"/>
      <c r="E16" s="63">
        <f t="shared" si="0"/>
        <v>1.4591696644488117</v>
      </c>
      <c r="F16" s="63"/>
      <c r="G16" s="63">
        <v>1.0737148692734504</v>
      </c>
      <c r="H16" s="63">
        <v>1.0893821909285648</v>
      </c>
      <c r="I16" s="63"/>
      <c r="J16" s="63">
        <f t="shared" si="1"/>
        <v>1.5667321655114419E-2</v>
      </c>
    </row>
    <row r="17" spans="1:10" x14ac:dyDescent="0.25">
      <c r="A17" s="118" t="s">
        <v>104</v>
      </c>
      <c r="B17" s="111">
        <v>102.20818194400043</v>
      </c>
      <c r="C17" s="111">
        <v>104.35161743730517</v>
      </c>
      <c r="D17" s="111"/>
      <c r="E17" s="111">
        <f t="shared" si="0"/>
        <v>2.0971271110947987</v>
      </c>
      <c r="F17" s="111"/>
      <c r="G17" s="111">
        <v>0.86157014442675239</v>
      </c>
      <c r="H17" s="111">
        <v>0.87963836550662422</v>
      </c>
      <c r="I17" s="111"/>
      <c r="J17" s="111">
        <f t="shared" si="1"/>
        <v>1.8068221079871827E-2</v>
      </c>
    </row>
    <row r="18" spans="1:10" x14ac:dyDescent="0.25">
      <c r="A18" s="119" t="s">
        <v>105</v>
      </c>
      <c r="B18" s="63">
        <v>100.28420060218473</v>
      </c>
      <c r="C18" s="63">
        <v>99.149257087977418</v>
      </c>
      <c r="D18" s="63"/>
      <c r="E18" s="63">
        <f t="shared" si="0"/>
        <v>-1.1317271388635697</v>
      </c>
      <c r="F18" s="63"/>
      <c r="G18" s="63">
        <v>0.21214472484669797</v>
      </c>
      <c r="H18" s="63">
        <v>0.20974382542194048</v>
      </c>
      <c r="I18" s="63"/>
      <c r="J18" s="63">
        <f t="shared" si="1"/>
        <v>-2.4008994247574911E-3</v>
      </c>
    </row>
    <row r="19" spans="1:10" x14ac:dyDescent="0.25">
      <c r="A19" s="118" t="s">
        <v>5</v>
      </c>
      <c r="B19" s="111">
        <v>100.26202013683069</v>
      </c>
      <c r="C19" s="111">
        <v>99.270656877681162</v>
      </c>
      <c r="D19" s="111"/>
      <c r="E19" s="111">
        <f t="shared" si="0"/>
        <v>-0.98877247615455355</v>
      </c>
      <c r="F19" s="111"/>
      <c r="G19" s="111">
        <v>3.2631868468860952</v>
      </c>
      <c r="H19" s="111">
        <v>3.2309213534985894</v>
      </c>
      <c r="I19" s="111"/>
      <c r="J19" s="111">
        <f t="shared" si="1"/>
        <v>-3.2265493387505728E-2</v>
      </c>
    </row>
    <row r="20" spans="1:10" x14ac:dyDescent="0.25">
      <c r="A20" s="119" t="s">
        <v>106</v>
      </c>
      <c r="B20" s="63">
        <v>100.17981732093305</v>
      </c>
      <c r="C20" s="63">
        <v>97.984759107999764</v>
      </c>
      <c r="D20" s="63"/>
      <c r="E20" s="63">
        <f t="shared" si="0"/>
        <v>-2.1911182028823917</v>
      </c>
      <c r="F20" s="63"/>
      <c r="G20" s="63">
        <v>1.6264974181909146</v>
      </c>
      <c r="H20" s="63">
        <v>1.5908589371915214</v>
      </c>
      <c r="I20" s="63"/>
      <c r="J20" s="63">
        <f t="shared" si="1"/>
        <v>-3.5638480999393263E-2</v>
      </c>
    </row>
    <row r="21" spans="1:10" x14ac:dyDescent="0.25">
      <c r="A21" s="118" t="s">
        <v>107</v>
      </c>
      <c r="B21" s="111">
        <v>99.516740745257607</v>
      </c>
      <c r="C21" s="111">
        <v>99.847308790937845</v>
      </c>
      <c r="D21" s="111"/>
      <c r="E21" s="111">
        <f t="shared" si="0"/>
        <v>0.33217330391317468</v>
      </c>
      <c r="F21" s="111"/>
      <c r="G21" s="111">
        <v>1.0783319996004643</v>
      </c>
      <c r="H21" s="111">
        <v>1.0819139306306902</v>
      </c>
      <c r="I21" s="111"/>
      <c r="J21" s="111">
        <f t="shared" si="1"/>
        <v>3.58193103022586E-3</v>
      </c>
    </row>
    <row r="22" spans="1:10" x14ac:dyDescent="0.25">
      <c r="A22" s="119" t="s">
        <v>108</v>
      </c>
      <c r="B22" s="63">
        <v>101.98074572483415</v>
      </c>
      <c r="C22" s="63">
        <v>101.94258342143115</v>
      </c>
      <c r="D22" s="63"/>
      <c r="E22" s="63">
        <f t="shared" si="0"/>
        <v>-3.7421086825517591E-2</v>
      </c>
      <c r="F22" s="63"/>
      <c r="G22" s="63">
        <v>0.5583574290947162</v>
      </c>
      <c r="H22" s="63">
        <v>0.55814848567637798</v>
      </c>
      <c r="I22" s="63"/>
      <c r="J22" s="63">
        <f t="shared" si="1"/>
        <v>-2.0894341833821439E-4</v>
      </c>
    </row>
    <row r="23" spans="1:10" x14ac:dyDescent="0.25">
      <c r="A23" s="117" t="s">
        <v>109</v>
      </c>
      <c r="B23" s="111">
        <v>99.576721077315796</v>
      </c>
      <c r="C23" s="111">
        <v>100.31430340446126</v>
      </c>
      <c r="D23" s="111"/>
      <c r="E23" s="111">
        <f t="shared" si="0"/>
        <v>0.74071762874454716</v>
      </c>
      <c r="F23" s="111"/>
      <c r="G23" s="111">
        <v>2.9527579650939422</v>
      </c>
      <c r="H23" s="111">
        <v>2.9746295638755513</v>
      </c>
      <c r="I23" s="111"/>
      <c r="J23" s="111">
        <f t="shared" si="1"/>
        <v>2.1871598781609158E-2</v>
      </c>
    </row>
    <row r="24" spans="1:10" x14ac:dyDescent="0.25">
      <c r="A24" s="116" t="s">
        <v>110</v>
      </c>
      <c r="B24" s="63">
        <v>99.86300081277227</v>
      </c>
      <c r="C24" s="63">
        <v>99.857735363113051</v>
      </c>
      <c r="D24" s="63"/>
      <c r="E24" s="63">
        <f t="shared" si="0"/>
        <v>-5.2726731786245651E-3</v>
      </c>
      <c r="F24" s="63"/>
      <c r="G24" s="63">
        <v>0.2072105885290953</v>
      </c>
      <c r="H24" s="63">
        <v>0.20719966299197065</v>
      </c>
      <c r="I24" s="63"/>
      <c r="J24" s="63">
        <f t="shared" si="1"/>
        <v>-1.0925537124645279E-5</v>
      </c>
    </row>
    <row r="25" spans="1:10" x14ac:dyDescent="0.25">
      <c r="A25" s="118" t="s">
        <v>111</v>
      </c>
      <c r="B25" s="111">
        <v>100.12245390966397</v>
      </c>
      <c r="C25" s="111">
        <v>99.95838728629225</v>
      </c>
      <c r="D25" s="111"/>
      <c r="E25" s="111">
        <f t="shared" si="0"/>
        <v>-0.16386596309331258</v>
      </c>
      <c r="F25" s="111"/>
      <c r="G25" s="111">
        <v>0.10795320773952161</v>
      </c>
      <c r="H25" s="111">
        <v>0.10777630917596913</v>
      </c>
      <c r="I25" s="111"/>
      <c r="J25" s="111">
        <f t="shared" si="1"/>
        <v>-1.7689856355247724E-4</v>
      </c>
    </row>
    <row r="26" spans="1:10" x14ac:dyDescent="0.25">
      <c r="A26" s="116" t="s">
        <v>112</v>
      </c>
      <c r="B26" s="63">
        <v>100.67549203439479</v>
      </c>
      <c r="C26" s="63">
        <v>100.89235823307745</v>
      </c>
      <c r="D26" s="63"/>
      <c r="E26" s="63">
        <f t="shared" si="0"/>
        <v>0.2154111137679493</v>
      </c>
      <c r="F26" s="63"/>
      <c r="G26" s="63">
        <v>1.1953372195179446</v>
      </c>
      <c r="H26" s="63">
        <v>1.1979121087357911</v>
      </c>
      <c r="I26" s="63"/>
      <c r="J26" s="63">
        <f t="shared" si="1"/>
        <v>2.5748892178465432E-3</v>
      </c>
    </row>
    <row r="27" spans="1:10" x14ac:dyDescent="0.25">
      <c r="A27" s="118" t="s">
        <v>113</v>
      </c>
      <c r="B27" s="111">
        <v>98.771930229005946</v>
      </c>
      <c r="C27" s="111">
        <v>98.77129544096249</v>
      </c>
      <c r="D27" s="111"/>
      <c r="E27" s="111">
        <f t="shared" si="0"/>
        <v>-6.4268060975258834E-4</v>
      </c>
      <c r="F27" s="111"/>
      <c r="G27" s="111">
        <v>9.9062905911460858E-2</v>
      </c>
      <c r="H27" s="111">
        <v>9.9062269253373123E-2</v>
      </c>
      <c r="I27" s="111"/>
      <c r="J27" s="111">
        <f t="shared" si="1"/>
        <v>-6.3665808773538668E-7</v>
      </c>
    </row>
    <row r="28" spans="1:10" x14ac:dyDescent="0.25">
      <c r="A28" s="116" t="s">
        <v>114</v>
      </c>
      <c r="B28" s="63">
        <v>99.352450874118929</v>
      </c>
      <c r="C28" s="63">
        <v>99.352450874118929</v>
      </c>
      <c r="D28" s="63"/>
      <c r="E28" s="63">
        <f t="shared" si="0"/>
        <v>0</v>
      </c>
      <c r="F28" s="63"/>
      <c r="G28" s="63">
        <v>0.25169380948369174</v>
      </c>
      <c r="H28" s="63">
        <v>0.25169380948369169</v>
      </c>
      <c r="I28" s="63"/>
      <c r="J28" s="63">
        <f t="shared" si="1"/>
        <v>0</v>
      </c>
    </row>
    <row r="29" spans="1:10" x14ac:dyDescent="0.25">
      <c r="A29" s="117" t="s">
        <v>115</v>
      </c>
      <c r="B29" s="111">
        <v>98.720569711121314</v>
      </c>
      <c r="C29" s="111">
        <v>98.643196571565099</v>
      </c>
      <c r="D29" s="111"/>
      <c r="E29" s="111">
        <f t="shared" si="0"/>
        <v>-7.8375904619099046E-2</v>
      </c>
      <c r="F29" s="111"/>
      <c r="G29" s="111">
        <v>0.73819147476043512</v>
      </c>
      <c r="H29" s="111">
        <v>0.73761291051427069</v>
      </c>
      <c r="I29" s="111"/>
      <c r="J29" s="111">
        <f t="shared" si="1"/>
        <v>-5.7856424616442581E-4</v>
      </c>
    </row>
    <row r="30" spans="1:10" x14ac:dyDescent="0.25">
      <c r="A30" s="119" t="s">
        <v>116</v>
      </c>
      <c r="B30" s="63">
        <v>97.791152136381442</v>
      </c>
      <c r="C30" s="63">
        <v>103.34452625691384</v>
      </c>
      <c r="D30" s="63"/>
      <c r="E30" s="63">
        <f t="shared" si="0"/>
        <v>5.6788104027934549</v>
      </c>
      <c r="F30" s="63"/>
      <c r="G30" s="63">
        <v>0.35330875915179311</v>
      </c>
      <c r="H30" s="63">
        <v>0.37337249372048559</v>
      </c>
      <c r="I30" s="63"/>
      <c r="J30" s="63">
        <f t="shared" si="1"/>
        <v>2.0063734568692482E-2</v>
      </c>
    </row>
    <row r="31" spans="1:10" x14ac:dyDescent="0.25">
      <c r="A31" s="118" t="s">
        <v>6</v>
      </c>
      <c r="B31" s="111">
        <v>100.72841658790713</v>
      </c>
      <c r="C31" s="111">
        <v>100.7426011305338</v>
      </c>
      <c r="D31" s="111"/>
      <c r="E31" s="111">
        <f t="shared" si="0"/>
        <v>1.4081967241375004E-2</v>
      </c>
      <c r="F31" s="111"/>
      <c r="G31" s="111">
        <v>0.3702188520697216</v>
      </c>
      <c r="H31" s="111">
        <v>0.3702709861671914</v>
      </c>
      <c r="I31" s="111"/>
      <c r="J31" s="111">
        <f t="shared" si="1"/>
        <v>5.2134097469791474E-5</v>
      </c>
    </row>
    <row r="32" spans="1:10" x14ac:dyDescent="0.25">
      <c r="A32" s="119" t="s">
        <v>117</v>
      </c>
      <c r="B32" s="63">
        <v>100.97250637659221</v>
      </c>
      <c r="C32" s="63">
        <v>100.99023244222545</v>
      </c>
      <c r="D32" s="63"/>
      <c r="E32" s="63">
        <f t="shared" si="0"/>
        <v>1.7555338843555646E-2</v>
      </c>
      <c r="F32" s="63"/>
      <c r="G32" s="63">
        <v>0.29697004389647369</v>
      </c>
      <c r="H32" s="63">
        <v>0.29702217799394359</v>
      </c>
      <c r="I32" s="63"/>
      <c r="J32" s="63">
        <f t="shared" si="1"/>
        <v>5.2134097469902496E-5</v>
      </c>
    </row>
    <row r="33" spans="1:10" x14ac:dyDescent="0.25">
      <c r="A33" s="118" t="s">
        <v>118</v>
      </c>
      <c r="B33" s="111">
        <v>99.750785775988959</v>
      </c>
      <c r="C33" s="111">
        <v>99.750785775988959</v>
      </c>
      <c r="D33" s="111"/>
      <c r="E33" s="111">
        <f t="shared" si="0"/>
        <v>0</v>
      </c>
      <c r="F33" s="111"/>
      <c r="G33" s="111">
        <v>7.3248808173247831E-2</v>
      </c>
      <c r="H33" s="111">
        <v>7.3248808173247831E-2</v>
      </c>
      <c r="I33" s="111"/>
      <c r="J33" s="111">
        <f t="shared" si="1"/>
        <v>0</v>
      </c>
    </row>
    <row r="34" spans="1:10" x14ac:dyDescent="0.25">
      <c r="A34" s="116" t="s">
        <v>7</v>
      </c>
      <c r="B34" s="63">
        <v>95.625131165242635</v>
      </c>
      <c r="C34" s="63">
        <v>96.529213461754026</v>
      </c>
      <c r="D34" s="63"/>
      <c r="E34" s="63">
        <f t="shared" si="0"/>
        <v>0.94544424200486699</v>
      </c>
      <c r="F34" s="63"/>
      <c r="G34" s="63">
        <v>1.7952222069294765</v>
      </c>
      <c r="H34" s="63">
        <v>1.8121950319160838</v>
      </c>
      <c r="I34" s="63"/>
      <c r="J34" s="63">
        <f t="shared" si="1"/>
        <v>1.6972824986607238E-2</v>
      </c>
    </row>
    <row r="35" spans="1:10" x14ac:dyDescent="0.25">
      <c r="A35" s="118" t="s">
        <v>119</v>
      </c>
      <c r="B35" s="111">
        <v>99.3687252273604</v>
      </c>
      <c r="C35" s="111">
        <v>99.391162905125256</v>
      </c>
      <c r="D35" s="111"/>
      <c r="E35" s="111">
        <f t="shared" si="0"/>
        <v>2.2580221003654088E-2</v>
      </c>
      <c r="F35" s="111"/>
      <c r="G35" s="111">
        <v>0.81368409933605046</v>
      </c>
      <c r="H35" s="111">
        <v>0.8138678310039521</v>
      </c>
      <c r="I35" s="111"/>
      <c r="J35" s="111">
        <f t="shared" si="1"/>
        <v>1.8373166790164319E-4</v>
      </c>
    </row>
    <row r="36" spans="1:10" x14ac:dyDescent="0.25">
      <c r="A36" s="116" t="s">
        <v>120</v>
      </c>
      <c r="B36" s="63">
        <v>86.586942533331978</v>
      </c>
      <c r="C36" s="63">
        <v>81.52603138594506</v>
      </c>
      <c r="D36" s="63"/>
      <c r="E36" s="63">
        <f t="shared" si="0"/>
        <v>-5.8448895402891772</v>
      </c>
      <c r="F36" s="63"/>
      <c r="G36" s="63">
        <v>0.3648632955942846</v>
      </c>
      <c r="H36" s="63">
        <v>0.34353743899373984</v>
      </c>
      <c r="I36" s="63"/>
      <c r="J36" s="63">
        <f t="shared" si="1"/>
        <v>-2.1325856600544757E-2</v>
      </c>
    </row>
    <row r="37" spans="1:10" x14ac:dyDescent="0.25">
      <c r="A37" s="117" t="s">
        <v>121</v>
      </c>
      <c r="B37" s="111">
        <v>98.320263802334821</v>
      </c>
      <c r="C37" s="111">
        <v>97.855739029223386</v>
      </c>
      <c r="D37" s="111"/>
      <c r="E37" s="111">
        <f t="shared" si="0"/>
        <v>-0.47246086935377463</v>
      </c>
      <c r="F37" s="111"/>
      <c r="G37" s="111">
        <v>0.22916811152416297</v>
      </c>
      <c r="H37" s="111">
        <v>0.22808538187217431</v>
      </c>
      <c r="I37" s="111"/>
      <c r="J37" s="111">
        <f t="shared" si="1"/>
        <v>-1.082729651988662E-3</v>
      </c>
    </row>
    <row r="38" spans="1:10" x14ac:dyDescent="0.25">
      <c r="A38" s="119" t="s">
        <v>122</v>
      </c>
      <c r="B38" s="63">
        <v>93.880796471387697</v>
      </c>
      <c r="C38" s="63">
        <v>108.03077459462149</v>
      </c>
      <c r="D38" s="63"/>
      <c r="E38" s="63">
        <f t="shared" si="0"/>
        <v>15.072281717961689</v>
      </c>
      <c r="F38" s="63"/>
      <c r="G38" s="63">
        <v>0.24914123032638613</v>
      </c>
      <c r="H38" s="63">
        <v>0.28669249843677486</v>
      </c>
      <c r="I38" s="63"/>
      <c r="J38" s="63">
        <f t="shared" si="1"/>
        <v>3.7551268110388725E-2</v>
      </c>
    </row>
    <row r="39" spans="1:10" x14ac:dyDescent="0.25">
      <c r="A39" s="117" t="s">
        <v>123</v>
      </c>
      <c r="B39" s="111">
        <v>99.995506728598968</v>
      </c>
      <c r="C39" s="111">
        <v>102.0418683435709</v>
      </c>
      <c r="D39" s="111"/>
      <c r="E39" s="111">
        <f t="shared" si="0"/>
        <v>2.046453567684825</v>
      </c>
      <c r="F39" s="111"/>
      <c r="G39" s="111">
        <v>6.3458990452454928E-2</v>
      </c>
      <c r="H39" s="111">
        <v>6.4757649226585973E-2</v>
      </c>
      <c r="I39" s="111"/>
      <c r="J39" s="111">
        <f t="shared" si="1"/>
        <v>1.2986587741310451E-3</v>
      </c>
    </row>
    <row r="40" spans="1:10" x14ac:dyDescent="0.25">
      <c r="A40" s="119" t="s">
        <v>124</v>
      </c>
      <c r="B40" s="63">
        <v>99.621081355727824</v>
      </c>
      <c r="C40" s="63">
        <v>100.08357136775182</v>
      </c>
      <c r="D40" s="63"/>
      <c r="E40" s="63">
        <f t="shared" si="0"/>
        <v>0.46424913856588645</v>
      </c>
      <c r="F40" s="63"/>
      <c r="G40" s="63">
        <v>7.4906479696137035E-2</v>
      </c>
      <c r="H40" s="63">
        <v>7.5254232382856376E-2</v>
      </c>
      <c r="I40" s="63"/>
      <c r="J40" s="63">
        <f t="shared" si="1"/>
        <v>3.477526867193409E-4</v>
      </c>
    </row>
    <row r="41" spans="1:10" x14ac:dyDescent="0.25">
      <c r="A41" s="118" t="s">
        <v>8</v>
      </c>
      <c r="B41" s="111">
        <v>115.48926756953085</v>
      </c>
      <c r="C41" s="111">
        <v>107.50549992148166</v>
      </c>
      <c r="D41" s="111"/>
      <c r="E41" s="111">
        <f t="shared" si="0"/>
        <v>-6.9129953077609834</v>
      </c>
      <c r="F41" s="111"/>
      <c r="G41" s="111">
        <v>1.9757384196536536</v>
      </c>
      <c r="H41" s="111">
        <v>1.8391557154093654</v>
      </c>
      <c r="I41" s="111"/>
      <c r="J41" s="111">
        <f t="shared" si="1"/>
        <v>-0.1365827042442882</v>
      </c>
    </row>
    <row r="42" spans="1:10" x14ac:dyDescent="0.25">
      <c r="A42" s="116" t="s">
        <v>125</v>
      </c>
      <c r="B42" s="63">
        <v>100.76614030772886</v>
      </c>
      <c r="C42" s="63">
        <v>140.70962155055679</v>
      </c>
      <c r="D42" s="63"/>
      <c r="E42" s="63">
        <f t="shared" si="0"/>
        <v>39.639784873018733</v>
      </c>
      <c r="F42" s="63"/>
      <c r="G42" s="63">
        <v>8.5284177479928766E-2</v>
      </c>
      <c r="H42" s="63">
        <v>0.11909064196369602</v>
      </c>
      <c r="I42" s="63"/>
      <c r="J42" s="63">
        <f t="shared" si="1"/>
        <v>3.3806464483767257E-2</v>
      </c>
    </row>
    <row r="43" spans="1:10" x14ac:dyDescent="0.25">
      <c r="A43" s="118" t="s">
        <v>126</v>
      </c>
      <c r="B43" s="111">
        <v>100.05702065723717</v>
      </c>
      <c r="C43" s="111">
        <v>99.114556667909952</v>
      </c>
      <c r="D43" s="111"/>
      <c r="E43" s="111">
        <f t="shared" si="0"/>
        <v>-0.94192689642018657</v>
      </c>
      <c r="F43" s="111"/>
      <c r="G43" s="111">
        <v>0.63783804409414013</v>
      </c>
      <c r="H43" s="111">
        <v>0.63183007600121699</v>
      </c>
      <c r="I43" s="111"/>
      <c r="J43" s="111">
        <f t="shared" si="1"/>
        <v>-6.0079680929231438E-3</v>
      </c>
    </row>
    <row r="44" spans="1:10" x14ac:dyDescent="0.25">
      <c r="A44" s="119" t="s">
        <v>127</v>
      </c>
      <c r="B44" s="63">
        <v>95.802875084206306</v>
      </c>
      <c r="C44" s="63">
        <v>95.844164150388593</v>
      </c>
      <c r="D44" s="63"/>
      <c r="E44" s="63">
        <f t="shared" si="0"/>
        <v>4.3097940584768679E-2</v>
      </c>
      <c r="F44" s="63"/>
      <c r="G44" s="63">
        <v>6.4565154852067874E-2</v>
      </c>
      <c r="H44" s="63">
        <v>6.4592981104144478E-2</v>
      </c>
      <c r="I44" s="63"/>
      <c r="J44" s="63">
        <f t="shared" si="1"/>
        <v>2.7826252076604274E-5</v>
      </c>
    </row>
    <row r="45" spans="1:10" x14ac:dyDescent="0.25">
      <c r="A45" s="117" t="s">
        <v>128</v>
      </c>
      <c r="B45" s="111">
        <v>157.263254374788</v>
      </c>
      <c r="C45" s="111">
        <v>118.37106557461719</v>
      </c>
      <c r="D45" s="111"/>
      <c r="E45" s="111">
        <f t="shared" si="0"/>
        <v>-24.730626969910841</v>
      </c>
      <c r="F45" s="111"/>
      <c r="G45" s="111">
        <v>0.75860766147107417</v>
      </c>
      <c r="H45" s="111">
        <v>0.57099923054749879</v>
      </c>
      <c r="I45" s="111"/>
      <c r="J45" s="111">
        <f t="shared" si="1"/>
        <v>-0.18760843092357538</v>
      </c>
    </row>
    <row r="46" spans="1:10" x14ac:dyDescent="0.25">
      <c r="A46" s="119" t="s">
        <v>129</v>
      </c>
      <c r="B46" s="63">
        <v>94.707906160338069</v>
      </c>
      <c r="C46" s="63">
        <v>108.23212585715702</v>
      </c>
      <c r="D46" s="63"/>
      <c r="E46" s="63">
        <f t="shared" si="0"/>
        <v>14.279926824612499</v>
      </c>
      <c r="F46" s="63"/>
      <c r="G46" s="63">
        <v>0.1601674424145367</v>
      </c>
      <c r="H46" s="63">
        <v>0.18303923598818589</v>
      </c>
      <c r="I46" s="63"/>
      <c r="J46" s="63">
        <f t="shared" si="1"/>
        <v>2.2871793573649185E-2</v>
      </c>
    </row>
    <row r="47" spans="1:10" x14ac:dyDescent="0.25">
      <c r="A47" s="118" t="s">
        <v>130</v>
      </c>
      <c r="B47" s="111">
        <v>98.568820111373427</v>
      </c>
      <c r="C47" s="111">
        <v>98.166460219899051</v>
      </c>
      <c r="D47" s="111"/>
      <c r="E47" s="111">
        <f t="shared" si="0"/>
        <v>-0.40820199635112075</v>
      </c>
      <c r="F47" s="111"/>
      <c r="G47" s="111">
        <v>4.9191215520388361E-2</v>
      </c>
      <c r="H47" s="111">
        <v>4.8990415996604759E-2</v>
      </c>
      <c r="I47" s="111"/>
      <c r="J47" s="111">
        <f t="shared" si="1"/>
        <v>-2.0079952378360133E-4</v>
      </c>
    </row>
    <row r="48" spans="1:10" x14ac:dyDescent="0.25">
      <c r="A48" s="116" t="s">
        <v>131</v>
      </c>
      <c r="B48" s="63">
        <v>100.1079233895601</v>
      </c>
      <c r="C48" s="63">
        <v>100.34827640238389</v>
      </c>
      <c r="D48" s="63"/>
      <c r="E48" s="63">
        <f t="shared" si="0"/>
        <v>0.24009389535379899</v>
      </c>
      <c r="F48" s="63"/>
      <c r="G48" s="63">
        <v>0.22008472382151711</v>
      </c>
      <c r="H48" s="63">
        <v>0.22061313380801884</v>
      </c>
      <c r="I48" s="63"/>
      <c r="J48" s="63">
        <f t="shared" si="1"/>
        <v>5.2840998650172111E-4</v>
      </c>
    </row>
    <row r="49" spans="1:10" x14ac:dyDescent="0.25">
      <c r="A49" s="117" t="s">
        <v>9</v>
      </c>
      <c r="B49" s="111">
        <v>99.678737775897403</v>
      </c>
      <c r="C49" s="111">
        <v>99.677562861768138</v>
      </c>
      <c r="D49" s="111"/>
      <c r="E49" s="111">
        <f t="shared" si="0"/>
        <v>-1.1787008498354012E-3</v>
      </c>
      <c r="F49" s="111"/>
      <c r="G49" s="111">
        <v>1.0543871562988996</v>
      </c>
      <c r="H49" s="111">
        <v>1.0543747282285276</v>
      </c>
      <c r="I49" s="111"/>
      <c r="J49" s="111">
        <f t="shared" si="1"/>
        <v>-1.242807037193927E-5</v>
      </c>
    </row>
    <row r="50" spans="1:10" x14ac:dyDescent="0.25">
      <c r="A50" s="119" t="s">
        <v>132</v>
      </c>
      <c r="B50" s="63">
        <v>99.666009770184743</v>
      </c>
      <c r="C50" s="63">
        <v>99.666009770184743</v>
      </c>
      <c r="D50" s="63"/>
      <c r="E50" s="63">
        <f t="shared" si="0"/>
        <v>0</v>
      </c>
      <c r="F50" s="63"/>
      <c r="G50" s="63">
        <v>0.22574295446708925</v>
      </c>
      <c r="H50" s="63">
        <v>0.22574295446708925</v>
      </c>
      <c r="I50" s="63"/>
      <c r="J50" s="63">
        <f t="shared" si="1"/>
        <v>0</v>
      </c>
    </row>
    <row r="51" spans="1:10" x14ac:dyDescent="0.25">
      <c r="A51" s="117" t="s">
        <v>133</v>
      </c>
      <c r="B51" s="111">
        <v>99.979286832047492</v>
      </c>
      <c r="C51" s="111">
        <v>99.98076620175145</v>
      </c>
      <c r="D51" s="111"/>
      <c r="E51" s="111">
        <f t="shared" si="0"/>
        <v>1.4796761917734713E-3</v>
      </c>
      <c r="F51" s="111"/>
      <c r="G51" s="111">
        <v>0.12155996837594948</v>
      </c>
      <c r="H51" s="111">
        <v>0.12156176706986029</v>
      </c>
      <c r="I51" s="111"/>
      <c r="J51" s="111">
        <f t="shared" si="1"/>
        <v>1.7986939108011191E-6</v>
      </c>
    </row>
    <row r="52" spans="1:10" x14ac:dyDescent="0.25">
      <c r="A52" s="119" t="s">
        <v>134</v>
      </c>
      <c r="B52" s="63">
        <v>101.02115386573946</v>
      </c>
      <c r="C52" s="63">
        <v>101.02115386573946</v>
      </c>
      <c r="D52" s="63"/>
      <c r="E52" s="63">
        <f t="shared" si="0"/>
        <v>0</v>
      </c>
      <c r="F52" s="63"/>
      <c r="G52" s="63">
        <v>7.070989336646788E-2</v>
      </c>
      <c r="H52" s="63">
        <v>7.070989336646788E-2</v>
      </c>
      <c r="I52" s="63"/>
      <c r="J52" s="63">
        <f t="shared" si="1"/>
        <v>0</v>
      </c>
    </row>
    <row r="53" spans="1:10" x14ac:dyDescent="0.25">
      <c r="A53" s="117" t="s">
        <v>135</v>
      </c>
      <c r="B53" s="111">
        <v>99.179546045438769</v>
      </c>
      <c r="C53" s="111">
        <v>99.176428697951749</v>
      </c>
      <c r="D53" s="111"/>
      <c r="E53" s="111">
        <f t="shared" si="0"/>
        <v>-3.1431354662547761E-3</v>
      </c>
      <c r="F53" s="111"/>
      <c r="G53" s="111">
        <v>0.45262968889520794</v>
      </c>
      <c r="H53" s="111">
        <v>0.45261546213092546</v>
      </c>
      <c r="I53" s="111"/>
      <c r="J53" s="111">
        <f t="shared" si="1"/>
        <v>-1.4226764282476712E-5</v>
      </c>
    </row>
    <row r="54" spans="1:10" x14ac:dyDescent="0.25">
      <c r="A54" s="119" t="s">
        <v>136</v>
      </c>
      <c r="B54" s="63">
        <v>100.22526708327899</v>
      </c>
      <c r="C54" s="63">
        <v>100.22526708327899</v>
      </c>
      <c r="D54" s="63"/>
      <c r="E54" s="63">
        <f t="shared" si="0"/>
        <v>0</v>
      </c>
      <c r="F54" s="63"/>
      <c r="G54" s="63">
        <v>0.18374465119418498</v>
      </c>
      <c r="H54" s="63">
        <v>0.18374465119418495</v>
      </c>
      <c r="I54" s="63"/>
      <c r="J54" s="63">
        <f t="shared" si="1"/>
        <v>0</v>
      </c>
    </row>
    <row r="55" spans="1:10" x14ac:dyDescent="0.25">
      <c r="A55" s="118" t="s">
        <v>10</v>
      </c>
      <c r="B55" s="111">
        <v>100.84981859471591</v>
      </c>
      <c r="C55" s="111">
        <v>100.58854490132585</v>
      </c>
      <c r="D55" s="111"/>
      <c r="E55" s="111">
        <f t="shared" si="0"/>
        <v>-0.2590720509275668</v>
      </c>
      <c r="F55" s="111"/>
      <c r="G55" s="111">
        <v>0.6458371253659797</v>
      </c>
      <c r="H55" s="111">
        <v>0.64416394187964243</v>
      </c>
      <c r="I55" s="111"/>
      <c r="J55" s="111">
        <f t="shared" si="1"/>
        <v>-1.6731834863372708E-3</v>
      </c>
    </row>
    <row r="56" spans="1:10" x14ac:dyDescent="0.25">
      <c r="A56" s="119" t="s">
        <v>137</v>
      </c>
      <c r="B56" s="63">
        <v>99.906341805096844</v>
      </c>
      <c r="C56" s="63">
        <v>99.86900724780854</v>
      </c>
      <c r="D56" s="63"/>
      <c r="E56" s="63">
        <f t="shared" si="0"/>
        <v>-3.7369556940780591E-2</v>
      </c>
      <c r="F56" s="63"/>
      <c r="G56" s="63">
        <v>5.4519746460019884E-2</v>
      </c>
      <c r="H56" s="63">
        <v>5.4499372672322535E-2</v>
      </c>
      <c r="I56" s="63"/>
      <c r="J56" s="63">
        <f t="shared" si="1"/>
        <v>-2.0373787697348933E-5</v>
      </c>
    </row>
    <row r="57" spans="1:10" x14ac:dyDescent="0.25">
      <c r="A57" s="117" t="s">
        <v>138</v>
      </c>
      <c r="B57" s="111">
        <v>99.98543670633768</v>
      </c>
      <c r="C57" s="111">
        <v>99.452570640883962</v>
      </c>
      <c r="D57" s="111"/>
      <c r="E57" s="111">
        <f t="shared" si="0"/>
        <v>-0.53294367960683431</v>
      </c>
      <c r="F57" s="111"/>
      <c r="G57" s="111">
        <v>6.7764508288578176E-2</v>
      </c>
      <c r="H57" s="111">
        <v>6.7403361624637559E-2</v>
      </c>
      <c r="I57" s="111"/>
      <c r="J57" s="111">
        <f t="shared" si="1"/>
        <v>-3.6114666394061745E-4</v>
      </c>
    </row>
    <row r="58" spans="1:10" x14ac:dyDescent="0.25">
      <c r="A58" s="119" t="s">
        <v>139</v>
      </c>
      <c r="B58" s="63">
        <v>100.93809592138385</v>
      </c>
      <c r="C58" s="63">
        <v>100.93809592138385</v>
      </c>
      <c r="D58" s="63"/>
      <c r="E58" s="63">
        <f t="shared" si="0"/>
        <v>0</v>
      </c>
      <c r="F58" s="63"/>
      <c r="G58" s="63">
        <v>0.21237198698942397</v>
      </c>
      <c r="H58" s="63">
        <v>0.212371986989424</v>
      </c>
      <c r="I58" s="63"/>
      <c r="J58" s="63">
        <f t="shared" si="1"/>
        <v>0</v>
      </c>
    </row>
    <row r="59" spans="1:10" x14ac:dyDescent="0.25">
      <c r="A59" s="117" t="s">
        <v>140</v>
      </c>
      <c r="B59" s="111">
        <v>101.25167992341977</v>
      </c>
      <c r="C59" s="111">
        <v>100.76761828984948</v>
      </c>
      <c r="D59" s="111"/>
      <c r="E59" s="111">
        <f t="shared" si="0"/>
        <v>-0.47807763183426166</v>
      </c>
      <c r="F59" s="111"/>
      <c r="G59" s="111">
        <v>0.27017851258668124</v>
      </c>
      <c r="H59" s="111">
        <v>0.26888684955198178</v>
      </c>
      <c r="I59" s="111"/>
      <c r="J59" s="111">
        <f t="shared" si="1"/>
        <v>-1.291663034699464E-3</v>
      </c>
    </row>
    <row r="60" spans="1:10" x14ac:dyDescent="0.25">
      <c r="A60" s="119" t="s">
        <v>141</v>
      </c>
      <c r="B60" s="63">
        <v>100.46424913856589</v>
      </c>
      <c r="C60" s="63">
        <v>100.46424913856589</v>
      </c>
      <c r="D60" s="63"/>
      <c r="E60" s="63">
        <f t="shared" si="0"/>
        <v>0</v>
      </c>
      <c r="F60" s="63"/>
      <c r="G60" s="63">
        <v>4.1002371041276492E-2</v>
      </c>
      <c r="H60" s="63">
        <v>4.1002371041276492E-2</v>
      </c>
      <c r="I60" s="63"/>
      <c r="J60" s="63">
        <f t="shared" si="1"/>
        <v>0</v>
      </c>
    </row>
    <row r="61" spans="1:10" x14ac:dyDescent="0.25">
      <c r="A61" s="118" t="s">
        <v>11</v>
      </c>
      <c r="B61" s="111">
        <v>100.20678758436175</v>
      </c>
      <c r="C61" s="111">
        <v>100.20581351688587</v>
      </c>
      <c r="D61" s="111"/>
      <c r="E61" s="111">
        <f t="shared" si="0"/>
        <v>-9.7205738189831692E-4</v>
      </c>
      <c r="F61" s="111"/>
      <c r="G61" s="111">
        <v>2.5617571725778041</v>
      </c>
      <c r="H61" s="111">
        <v>2.5617322708281014</v>
      </c>
      <c r="I61" s="111"/>
      <c r="J61" s="111">
        <f t="shared" si="1"/>
        <v>-2.4901749702710418E-5</v>
      </c>
    </row>
    <row r="62" spans="1:10" x14ac:dyDescent="0.25">
      <c r="A62" s="116" t="s">
        <v>142</v>
      </c>
      <c r="B62" s="63">
        <v>100.19092790561599</v>
      </c>
      <c r="C62" s="63">
        <v>100.15981528036096</v>
      </c>
      <c r="D62" s="63"/>
      <c r="E62" s="63">
        <f t="shared" si="0"/>
        <v>-3.1053335771424884E-2</v>
      </c>
      <c r="F62" s="63"/>
      <c r="G62" s="63">
        <v>0.32546289858648336</v>
      </c>
      <c r="H62" s="63">
        <v>0.32536183149977388</v>
      </c>
      <c r="I62" s="63"/>
      <c r="J62" s="63">
        <f t="shared" si="1"/>
        <v>-1.0106708670948317E-4</v>
      </c>
    </row>
    <row r="63" spans="1:10" x14ac:dyDescent="0.25">
      <c r="A63" s="118" t="s">
        <v>142</v>
      </c>
      <c r="B63" s="111">
        <v>100.19092790561599</v>
      </c>
      <c r="C63" s="111">
        <v>100.15981528036096</v>
      </c>
      <c r="D63" s="111"/>
      <c r="E63" s="111">
        <f t="shared" si="0"/>
        <v>-3.1053335771424884E-2</v>
      </c>
      <c r="F63" s="111"/>
      <c r="G63" s="111">
        <v>0.32546289858648336</v>
      </c>
      <c r="H63" s="111">
        <v>0.32536183149977388</v>
      </c>
      <c r="I63" s="111"/>
      <c r="J63" s="111">
        <f t="shared" si="1"/>
        <v>-1.0106708670948317E-4</v>
      </c>
    </row>
    <row r="64" spans="1:10" x14ac:dyDescent="0.25">
      <c r="A64" s="119" t="s">
        <v>143</v>
      </c>
      <c r="B64" s="63">
        <v>99.830153945219877</v>
      </c>
      <c r="C64" s="63">
        <v>99.744771650458119</v>
      </c>
      <c r="D64" s="63"/>
      <c r="E64" s="63">
        <f t="shared" si="0"/>
        <v>-8.5527559948084253E-2</v>
      </c>
      <c r="F64" s="63"/>
      <c r="G64" s="63">
        <v>0.31529202429733238</v>
      </c>
      <c r="H64" s="63">
        <v>0.31502236272223999</v>
      </c>
      <c r="I64" s="63"/>
      <c r="J64" s="63">
        <f t="shared" si="1"/>
        <v>-2.6966157509239475E-4</v>
      </c>
    </row>
    <row r="65" spans="1:10" x14ac:dyDescent="0.25">
      <c r="A65" s="117" t="s">
        <v>143</v>
      </c>
      <c r="B65" s="111">
        <v>99.830153945219877</v>
      </c>
      <c r="C65" s="111">
        <v>99.744771650458119</v>
      </c>
      <c r="D65" s="111"/>
      <c r="E65" s="111">
        <f t="shared" si="0"/>
        <v>-8.5527559948084253E-2</v>
      </c>
      <c r="F65" s="111"/>
      <c r="G65" s="111">
        <v>0.31529202429733238</v>
      </c>
      <c r="H65" s="111">
        <v>0.31502236272223999</v>
      </c>
      <c r="I65" s="111"/>
      <c r="J65" s="111">
        <f t="shared" si="1"/>
        <v>-2.6966157509239475E-4</v>
      </c>
    </row>
    <row r="66" spans="1:10" x14ac:dyDescent="0.25">
      <c r="A66" s="116" t="s">
        <v>144</v>
      </c>
      <c r="B66" s="63">
        <v>99.738291638020939</v>
      </c>
      <c r="C66" s="63">
        <v>98.890045043265928</v>
      </c>
      <c r="D66" s="63"/>
      <c r="E66" s="63">
        <f t="shared" si="0"/>
        <v>-0.85047235201656246</v>
      </c>
      <c r="F66" s="63"/>
      <c r="G66" s="63">
        <v>8.5338829628730004E-2</v>
      </c>
      <c r="H66" s="63">
        <v>8.4613046477203135E-2</v>
      </c>
      <c r="I66" s="63"/>
      <c r="J66" s="63">
        <f t="shared" si="1"/>
        <v>-7.2578315152686812E-4</v>
      </c>
    </row>
    <row r="67" spans="1:10" x14ac:dyDescent="0.25">
      <c r="A67" s="118" t="s">
        <v>144</v>
      </c>
      <c r="B67" s="111">
        <v>99.738291638020939</v>
      </c>
      <c r="C67" s="111">
        <v>98.890045043265928</v>
      </c>
      <c r="D67" s="111"/>
      <c r="E67" s="111">
        <f t="shared" si="0"/>
        <v>-0.85047235201656246</v>
      </c>
      <c r="F67" s="111"/>
      <c r="G67" s="111">
        <v>8.5338829628730004E-2</v>
      </c>
      <c r="H67" s="111">
        <v>8.4613046477203135E-2</v>
      </c>
      <c r="I67" s="111"/>
      <c r="J67" s="111">
        <f t="shared" si="1"/>
        <v>-7.2578315152686812E-4</v>
      </c>
    </row>
    <row r="68" spans="1:10" x14ac:dyDescent="0.25">
      <c r="A68" s="119" t="s">
        <v>145</v>
      </c>
      <c r="B68" s="63">
        <v>100</v>
      </c>
      <c r="C68" s="63">
        <v>100</v>
      </c>
      <c r="D68" s="63"/>
      <c r="E68" s="63">
        <f t="shared" si="0"/>
        <v>0</v>
      </c>
      <c r="F68" s="63"/>
      <c r="G68" s="63">
        <v>1.5655519727534573</v>
      </c>
      <c r="H68" s="63">
        <v>1.565551972753457</v>
      </c>
      <c r="I68" s="63"/>
      <c r="J68" s="63">
        <f t="shared" si="1"/>
        <v>0</v>
      </c>
    </row>
    <row r="69" spans="1:10" x14ac:dyDescent="0.25">
      <c r="A69" s="117" t="s">
        <v>145</v>
      </c>
      <c r="B69" s="111">
        <v>100</v>
      </c>
      <c r="C69" s="111">
        <v>100</v>
      </c>
      <c r="D69" s="111"/>
      <c r="E69" s="111">
        <f t="shared" si="0"/>
        <v>0</v>
      </c>
      <c r="F69" s="111"/>
      <c r="G69" s="111">
        <v>1.5655519727534573</v>
      </c>
      <c r="H69" s="111">
        <v>1.565551972753457</v>
      </c>
      <c r="I69" s="111"/>
      <c r="J69" s="111">
        <f t="shared" si="1"/>
        <v>0</v>
      </c>
    </row>
    <row r="70" spans="1:10" x14ac:dyDescent="0.25">
      <c r="A70" s="119" t="s">
        <v>146</v>
      </c>
      <c r="B70" s="63">
        <v>104.15726367945777</v>
      </c>
      <c r="C70" s="63">
        <v>104.99431213254539</v>
      </c>
      <c r="D70" s="63"/>
      <c r="E70" s="63">
        <f t="shared" si="0"/>
        <v>0.80363905839886396</v>
      </c>
      <c r="F70" s="63"/>
      <c r="G70" s="63">
        <v>0.13334469653099851</v>
      </c>
      <c r="H70" s="63">
        <v>0.13441630659462506</v>
      </c>
      <c r="I70" s="63"/>
      <c r="J70" s="63">
        <f t="shared" si="1"/>
        <v>1.0716100636265491E-3</v>
      </c>
    </row>
    <row r="71" spans="1:10" x14ac:dyDescent="0.25">
      <c r="A71" s="117" t="s">
        <v>146</v>
      </c>
      <c r="B71" s="111">
        <v>104.15726367945777</v>
      </c>
      <c r="C71" s="111">
        <v>104.99431213254539</v>
      </c>
      <c r="D71" s="111"/>
      <c r="E71" s="111">
        <f t="shared" ref="E71:E134" si="2">((C71/B71-1)*100)</f>
        <v>0.80363905839886396</v>
      </c>
      <c r="F71" s="111"/>
      <c r="G71" s="111">
        <v>0.13334469653099851</v>
      </c>
      <c r="H71" s="111">
        <v>0.13441630659462506</v>
      </c>
      <c r="I71" s="111"/>
      <c r="J71" s="111">
        <f t="shared" si="1"/>
        <v>1.0716100636265491E-3</v>
      </c>
    </row>
    <row r="72" spans="1:10" x14ac:dyDescent="0.25">
      <c r="A72" s="119" t="s">
        <v>147</v>
      </c>
      <c r="B72" s="63">
        <v>100.07636650503264</v>
      </c>
      <c r="C72" s="63">
        <v>100.07636650503264</v>
      </c>
      <c r="D72" s="63"/>
      <c r="E72" s="63">
        <f t="shared" si="2"/>
        <v>0</v>
      </c>
      <c r="F72" s="63"/>
      <c r="G72" s="63">
        <v>0.13676675078080222</v>
      </c>
      <c r="H72" s="63">
        <v>0.13676675078080225</v>
      </c>
      <c r="I72" s="63"/>
      <c r="J72" s="63">
        <f t="shared" ref="J72:J135" si="3">H72-G72</f>
        <v>0</v>
      </c>
    </row>
    <row r="73" spans="1:10" x14ac:dyDescent="0.25">
      <c r="A73" s="117" t="s">
        <v>147</v>
      </c>
      <c r="B73" s="111">
        <v>100.07636650503264</v>
      </c>
      <c r="C73" s="111">
        <v>100.07636650503264</v>
      </c>
      <c r="D73" s="111"/>
      <c r="E73" s="111">
        <f t="shared" si="2"/>
        <v>0</v>
      </c>
      <c r="F73" s="111"/>
      <c r="G73" s="111">
        <v>0.13676675078080222</v>
      </c>
      <c r="H73" s="111">
        <v>0.13676675078080225</v>
      </c>
      <c r="I73" s="111"/>
      <c r="J73" s="111">
        <f t="shared" si="3"/>
        <v>0</v>
      </c>
    </row>
    <row r="74" spans="1:10" x14ac:dyDescent="0.25">
      <c r="A74" s="119" t="s">
        <v>148</v>
      </c>
      <c r="B74" s="63">
        <v>99.846926686688761</v>
      </c>
      <c r="C74" s="63">
        <v>99.757131313828765</v>
      </c>
      <c r="D74" s="63"/>
      <c r="E74" s="63">
        <f t="shared" si="2"/>
        <v>-8.9933036338485373E-2</v>
      </c>
      <c r="F74" s="63"/>
      <c r="G74" s="63">
        <v>1.2706340146578976</v>
      </c>
      <c r="H74" s="63">
        <v>1.2694912949077661</v>
      </c>
      <c r="I74" s="63"/>
      <c r="J74" s="63">
        <f t="shared" si="3"/>
        <v>-1.1427197501314712E-3</v>
      </c>
    </row>
    <row r="75" spans="1:10" x14ac:dyDescent="0.25">
      <c r="A75" s="117" t="s">
        <v>12</v>
      </c>
      <c r="B75" s="111">
        <v>99.99201752462551</v>
      </c>
      <c r="C75" s="111">
        <v>99.99201752462551</v>
      </c>
      <c r="D75" s="111"/>
      <c r="E75" s="111">
        <f t="shared" si="2"/>
        <v>0</v>
      </c>
      <c r="F75" s="111"/>
      <c r="G75" s="111">
        <v>1.01438653271854</v>
      </c>
      <c r="H75" s="111">
        <v>1.01438653271854</v>
      </c>
      <c r="I75" s="111"/>
      <c r="J75" s="111">
        <f t="shared" si="3"/>
        <v>0</v>
      </c>
    </row>
    <row r="76" spans="1:10" x14ac:dyDescent="0.25">
      <c r="A76" s="116" t="s">
        <v>13</v>
      </c>
      <c r="B76" s="63">
        <v>99.99201752462551</v>
      </c>
      <c r="C76" s="63">
        <v>99.99201752462551</v>
      </c>
      <c r="D76" s="63"/>
      <c r="E76" s="63">
        <f t="shared" si="2"/>
        <v>0</v>
      </c>
      <c r="F76" s="63"/>
      <c r="G76" s="63">
        <v>1.01438653271854</v>
      </c>
      <c r="H76" s="63">
        <v>1.01438653271854</v>
      </c>
      <c r="I76" s="63"/>
      <c r="J76" s="63">
        <f t="shared" si="3"/>
        <v>0</v>
      </c>
    </row>
    <row r="77" spans="1:10" x14ac:dyDescent="0.25">
      <c r="A77" s="118" t="s">
        <v>149</v>
      </c>
      <c r="B77" s="111">
        <v>100</v>
      </c>
      <c r="C77" s="111">
        <v>100</v>
      </c>
      <c r="D77" s="111"/>
      <c r="E77" s="111">
        <f t="shared" si="2"/>
        <v>0</v>
      </c>
      <c r="F77" s="111"/>
      <c r="G77" s="111">
        <v>1.00462865590243</v>
      </c>
      <c r="H77" s="111">
        <v>1.00462865590243</v>
      </c>
      <c r="I77" s="111"/>
      <c r="J77" s="111">
        <f t="shared" si="3"/>
        <v>0</v>
      </c>
    </row>
    <row r="78" spans="1:10" x14ac:dyDescent="0.25">
      <c r="A78" s="119" t="s">
        <v>150</v>
      </c>
      <c r="B78" s="63">
        <v>99.176940736092945</v>
      </c>
      <c r="C78" s="63">
        <v>99.176940736092945</v>
      </c>
      <c r="D78" s="63"/>
      <c r="E78" s="63">
        <f t="shared" si="2"/>
        <v>0</v>
      </c>
      <c r="F78" s="63"/>
      <c r="G78" s="63">
        <v>9.7578768161100705E-3</v>
      </c>
      <c r="H78" s="63">
        <v>9.7578768161100705E-3</v>
      </c>
      <c r="I78" s="63"/>
      <c r="J78" s="63">
        <f t="shared" si="3"/>
        <v>0</v>
      </c>
    </row>
    <row r="79" spans="1:10" x14ac:dyDescent="0.25">
      <c r="A79" s="117" t="s">
        <v>14</v>
      </c>
      <c r="B79" s="111">
        <v>99.27667608259128</v>
      </c>
      <c r="C79" s="111">
        <v>98.833957903944651</v>
      </c>
      <c r="D79" s="111"/>
      <c r="E79" s="111">
        <f t="shared" si="2"/>
        <v>-0.44594379678698504</v>
      </c>
      <c r="F79" s="111"/>
      <c r="G79" s="111">
        <v>0.25624748193935759</v>
      </c>
      <c r="H79" s="111">
        <v>0.25510476218922618</v>
      </c>
      <c r="I79" s="111"/>
      <c r="J79" s="111">
        <f t="shared" si="3"/>
        <v>-1.1427197501314157E-3</v>
      </c>
    </row>
    <row r="80" spans="1:10" x14ac:dyDescent="0.25">
      <c r="A80" s="119" t="s">
        <v>15</v>
      </c>
      <c r="B80" s="63">
        <v>99.27667608259128</v>
      </c>
      <c r="C80" s="63">
        <v>98.833957903944651</v>
      </c>
      <c r="D80" s="63"/>
      <c r="E80" s="63">
        <f t="shared" si="2"/>
        <v>-0.44594379678698504</v>
      </c>
      <c r="F80" s="63"/>
      <c r="G80" s="63">
        <v>0.25624748193935759</v>
      </c>
      <c r="H80" s="63">
        <v>0.25510476218922618</v>
      </c>
      <c r="I80" s="63"/>
      <c r="J80" s="63">
        <f t="shared" si="3"/>
        <v>-1.1427197501314157E-3</v>
      </c>
    </row>
    <row r="81" spans="1:10" x14ac:dyDescent="0.25">
      <c r="A81" s="118" t="s">
        <v>15</v>
      </c>
      <c r="B81" s="111">
        <v>99.27667608259128</v>
      </c>
      <c r="C81" s="111">
        <v>98.833957903944651</v>
      </c>
      <c r="D81" s="111"/>
      <c r="E81" s="111">
        <f t="shared" si="2"/>
        <v>-0.44594379678698504</v>
      </c>
      <c r="F81" s="111"/>
      <c r="G81" s="111">
        <v>0.25624748193935759</v>
      </c>
      <c r="H81" s="111">
        <v>0.25510476218922618</v>
      </c>
      <c r="I81" s="111"/>
      <c r="J81" s="111">
        <f t="shared" si="3"/>
        <v>-1.1427197501314157E-3</v>
      </c>
    </row>
    <row r="82" spans="1:10" x14ac:dyDescent="0.25">
      <c r="A82" s="116" t="s">
        <v>16</v>
      </c>
      <c r="B82" s="63">
        <v>99.92297358480171</v>
      </c>
      <c r="C82" s="63">
        <v>99.922886124681497</v>
      </c>
      <c r="D82" s="63"/>
      <c r="E82" s="63">
        <f t="shared" si="2"/>
        <v>-8.7527539538445609E-5</v>
      </c>
      <c r="F82" s="63"/>
      <c r="G82" s="63">
        <v>3.7903750597748274</v>
      </c>
      <c r="H82" s="63">
        <v>3.7903717421527987</v>
      </c>
      <c r="I82" s="63"/>
      <c r="J82" s="63">
        <f t="shared" si="3"/>
        <v>-3.3176220286534885E-6</v>
      </c>
    </row>
    <row r="83" spans="1:10" x14ac:dyDescent="0.25">
      <c r="A83" s="118" t="s">
        <v>17</v>
      </c>
      <c r="B83" s="111">
        <v>99.919875449650164</v>
      </c>
      <c r="C83" s="111">
        <v>99.919760698675987</v>
      </c>
      <c r="D83" s="111"/>
      <c r="E83" s="111">
        <f t="shared" si="2"/>
        <v>-1.1484299160535727E-4</v>
      </c>
      <c r="F83" s="111"/>
      <c r="G83" s="111">
        <v>2.8888328163890731</v>
      </c>
      <c r="H83" s="111">
        <v>2.888829498767044</v>
      </c>
      <c r="I83" s="111"/>
      <c r="J83" s="111">
        <f t="shared" si="3"/>
        <v>-3.3176220290975778E-6</v>
      </c>
    </row>
    <row r="84" spans="1:10" x14ac:dyDescent="0.25">
      <c r="A84" s="119" t="s">
        <v>18</v>
      </c>
      <c r="B84" s="63">
        <v>100</v>
      </c>
      <c r="C84" s="63">
        <v>100</v>
      </c>
      <c r="D84" s="63"/>
      <c r="E84" s="63">
        <f t="shared" si="2"/>
        <v>0</v>
      </c>
      <c r="F84" s="63"/>
      <c r="G84" s="63">
        <v>0.39139143840397134</v>
      </c>
      <c r="H84" s="63">
        <v>0.39139143840397134</v>
      </c>
      <c r="I84" s="63"/>
      <c r="J84" s="63">
        <f t="shared" si="3"/>
        <v>0</v>
      </c>
    </row>
    <row r="85" spans="1:10" x14ac:dyDescent="0.25">
      <c r="A85" s="118" t="s">
        <v>18</v>
      </c>
      <c r="B85" s="111">
        <v>100</v>
      </c>
      <c r="C85" s="111">
        <v>100</v>
      </c>
      <c r="D85" s="111"/>
      <c r="E85" s="111">
        <f t="shared" si="2"/>
        <v>0</v>
      </c>
      <c r="F85" s="111"/>
      <c r="G85" s="111">
        <v>0.39139143840397134</v>
      </c>
      <c r="H85" s="111">
        <v>0.39139143840397134</v>
      </c>
      <c r="I85" s="111"/>
      <c r="J85" s="111">
        <f t="shared" si="3"/>
        <v>0</v>
      </c>
    </row>
    <row r="86" spans="1:10" x14ac:dyDescent="0.25">
      <c r="A86" s="116" t="s">
        <v>19</v>
      </c>
      <c r="B86" s="63">
        <v>99.895114877724225</v>
      </c>
      <c r="C86" s="63">
        <v>99.89496466571174</v>
      </c>
      <c r="D86" s="63"/>
      <c r="E86" s="63">
        <f t="shared" si="2"/>
        <v>-1.5036972795812176E-4</v>
      </c>
      <c r="F86" s="63"/>
      <c r="G86" s="63">
        <v>2.2063097897762072</v>
      </c>
      <c r="H86" s="63">
        <v>2.2063064721541781</v>
      </c>
      <c r="I86" s="63"/>
      <c r="J86" s="63">
        <f t="shared" si="3"/>
        <v>-3.3176220290975778E-6</v>
      </c>
    </row>
    <row r="87" spans="1:10" x14ac:dyDescent="0.25">
      <c r="A87" s="117" t="s">
        <v>151</v>
      </c>
      <c r="B87" s="111">
        <v>99.810744977960283</v>
      </c>
      <c r="C87" s="111">
        <v>99.810440651542905</v>
      </c>
      <c r="D87" s="111"/>
      <c r="E87" s="111">
        <f t="shared" si="2"/>
        <v>-3.0490346248912559E-4</v>
      </c>
      <c r="F87" s="111"/>
      <c r="G87" s="111">
        <v>1.0880893256924935</v>
      </c>
      <c r="H87" s="111">
        <v>1.0880860080704646</v>
      </c>
      <c r="I87" s="111"/>
      <c r="J87" s="111">
        <f t="shared" si="3"/>
        <v>-3.3176220288755331E-6</v>
      </c>
    </row>
    <row r="88" spans="1:10" x14ac:dyDescent="0.25">
      <c r="A88" s="119" t="s">
        <v>152</v>
      </c>
      <c r="B88" s="63">
        <v>99.96538697608878</v>
      </c>
      <c r="C88" s="63">
        <v>99.96538697608878</v>
      </c>
      <c r="D88" s="63"/>
      <c r="E88" s="63">
        <f t="shared" si="2"/>
        <v>0</v>
      </c>
      <c r="F88" s="63"/>
      <c r="G88" s="63">
        <v>0.63500238471206116</v>
      </c>
      <c r="H88" s="63">
        <v>0.63500238471206116</v>
      </c>
      <c r="I88" s="63"/>
      <c r="J88" s="63">
        <f t="shared" si="3"/>
        <v>0</v>
      </c>
    </row>
    <row r="89" spans="1:10" x14ac:dyDescent="0.25">
      <c r="A89" s="118" t="s">
        <v>153</v>
      </c>
      <c r="B89" s="111">
        <v>99.989588755292019</v>
      </c>
      <c r="C89" s="111">
        <v>99.989588755292019</v>
      </c>
      <c r="D89" s="111"/>
      <c r="E89" s="111">
        <f t="shared" si="2"/>
        <v>0</v>
      </c>
      <c r="F89" s="111"/>
      <c r="G89" s="111">
        <v>0.32156526344544417</v>
      </c>
      <c r="H89" s="111">
        <v>0.32156526344544417</v>
      </c>
      <c r="I89" s="111"/>
      <c r="J89" s="111">
        <f t="shared" si="3"/>
        <v>0</v>
      </c>
    </row>
    <row r="90" spans="1:10" x14ac:dyDescent="0.25">
      <c r="A90" s="119" t="s">
        <v>154</v>
      </c>
      <c r="B90" s="63">
        <v>100</v>
      </c>
      <c r="C90" s="63">
        <v>100</v>
      </c>
      <c r="D90" s="63"/>
      <c r="E90" s="63">
        <f t="shared" si="2"/>
        <v>0</v>
      </c>
      <c r="F90" s="63"/>
      <c r="G90" s="63">
        <v>0.16165281592620812</v>
      </c>
      <c r="H90" s="63">
        <v>0.16165281592620812</v>
      </c>
      <c r="I90" s="63"/>
      <c r="J90" s="63">
        <f t="shared" si="3"/>
        <v>0</v>
      </c>
    </row>
    <row r="91" spans="1:10" x14ac:dyDescent="0.25">
      <c r="A91" s="118" t="s">
        <v>20</v>
      </c>
      <c r="B91" s="111">
        <v>100</v>
      </c>
      <c r="C91" s="111">
        <v>100</v>
      </c>
      <c r="D91" s="111"/>
      <c r="E91" s="111">
        <f t="shared" si="2"/>
        <v>0</v>
      </c>
      <c r="F91" s="111"/>
      <c r="G91" s="111">
        <v>0.12337268564705885</v>
      </c>
      <c r="H91" s="111">
        <v>0.12337268564705886</v>
      </c>
      <c r="I91" s="111"/>
      <c r="J91" s="111">
        <f t="shared" si="3"/>
        <v>0</v>
      </c>
    </row>
    <row r="92" spans="1:10" x14ac:dyDescent="0.25">
      <c r="A92" s="116" t="s">
        <v>155</v>
      </c>
      <c r="B92" s="63">
        <v>100</v>
      </c>
      <c r="C92" s="63">
        <v>100</v>
      </c>
      <c r="D92" s="63"/>
      <c r="E92" s="63">
        <f t="shared" si="2"/>
        <v>0</v>
      </c>
      <c r="F92" s="63"/>
      <c r="G92" s="63">
        <v>0.12337268564705885</v>
      </c>
      <c r="H92" s="63">
        <v>0.12337268564705886</v>
      </c>
      <c r="I92" s="63"/>
      <c r="J92" s="63">
        <f t="shared" si="3"/>
        <v>0</v>
      </c>
    </row>
    <row r="93" spans="1:10" x14ac:dyDescent="0.25">
      <c r="A93" s="118" t="s">
        <v>156</v>
      </c>
      <c r="B93" s="111">
        <v>100</v>
      </c>
      <c r="C93" s="111">
        <v>100</v>
      </c>
      <c r="D93" s="111"/>
      <c r="E93" s="111">
        <f t="shared" si="2"/>
        <v>0</v>
      </c>
      <c r="F93" s="111"/>
      <c r="G93" s="111">
        <v>0.16775890256183573</v>
      </c>
      <c r="H93" s="111">
        <v>0.16775890256183576</v>
      </c>
      <c r="I93" s="111"/>
      <c r="J93" s="111">
        <f t="shared" si="3"/>
        <v>0</v>
      </c>
    </row>
    <row r="94" spans="1:10" x14ac:dyDescent="0.25">
      <c r="A94" s="119" t="s">
        <v>157</v>
      </c>
      <c r="B94" s="63">
        <v>100</v>
      </c>
      <c r="C94" s="63">
        <v>100</v>
      </c>
      <c r="D94" s="63"/>
      <c r="E94" s="63">
        <f t="shared" si="2"/>
        <v>0</v>
      </c>
      <c r="F94" s="63"/>
      <c r="G94" s="63">
        <v>0.16775890256183573</v>
      </c>
      <c r="H94" s="63">
        <v>0.16775890256183576</v>
      </c>
      <c r="I94" s="63"/>
      <c r="J94" s="63">
        <f t="shared" si="3"/>
        <v>0</v>
      </c>
    </row>
    <row r="95" spans="1:10" x14ac:dyDescent="0.25">
      <c r="A95" s="118" t="s">
        <v>21</v>
      </c>
      <c r="B95" s="111">
        <v>99.932902305722848</v>
      </c>
      <c r="C95" s="111">
        <v>99.932902305722848</v>
      </c>
      <c r="D95" s="111"/>
      <c r="E95" s="111">
        <f t="shared" si="2"/>
        <v>0</v>
      </c>
      <c r="F95" s="111"/>
      <c r="G95" s="111">
        <v>0.90154224338575495</v>
      </c>
      <c r="H95" s="111">
        <v>0.90154224338575484</v>
      </c>
      <c r="I95" s="111"/>
      <c r="J95" s="111">
        <f t="shared" si="3"/>
        <v>0</v>
      </c>
    </row>
    <row r="96" spans="1:10" x14ac:dyDescent="0.25">
      <c r="A96" s="119" t="s">
        <v>22</v>
      </c>
      <c r="B96" s="63">
        <v>99.932902305722848</v>
      </c>
      <c r="C96" s="63">
        <v>99.932902305722848</v>
      </c>
      <c r="D96" s="63"/>
      <c r="E96" s="63">
        <f t="shared" si="2"/>
        <v>0</v>
      </c>
      <c r="F96" s="63"/>
      <c r="G96" s="63">
        <v>0.90154224338575495</v>
      </c>
      <c r="H96" s="63">
        <v>0.90154224338575484</v>
      </c>
      <c r="I96" s="63"/>
      <c r="J96" s="63">
        <f t="shared" si="3"/>
        <v>0</v>
      </c>
    </row>
    <row r="97" spans="1:10" x14ac:dyDescent="0.25">
      <c r="A97" s="117" t="s">
        <v>158</v>
      </c>
      <c r="B97" s="111">
        <v>99.829094038800477</v>
      </c>
      <c r="C97" s="111">
        <v>99.829094038800477</v>
      </c>
      <c r="D97" s="111"/>
      <c r="E97" s="111">
        <f t="shared" si="2"/>
        <v>0</v>
      </c>
      <c r="F97" s="111"/>
      <c r="G97" s="111">
        <v>0.35357788668193496</v>
      </c>
      <c r="H97" s="111">
        <v>0.35357788668193491</v>
      </c>
      <c r="I97" s="111"/>
      <c r="J97" s="111">
        <f t="shared" si="3"/>
        <v>0</v>
      </c>
    </row>
    <row r="98" spans="1:10" x14ac:dyDescent="0.25">
      <c r="A98" s="116" t="s">
        <v>159</v>
      </c>
      <c r="B98" s="63">
        <v>100</v>
      </c>
      <c r="C98" s="63">
        <v>100</v>
      </c>
      <c r="D98" s="63"/>
      <c r="E98" s="63">
        <f t="shared" si="2"/>
        <v>0</v>
      </c>
      <c r="F98" s="63"/>
      <c r="G98" s="63">
        <v>0.31715635871129166</v>
      </c>
      <c r="H98" s="63">
        <v>0.31715635871129166</v>
      </c>
      <c r="I98" s="63"/>
      <c r="J98" s="63">
        <f t="shared" si="3"/>
        <v>0</v>
      </c>
    </row>
    <row r="99" spans="1:10" x14ac:dyDescent="0.25">
      <c r="A99" s="118" t="s">
        <v>160</v>
      </c>
      <c r="B99" s="111">
        <v>100</v>
      </c>
      <c r="C99" s="111">
        <v>100</v>
      </c>
      <c r="D99" s="111"/>
      <c r="E99" s="111">
        <f t="shared" si="2"/>
        <v>0</v>
      </c>
      <c r="F99" s="111"/>
      <c r="G99" s="111">
        <v>0.23080799799252819</v>
      </c>
      <c r="H99" s="111">
        <v>0.23080799799252821</v>
      </c>
      <c r="I99" s="111"/>
      <c r="J99" s="111">
        <f t="shared" si="3"/>
        <v>0</v>
      </c>
    </row>
    <row r="100" spans="1:10" x14ac:dyDescent="0.25">
      <c r="A100" s="116" t="s">
        <v>23</v>
      </c>
      <c r="B100" s="63">
        <v>100.62943509706399</v>
      </c>
      <c r="C100" s="63">
        <v>100.07749580008418</v>
      </c>
      <c r="D100" s="63"/>
      <c r="E100" s="63">
        <f t="shared" si="2"/>
        <v>-0.54848692775372188</v>
      </c>
      <c r="F100" s="63"/>
      <c r="G100" s="63">
        <v>32.091592873835729</v>
      </c>
      <c r="H100" s="63">
        <v>31.915574682014793</v>
      </c>
      <c r="I100" s="63"/>
      <c r="J100" s="63">
        <f t="shared" si="3"/>
        <v>-0.17601819182093692</v>
      </c>
    </row>
    <row r="101" spans="1:10" x14ac:dyDescent="0.25">
      <c r="A101" s="118" t="s">
        <v>24</v>
      </c>
      <c r="B101" s="111">
        <v>100.85534285221345</v>
      </c>
      <c r="C101" s="111">
        <v>100.12317449012853</v>
      </c>
      <c r="D101" s="111"/>
      <c r="E101" s="111">
        <f t="shared" si="2"/>
        <v>-0.72595892431578379</v>
      </c>
      <c r="F101" s="111"/>
      <c r="G101" s="111">
        <v>23.827508683769548</v>
      </c>
      <c r="H101" s="111">
        <v>23.654530758037602</v>
      </c>
      <c r="I101" s="111"/>
      <c r="J101" s="111">
        <f t="shared" si="3"/>
        <v>-0.1729779257319457</v>
      </c>
    </row>
    <row r="102" spans="1:10" x14ac:dyDescent="0.25">
      <c r="A102" s="116" t="s">
        <v>161</v>
      </c>
      <c r="B102" s="63">
        <v>100.85534285221345</v>
      </c>
      <c r="C102" s="63">
        <v>100.12317449012853</v>
      </c>
      <c r="D102" s="63"/>
      <c r="E102" s="63">
        <f t="shared" si="2"/>
        <v>-0.72595892431578379</v>
      </c>
      <c r="F102" s="63"/>
      <c r="G102" s="63">
        <v>23.827508683769548</v>
      </c>
      <c r="H102" s="63">
        <v>23.654530758037602</v>
      </c>
      <c r="I102" s="63"/>
      <c r="J102" s="63">
        <f t="shared" si="3"/>
        <v>-0.1729779257319457</v>
      </c>
    </row>
    <row r="103" spans="1:10" x14ac:dyDescent="0.25">
      <c r="A103" s="118" t="s">
        <v>161</v>
      </c>
      <c r="B103" s="111">
        <v>100.85534285221345</v>
      </c>
      <c r="C103" s="111">
        <v>100.12317449012853</v>
      </c>
      <c r="D103" s="111"/>
      <c r="E103" s="111">
        <f t="shared" si="2"/>
        <v>-0.72595892431578379</v>
      </c>
      <c r="F103" s="111"/>
      <c r="G103" s="111">
        <v>23.827508683769548</v>
      </c>
      <c r="H103" s="111">
        <v>23.654530758037602</v>
      </c>
      <c r="I103" s="111"/>
      <c r="J103" s="111">
        <f t="shared" si="3"/>
        <v>-0.1729779257319457</v>
      </c>
    </row>
    <row r="104" spans="1:10" x14ac:dyDescent="0.25">
      <c r="A104" s="116" t="s">
        <v>162</v>
      </c>
      <c r="B104" s="63">
        <v>99.728263024749126</v>
      </c>
      <c r="C104" s="63">
        <v>99.114552200407971</v>
      </c>
      <c r="D104" s="63"/>
      <c r="E104" s="63">
        <f t="shared" si="2"/>
        <v>-0.61538304762096541</v>
      </c>
      <c r="F104" s="63"/>
      <c r="G104" s="63">
        <v>0.49404449809624945</v>
      </c>
      <c r="H104" s="63">
        <v>0.49100423200726101</v>
      </c>
      <c r="I104" s="63"/>
      <c r="J104" s="63">
        <f t="shared" si="3"/>
        <v>-3.0402660889884414E-3</v>
      </c>
    </row>
    <row r="105" spans="1:10" x14ac:dyDescent="0.25">
      <c r="A105" s="118" t="s">
        <v>163</v>
      </c>
      <c r="B105" s="111">
        <v>99.599604219370917</v>
      </c>
      <c r="C105" s="111">
        <v>98.695320860929414</v>
      </c>
      <c r="D105" s="111"/>
      <c r="E105" s="111">
        <f t="shared" si="2"/>
        <v>-0.90791862631280917</v>
      </c>
      <c r="F105" s="111"/>
      <c r="G105" s="111">
        <v>0.33486107684952165</v>
      </c>
      <c r="H105" s="111">
        <v>0.33182081076053327</v>
      </c>
      <c r="I105" s="111"/>
      <c r="J105" s="111">
        <f t="shared" si="3"/>
        <v>-3.0402660889883859E-3</v>
      </c>
    </row>
    <row r="106" spans="1:10" x14ac:dyDescent="0.25">
      <c r="A106" s="119" t="s">
        <v>25</v>
      </c>
      <c r="B106" s="63">
        <v>99.599604219370917</v>
      </c>
      <c r="C106" s="63">
        <v>98.695320860929414</v>
      </c>
      <c r="D106" s="63"/>
      <c r="E106" s="63">
        <f t="shared" si="2"/>
        <v>-0.90791862631280917</v>
      </c>
      <c r="F106" s="63"/>
      <c r="G106" s="63">
        <v>0.33486107684952165</v>
      </c>
      <c r="H106" s="63">
        <v>0.33182081076053327</v>
      </c>
      <c r="I106" s="63"/>
      <c r="J106" s="63">
        <f t="shared" si="3"/>
        <v>-3.0402660889883859E-3</v>
      </c>
    </row>
    <row r="107" spans="1:10" x14ac:dyDescent="0.25">
      <c r="A107" s="117" t="s">
        <v>164</v>
      </c>
      <c r="B107" s="111">
        <v>100</v>
      </c>
      <c r="C107" s="111">
        <v>100</v>
      </c>
      <c r="D107" s="111"/>
      <c r="E107" s="111">
        <f t="shared" si="2"/>
        <v>0</v>
      </c>
      <c r="F107" s="111"/>
      <c r="G107" s="111">
        <v>0.15918342124672774</v>
      </c>
      <c r="H107" s="111">
        <v>0.15918342124672771</v>
      </c>
      <c r="I107" s="111"/>
      <c r="J107" s="111">
        <f t="shared" si="3"/>
        <v>0</v>
      </c>
    </row>
    <row r="108" spans="1:10" x14ac:dyDescent="0.25">
      <c r="A108" s="119" t="s">
        <v>164</v>
      </c>
      <c r="B108" s="63">
        <v>100</v>
      </c>
      <c r="C108" s="63">
        <v>100</v>
      </c>
      <c r="D108" s="63"/>
      <c r="E108" s="63">
        <f t="shared" si="2"/>
        <v>0</v>
      </c>
      <c r="F108" s="63"/>
      <c r="G108" s="63">
        <v>0.15918342124672774</v>
      </c>
      <c r="H108" s="63">
        <v>0.15918342124672771</v>
      </c>
      <c r="I108" s="63"/>
      <c r="J108" s="63">
        <f t="shared" si="3"/>
        <v>0</v>
      </c>
    </row>
    <row r="109" spans="1:10" x14ac:dyDescent="0.25">
      <c r="A109" s="118" t="s">
        <v>26</v>
      </c>
      <c r="B109" s="111">
        <v>100</v>
      </c>
      <c r="C109" s="111">
        <v>100</v>
      </c>
      <c r="D109" s="111"/>
      <c r="E109" s="111">
        <f t="shared" si="2"/>
        <v>0</v>
      </c>
      <c r="F109" s="111"/>
      <c r="G109" s="111">
        <v>3.4255583713825697</v>
      </c>
      <c r="H109" s="111">
        <v>3.4255583713825701</v>
      </c>
      <c r="I109" s="111"/>
      <c r="J109" s="111">
        <f t="shared" si="3"/>
        <v>0</v>
      </c>
    </row>
    <row r="110" spans="1:10" x14ac:dyDescent="0.25">
      <c r="A110" s="116" t="s">
        <v>165</v>
      </c>
      <c r="B110" s="63">
        <v>100</v>
      </c>
      <c r="C110" s="63">
        <v>100</v>
      </c>
      <c r="D110" s="63"/>
      <c r="E110" s="63">
        <f t="shared" si="2"/>
        <v>0</v>
      </c>
      <c r="F110" s="63"/>
      <c r="G110" s="63">
        <v>3.1492554763880807</v>
      </c>
      <c r="H110" s="63">
        <v>3.1492554763880811</v>
      </c>
      <c r="I110" s="63"/>
      <c r="J110" s="63">
        <f t="shared" si="3"/>
        <v>0</v>
      </c>
    </row>
    <row r="111" spans="1:10" x14ac:dyDescent="0.25">
      <c r="A111" s="117" t="s">
        <v>166</v>
      </c>
      <c r="B111" s="111">
        <v>100</v>
      </c>
      <c r="C111" s="111">
        <v>100</v>
      </c>
      <c r="D111" s="111"/>
      <c r="E111" s="111">
        <f t="shared" si="2"/>
        <v>0</v>
      </c>
      <c r="F111" s="111"/>
      <c r="G111" s="111">
        <v>3.1492554763880807</v>
      </c>
      <c r="H111" s="111">
        <v>3.1492554763880811</v>
      </c>
      <c r="I111" s="111"/>
      <c r="J111" s="111">
        <f t="shared" si="3"/>
        <v>0</v>
      </c>
    </row>
    <row r="112" spans="1:10" x14ac:dyDescent="0.25">
      <c r="A112" s="119" t="s">
        <v>167</v>
      </c>
      <c r="B112" s="63">
        <v>100</v>
      </c>
      <c r="C112" s="63">
        <v>100</v>
      </c>
      <c r="D112" s="63"/>
      <c r="E112" s="63">
        <f t="shared" si="2"/>
        <v>0</v>
      </c>
      <c r="F112" s="63"/>
      <c r="G112" s="63">
        <v>0.27630289499448857</v>
      </c>
      <c r="H112" s="63">
        <v>0.27630289499448857</v>
      </c>
      <c r="I112" s="63"/>
      <c r="J112" s="63">
        <f t="shared" si="3"/>
        <v>0</v>
      </c>
    </row>
    <row r="113" spans="1:10" x14ac:dyDescent="0.25">
      <c r="A113" s="117" t="s">
        <v>167</v>
      </c>
      <c r="B113" s="111">
        <v>100</v>
      </c>
      <c r="C113" s="111">
        <v>100</v>
      </c>
      <c r="D113" s="111"/>
      <c r="E113" s="111">
        <f t="shared" si="2"/>
        <v>0</v>
      </c>
      <c r="F113" s="111"/>
      <c r="G113" s="111">
        <v>0.27630289499448857</v>
      </c>
      <c r="H113" s="111">
        <v>0.27630289499448857</v>
      </c>
      <c r="I113" s="111"/>
      <c r="J113" s="111">
        <f t="shared" si="3"/>
        <v>0</v>
      </c>
    </row>
    <row r="114" spans="1:10" x14ac:dyDescent="0.25">
      <c r="A114" s="119" t="s">
        <v>27</v>
      </c>
      <c r="B114" s="63">
        <v>100</v>
      </c>
      <c r="C114" s="63">
        <v>100</v>
      </c>
      <c r="D114" s="63"/>
      <c r="E114" s="63">
        <f t="shared" si="2"/>
        <v>0</v>
      </c>
      <c r="F114" s="63"/>
      <c r="G114" s="63">
        <v>4.3444813205873611</v>
      </c>
      <c r="H114" s="63">
        <v>4.3444813205873611</v>
      </c>
      <c r="I114" s="63"/>
      <c r="J114" s="63">
        <f t="shared" si="3"/>
        <v>0</v>
      </c>
    </row>
    <row r="115" spans="1:10" x14ac:dyDescent="0.25">
      <c r="A115" s="117" t="s">
        <v>168</v>
      </c>
      <c r="B115" s="111">
        <v>100</v>
      </c>
      <c r="C115" s="111">
        <v>100</v>
      </c>
      <c r="D115" s="111"/>
      <c r="E115" s="111">
        <f t="shared" si="2"/>
        <v>0</v>
      </c>
      <c r="F115" s="111"/>
      <c r="G115" s="111">
        <v>3.7462797033363855</v>
      </c>
      <c r="H115" s="111">
        <v>3.7462797033363855</v>
      </c>
      <c r="I115" s="111"/>
      <c r="J115" s="111">
        <f t="shared" si="3"/>
        <v>0</v>
      </c>
    </row>
    <row r="116" spans="1:10" x14ac:dyDescent="0.25">
      <c r="A116" s="119" t="s">
        <v>168</v>
      </c>
      <c r="B116" s="63">
        <v>100</v>
      </c>
      <c r="C116" s="63">
        <v>100</v>
      </c>
      <c r="D116" s="63"/>
      <c r="E116" s="63">
        <f t="shared" si="2"/>
        <v>0</v>
      </c>
      <c r="F116" s="63"/>
      <c r="G116" s="63">
        <v>3.7462797033363855</v>
      </c>
      <c r="H116" s="63">
        <v>3.7462797033363855</v>
      </c>
      <c r="I116" s="63"/>
      <c r="J116" s="63">
        <f t="shared" si="3"/>
        <v>0</v>
      </c>
    </row>
    <row r="117" spans="1:10" x14ac:dyDescent="0.25">
      <c r="A117" s="117" t="s">
        <v>28</v>
      </c>
      <c r="B117" s="111">
        <v>100</v>
      </c>
      <c r="C117" s="111">
        <v>100</v>
      </c>
      <c r="D117" s="111"/>
      <c r="E117" s="111">
        <f t="shared" si="2"/>
        <v>0</v>
      </c>
      <c r="F117" s="111"/>
      <c r="G117" s="111">
        <v>0.59820161725097531</v>
      </c>
      <c r="H117" s="111">
        <v>0.5982016172509752</v>
      </c>
      <c r="I117" s="111"/>
      <c r="J117" s="111">
        <f t="shared" si="3"/>
        <v>0</v>
      </c>
    </row>
    <row r="118" spans="1:10" x14ac:dyDescent="0.25">
      <c r="A118" s="119" t="s">
        <v>169</v>
      </c>
      <c r="B118" s="63">
        <v>100</v>
      </c>
      <c r="C118" s="63">
        <v>100</v>
      </c>
      <c r="D118" s="63"/>
      <c r="E118" s="63">
        <f t="shared" si="2"/>
        <v>0</v>
      </c>
      <c r="F118" s="63"/>
      <c r="G118" s="63">
        <v>0.59820161725097531</v>
      </c>
      <c r="H118" s="63">
        <v>0.5982016172509752</v>
      </c>
      <c r="I118" s="63"/>
      <c r="J118" s="63">
        <f t="shared" si="3"/>
        <v>0</v>
      </c>
    </row>
    <row r="119" spans="1:10" x14ac:dyDescent="0.25">
      <c r="A119" s="117" t="s">
        <v>29</v>
      </c>
      <c r="B119" s="111">
        <v>99.887754787175012</v>
      </c>
      <c r="C119" s="111">
        <v>97.179609630751699</v>
      </c>
      <c r="D119" s="111"/>
      <c r="E119" s="111">
        <f t="shared" si="2"/>
        <v>-2.7111883355406263</v>
      </c>
      <c r="F119" s="111"/>
      <c r="G119" s="111">
        <v>5.4528219606523427</v>
      </c>
      <c r="H119" s="111">
        <v>5.3049856876973385</v>
      </c>
      <c r="I119" s="111"/>
      <c r="J119" s="111">
        <f t="shared" si="3"/>
        <v>-0.14783627295500423</v>
      </c>
    </row>
    <row r="120" spans="1:10" x14ac:dyDescent="0.25">
      <c r="A120" s="116" t="s">
        <v>170</v>
      </c>
      <c r="B120" s="63">
        <v>100.42738629256441</v>
      </c>
      <c r="C120" s="63">
        <v>88.342921356723167</v>
      </c>
      <c r="D120" s="63"/>
      <c r="E120" s="63">
        <f t="shared" si="2"/>
        <v>-12.033037383485079</v>
      </c>
      <c r="F120" s="63"/>
      <c r="G120" s="63">
        <v>1.2181050096339521</v>
      </c>
      <c r="H120" s="63">
        <v>1.0715299784545942</v>
      </c>
      <c r="I120" s="63"/>
      <c r="J120" s="63">
        <f t="shared" si="3"/>
        <v>-0.14657503117935788</v>
      </c>
    </row>
    <row r="121" spans="1:10" x14ac:dyDescent="0.25">
      <c r="A121" s="118" t="s">
        <v>171</v>
      </c>
      <c r="B121" s="111">
        <v>100.42738629256441</v>
      </c>
      <c r="C121" s="111">
        <v>88.342921356723167</v>
      </c>
      <c r="D121" s="111"/>
      <c r="E121" s="111">
        <f t="shared" si="2"/>
        <v>-12.033037383485079</v>
      </c>
      <c r="F121" s="111"/>
      <c r="G121" s="111">
        <v>1.2181050096339521</v>
      </c>
      <c r="H121" s="111">
        <v>1.0715299784545942</v>
      </c>
      <c r="I121" s="111"/>
      <c r="J121" s="111">
        <f t="shared" si="3"/>
        <v>-0.14657503117935788</v>
      </c>
    </row>
    <row r="122" spans="1:10" x14ac:dyDescent="0.25">
      <c r="A122" s="116" t="s">
        <v>172</v>
      </c>
      <c r="B122" s="63">
        <v>100.42738629256441</v>
      </c>
      <c r="C122" s="63">
        <v>88.342921356723167</v>
      </c>
      <c r="D122" s="63"/>
      <c r="E122" s="63">
        <f t="shared" si="2"/>
        <v>-12.033037383485079</v>
      </c>
      <c r="F122" s="63"/>
      <c r="G122" s="63">
        <v>1.2181050096339521</v>
      </c>
      <c r="H122" s="63">
        <v>1.0715299784545942</v>
      </c>
      <c r="I122" s="63"/>
      <c r="J122" s="63">
        <f t="shared" si="3"/>
        <v>-0.14657503117935788</v>
      </c>
    </row>
    <row r="123" spans="1:10" x14ac:dyDescent="0.25">
      <c r="A123" s="118" t="s">
        <v>30</v>
      </c>
      <c r="B123" s="111">
        <v>100</v>
      </c>
      <c r="C123" s="111">
        <v>100</v>
      </c>
      <c r="D123" s="111"/>
      <c r="E123" s="111">
        <f t="shared" si="2"/>
        <v>0</v>
      </c>
      <c r="F123" s="111"/>
      <c r="G123" s="111">
        <v>0.37231173732376543</v>
      </c>
      <c r="H123" s="111">
        <v>0.37231173732376543</v>
      </c>
      <c r="I123" s="111"/>
      <c r="J123" s="111">
        <f t="shared" si="3"/>
        <v>0</v>
      </c>
    </row>
    <row r="124" spans="1:10" x14ac:dyDescent="0.25">
      <c r="A124" s="116" t="s">
        <v>31</v>
      </c>
      <c r="B124" s="63">
        <v>100</v>
      </c>
      <c r="C124" s="63">
        <v>100</v>
      </c>
      <c r="D124" s="63"/>
      <c r="E124" s="63">
        <f t="shared" si="2"/>
        <v>0</v>
      </c>
      <c r="F124" s="63"/>
      <c r="G124" s="63">
        <v>0.37231173732376543</v>
      </c>
      <c r="H124" s="63">
        <v>0.37231173732376543</v>
      </c>
      <c r="I124" s="63"/>
      <c r="J124" s="63">
        <f t="shared" si="3"/>
        <v>0</v>
      </c>
    </row>
    <row r="125" spans="1:10" x14ac:dyDescent="0.25">
      <c r="A125" s="117" t="s">
        <v>173</v>
      </c>
      <c r="B125" s="111">
        <v>100</v>
      </c>
      <c r="C125" s="111">
        <v>100</v>
      </c>
      <c r="D125" s="111"/>
      <c r="E125" s="111">
        <f t="shared" si="2"/>
        <v>0</v>
      </c>
      <c r="F125" s="111"/>
      <c r="G125" s="111">
        <v>7.53692834898535E-2</v>
      </c>
      <c r="H125" s="111">
        <v>7.53692834898535E-2</v>
      </c>
      <c r="I125" s="111"/>
      <c r="J125" s="111">
        <f t="shared" si="3"/>
        <v>0</v>
      </c>
    </row>
    <row r="126" spans="1:10" x14ac:dyDescent="0.25">
      <c r="A126" s="119" t="s">
        <v>174</v>
      </c>
      <c r="B126" s="63">
        <v>100</v>
      </c>
      <c r="C126" s="63">
        <v>100</v>
      </c>
      <c r="D126" s="63"/>
      <c r="E126" s="63">
        <f t="shared" si="2"/>
        <v>0</v>
      </c>
      <c r="F126" s="63"/>
      <c r="G126" s="63">
        <v>0.23885980653536362</v>
      </c>
      <c r="H126" s="63">
        <v>0.23885980653536362</v>
      </c>
      <c r="I126" s="63"/>
      <c r="J126" s="63">
        <f t="shared" si="3"/>
        <v>0</v>
      </c>
    </row>
    <row r="127" spans="1:10" x14ac:dyDescent="0.25">
      <c r="A127" s="118" t="s">
        <v>175</v>
      </c>
      <c r="B127" s="111">
        <v>100</v>
      </c>
      <c r="C127" s="111">
        <v>100</v>
      </c>
      <c r="D127" s="111"/>
      <c r="E127" s="111">
        <f t="shared" si="2"/>
        <v>0</v>
      </c>
      <c r="F127" s="111"/>
      <c r="G127" s="111">
        <v>5.8082647298548319E-2</v>
      </c>
      <c r="H127" s="111">
        <v>5.8082647298548312E-2</v>
      </c>
      <c r="I127" s="111"/>
      <c r="J127" s="111">
        <f t="shared" si="3"/>
        <v>0</v>
      </c>
    </row>
    <row r="128" spans="1:10" x14ac:dyDescent="0.25">
      <c r="A128" s="116" t="s">
        <v>32</v>
      </c>
      <c r="B128" s="63">
        <v>99.559041032140755</v>
      </c>
      <c r="C128" s="63">
        <v>99.559041032140755</v>
      </c>
      <c r="D128" s="63"/>
      <c r="E128" s="63">
        <f t="shared" si="2"/>
        <v>0</v>
      </c>
      <c r="F128" s="63"/>
      <c r="G128" s="63">
        <v>1.6570842183597325</v>
      </c>
      <c r="H128" s="63">
        <v>1.6570842183597323</v>
      </c>
      <c r="I128" s="63"/>
      <c r="J128" s="63">
        <f t="shared" si="3"/>
        <v>0</v>
      </c>
    </row>
    <row r="129" spans="1:10" x14ac:dyDescent="0.25">
      <c r="A129" s="117" t="s">
        <v>176</v>
      </c>
      <c r="B129" s="111">
        <v>99.491043359075931</v>
      </c>
      <c r="C129" s="111">
        <v>99.491043359075931</v>
      </c>
      <c r="D129" s="111"/>
      <c r="E129" s="111">
        <f t="shared" si="2"/>
        <v>0</v>
      </c>
      <c r="F129" s="111"/>
      <c r="G129" s="111">
        <v>1.0053357339005129</v>
      </c>
      <c r="H129" s="111">
        <v>1.0053357339005129</v>
      </c>
      <c r="I129" s="111"/>
      <c r="J129" s="111">
        <f t="shared" si="3"/>
        <v>0</v>
      </c>
    </row>
    <row r="130" spans="1:10" x14ac:dyDescent="0.25">
      <c r="A130" s="119" t="s">
        <v>177</v>
      </c>
      <c r="B130" s="63">
        <v>99.023606367512713</v>
      </c>
      <c r="C130" s="63">
        <v>99.023606367512713</v>
      </c>
      <c r="D130" s="63"/>
      <c r="E130" s="63">
        <f t="shared" si="2"/>
        <v>0</v>
      </c>
      <c r="F130" s="63"/>
      <c r="G130" s="63">
        <v>0.33104258933847069</v>
      </c>
      <c r="H130" s="63">
        <v>0.33104258933847075</v>
      </c>
      <c r="I130" s="63"/>
      <c r="J130" s="63">
        <f t="shared" si="3"/>
        <v>0</v>
      </c>
    </row>
    <row r="131" spans="1:10" x14ac:dyDescent="0.25">
      <c r="A131" s="118" t="s">
        <v>178</v>
      </c>
      <c r="B131" s="111">
        <v>100</v>
      </c>
      <c r="C131" s="111">
        <v>100</v>
      </c>
      <c r="D131" s="111"/>
      <c r="E131" s="111">
        <f t="shared" si="2"/>
        <v>0</v>
      </c>
      <c r="F131" s="111"/>
      <c r="G131" s="111">
        <v>0.27375857900659561</v>
      </c>
      <c r="H131" s="111">
        <v>0.27375857900659561</v>
      </c>
      <c r="I131" s="111"/>
      <c r="J131" s="111">
        <f t="shared" si="3"/>
        <v>0</v>
      </c>
    </row>
    <row r="132" spans="1:10" x14ac:dyDescent="0.25">
      <c r="A132" s="119" t="s">
        <v>179</v>
      </c>
      <c r="B132" s="63">
        <v>99.533129664323084</v>
      </c>
      <c r="C132" s="63">
        <v>99.533129664323084</v>
      </c>
      <c r="D132" s="63"/>
      <c r="E132" s="63">
        <f t="shared" si="2"/>
        <v>0</v>
      </c>
      <c r="F132" s="63"/>
      <c r="G132" s="63">
        <v>0.40053456555544642</v>
      </c>
      <c r="H132" s="63">
        <v>0.40053456555544648</v>
      </c>
      <c r="I132" s="63"/>
      <c r="J132" s="63">
        <f t="shared" si="3"/>
        <v>0</v>
      </c>
    </row>
    <row r="133" spans="1:10" x14ac:dyDescent="0.25">
      <c r="A133" s="117" t="s">
        <v>180</v>
      </c>
      <c r="B133" s="111">
        <v>99.232979717913665</v>
      </c>
      <c r="C133" s="111">
        <v>99.232979717913665</v>
      </c>
      <c r="D133" s="111"/>
      <c r="E133" s="111">
        <f t="shared" si="2"/>
        <v>0</v>
      </c>
      <c r="F133" s="111"/>
      <c r="G133" s="111">
        <v>0.28417493760258988</v>
      </c>
      <c r="H133" s="111">
        <v>0.28417493760258988</v>
      </c>
      <c r="I133" s="111"/>
      <c r="J133" s="111">
        <f t="shared" si="3"/>
        <v>0</v>
      </c>
    </row>
    <row r="134" spans="1:10" x14ac:dyDescent="0.25">
      <c r="A134" s="119" t="s">
        <v>181</v>
      </c>
      <c r="B134" s="63">
        <v>98.934430060726157</v>
      </c>
      <c r="C134" s="63">
        <v>98.934430060726157</v>
      </c>
      <c r="D134" s="63"/>
      <c r="E134" s="63">
        <f t="shared" si="2"/>
        <v>0</v>
      </c>
      <c r="F134" s="63"/>
      <c r="G134" s="63">
        <v>0.20393984509564908</v>
      </c>
      <c r="H134" s="63">
        <v>0.20393984509564911</v>
      </c>
      <c r="I134" s="63"/>
      <c r="J134" s="63">
        <f t="shared" si="3"/>
        <v>0</v>
      </c>
    </row>
    <row r="135" spans="1:10" x14ac:dyDescent="0.25">
      <c r="A135" s="118" t="s">
        <v>182</v>
      </c>
      <c r="B135" s="111">
        <v>100</v>
      </c>
      <c r="C135" s="111">
        <v>100</v>
      </c>
      <c r="D135" s="111"/>
      <c r="E135" s="111">
        <f t="shared" ref="E135:E198" si="4">((C135/B135-1)*100)</f>
        <v>0</v>
      </c>
      <c r="F135" s="111"/>
      <c r="G135" s="111">
        <v>8.0235092506940803E-2</v>
      </c>
      <c r="H135" s="111">
        <v>8.0235092506940803E-2</v>
      </c>
      <c r="I135" s="111"/>
      <c r="J135" s="111">
        <f t="shared" si="3"/>
        <v>0</v>
      </c>
    </row>
    <row r="136" spans="1:10" x14ac:dyDescent="0.25">
      <c r="A136" s="116" t="s">
        <v>183</v>
      </c>
      <c r="B136" s="63">
        <v>100</v>
      </c>
      <c r="C136" s="63">
        <v>100</v>
      </c>
      <c r="D136" s="63"/>
      <c r="E136" s="63">
        <f t="shared" si="4"/>
        <v>0</v>
      </c>
      <c r="F136" s="63"/>
      <c r="G136" s="63">
        <v>0.36757354685662963</v>
      </c>
      <c r="H136" s="63">
        <v>0.36757354685662963</v>
      </c>
      <c r="I136" s="63"/>
      <c r="J136" s="63">
        <f t="shared" ref="J136:J199" si="5">H136-G136</f>
        <v>0</v>
      </c>
    </row>
    <row r="137" spans="1:10" x14ac:dyDescent="0.25">
      <c r="A137" s="118" t="s">
        <v>183</v>
      </c>
      <c r="B137" s="111">
        <v>100</v>
      </c>
      <c r="C137" s="111">
        <v>100</v>
      </c>
      <c r="D137" s="111"/>
      <c r="E137" s="111">
        <f t="shared" si="4"/>
        <v>0</v>
      </c>
      <c r="F137" s="111"/>
      <c r="G137" s="111">
        <v>0.36757354685662963</v>
      </c>
      <c r="H137" s="111">
        <v>0.36757354685662963</v>
      </c>
      <c r="I137" s="111"/>
      <c r="J137" s="111">
        <f t="shared" si="5"/>
        <v>0</v>
      </c>
    </row>
    <row r="138" spans="1:10" x14ac:dyDescent="0.25">
      <c r="A138" s="116" t="s">
        <v>33</v>
      </c>
      <c r="B138" s="63">
        <v>99.982076910609095</v>
      </c>
      <c r="C138" s="63">
        <v>99.982076910609095</v>
      </c>
      <c r="D138" s="63"/>
      <c r="E138" s="63">
        <f t="shared" si="4"/>
        <v>0</v>
      </c>
      <c r="F138" s="63"/>
      <c r="G138" s="63">
        <v>0.26125054716541785</v>
      </c>
      <c r="H138" s="63">
        <v>0.26125054716541785</v>
      </c>
      <c r="I138" s="63"/>
      <c r="J138" s="63">
        <f t="shared" si="5"/>
        <v>0</v>
      </c>
    </row>
    <row r="139" spans="1:10" x14ac:dyDescent="0.25">
      <c r="A139" s="118" t="s">
        <v>34</v>
      </c>
      <c r="B139" s="111">
        <v>99.982076910609095</v>
      </c>
      <c r="C139" s="111">
        <v>99.982076910609095</v>
      </c>
      <c r="D139" s="111"/>
      <c r="E139" s="111">
        <f t="shared" si="4"/>
        <v>0</v>
      </c>
      <c r="F139" s="111"/>
      <c r="G139" s="111">
        <v>0.26125054716541785</v>
      </c>
      <c r="H139" s="111">
        <v>0.26125054716541785</v>
      </c>
      <c r="I139" s="111"/>
      <c r="J139" s="111">
        <f t="shared" si="5"/>
        <v>0</v>
      </c>
    </row>
    <row r="140" spans="1:10" x14ac:dyDescent="0.25">
      <c r="A140" s="116" t="s">
        <v>184</v>
      </c>
      <c r="B140" s="63">
        <v>100</v>
      </c>
      <c r="C140" s="63">
        <v>100</v>
      </c>
      <c r="D140" s="63"/>
      <c r="E140" s="63">
        <f t="shared" si="4"/>
        <v>0</v>
      </c>
      <c r="F140" s="63"/>
      <c r="G140" s="63">
        <v>0.10983483222953898</v>
      </c>
      <c r="H140" s="63">
        <v>0.10983483222953899</v>
      </c>
      <c r="I140" s="63"/>
      <c r="J140" s="63">
        <f t="shared" si="5"/>
        <v>0</v>
      </c>
    </row>
    <row r="141" spans="1:10" x14ac:dyDescent="0.25">
      <c r="A141" s="118" t="s">
        <v>185</v>
      </c>
      <c r="B141" s="111">
        <v>99.871409099092148</v>
      </c>
      <c r="C141" s="111">
        <v>99.871409099092148</v>
      </c>
      <c r="D141" s="111"/>
      <c r="E141" s="111">
        <f t="shared" si="4"/>
        <v>0</v>
      </c>
      <c r="F141" s="111"/>
      <c r="G141" s="111">
        <v>3.6372978336720874E-2</v>
      </c>
      <c r="H141" s="111">
        <v>3.6372978336720874E-2</v>
      </c>
      <c r="I141" s="111"/>
      <c r="J141" s="111">
        <f t="shared" si="5"/>
        <v>0</v>
      </c>
    </row>
    <row r="142" spans="1:10" x14ac:dyDescent="0.25">
      <c r="A142" s="116" t="s">
        <v>186</v>
      </c>
      <c r="B142" s="63">
        <v>100</v>
      </c>
      <c r="C142" s="63">
        <v>100</v>
      </c>
      <c r="D142" s="63"/>
      <c r="E142" s="63">
        <f t="shared" si="4"/>
        <v>0</v>
      </c>
      <c r="F142" s="63"/>
      <c r="G142" s="63">
        <v>0.11504273659915797</v>
      </c>
      <c r="H142" s="63">
        <v>0.11504273659915797</v>
      </c>
      <c r="I142" s="63"/>
      <c r="J142" s="63">
        <f t="shared" si="5"/>
        <v>0</v>
      </c>
    </row>
    <row r="143" spans="1:10" x14ac:dyDescent="0.25">
      <c r="A143" s="118" t="s">
        <v>35</v>
      </c>
      <c r="B143" s="111">
        <v>100.00000000000003</v>
      </c>
      <c r="C143" s="111">
        <v>100.00000000000003</v>
      </c>
      <c r="D143" s="111"/>
      <c r="E143" s="111">
        <f t="shared" si="4"/>
        <v>0</v>
      </c>
      <c r="F143" s="111"/>
      <c r="G143" s="111">
        <v>0.136349017444792</v>
      </c>
      <c r="H143" s="111">
        <v>0.136349017444792</v>
      </c>
      <c r="I143" s="111"/>
      <c r="J143" s="111">
        <f t="shared" si="5"/>
        <v>0</v>
      </c>
    </row>
    <row r="144" spans="1:10" x14ac:dyDescent="0.25">
      <c r="A144" s="116" t="s">
        <v>187</v>
      </c>
      <c r="B144" s="63">
        <v>100</v>
      </c>
      <c r="C144" s="63">
        <v>100</v>
      </c>
      <c r="D144" s="63"/>
      <c r="E144" s="63">
        <f t="shared" si="4"/>
        <v>0</v>
      </c>
      <c r="F144" s="63"/>
      <c r="G144" s="63">
        <v>2.5731975699960722E-2</v>
      </c>
      <c r="H144" s="63">
        <v>2.5731975699960719E-2</v>
      </c>
      <c r="I144" s="63"/>
      <c r="J144" s="63">
        <f t="shared" si="5"/>
        <v>0</v>
      </c>
    </row>
    <row r="145" spans="1:10" x14ac:dyDescent="0.25">
      <c r="A145" s="118" t="s">
        <v>187</v>
      </c>
      <c r="B145" s="111">
        <v>100</v>
      </c>
      <c r="C145" s="111">
        <v>100</v>
      </c>
      <c r="D145" s="111"/>
      <c r="E145" s="111">
        <f t="shared" si="4"/>
        <v>0</v>
      </c>
      <c r="F145" s="111"/>
      <c r="G145" s="111">
        <v>2.5731975699960722E-2</v>
      </c>
      <c r="H145" s="111">
        <v>2.5731975699960719E-2</v>
      </c>
      <c r="I145" s="111"/>
      <c r="J145" s="111">
        <f t="shared" si="5"/>
        <v>0</v>
      </c>
    </row>
    <row r="146" spans="1:10" x14ac:dyDescent="0.25">
      <c r="A146" s="116" t="s">
        <v>188</v>
      </c>
      <c r="B146" s="63">
        <v>100.00000000000003</v>
      </c>
      <c r="C146" s="63">
        <v>100.00000000000003</v>
      </c>
      <c r="D146" s="63"/>
      <c r="E146" s="63">
        <f t="shared" si="4"/>
        <v>0</v>
      </c>
      <c r="F146" s="63"/>
      <c r="G146" s="63">
        <v>0.11061704174483128</v>
      </c>
      <c r="H146" s="63">
        <v>0.11061704174483128</v>
      </c>
      <c r="I146" s="63"/>
      <c r="J146" s="63">
        <f t="shared" si="5"/>
        <v>0</v>
      </c>
    </row>
    <row r="147" spans="1:10" x14ac:dyDescent="0.25">
      <c r="A147" s="118" t="s">
        <v>189</v>
      </c>
      <c r="B147" s="111">
        <v>100.00000000000003</v>
      </c>
      <c r="C147" s="111">
        <v>100.00000000000003</v>
      </c>
      <c r="D147" s="111"/>
      <c r="E147" s="111">
        <f t="shared" si="4"/>
        <v>0</v>
      </c>
      <c r="F147" s="111"/>
      <c r="G147" s="111">
        <v>0.11061704174483128</v>
      </c>
      <c r="H147" s="111">
        <v>0.11061704174483128</v>
      </c>
      <c r="I147" s="111"/>
      <c r="J147" s="111">
        <f t="shared" si="5"/>
        <v>0</v>
      </c>
    </row>
    <row r="148" spans="1:10" x14ac:dyDescent="0.25">
      <c r="A148" s="116" t="s">
        <v>36</v>
      </c>
      <c r="B148" s="63">
        <v>99.783345684603617</v>
      </c>
      <c r="C148" s="63">
        <v>99.713727146065466</v>
      </c>
      <c r="D148" s="63"/>
      <c r="E148" s="63">
        <f t="shared" si="4"/>
        <v>-6.9769697598842662E-2</v>
      </c>
      <c r="F148" s="63"/>
      <c r="G148" s="63">
        <v>1.8077214307246827</v>
      </c>
      <c r="H148" s="63">
        <v>1.806460188949037</v>
      </c>
      <c r="I148" s="63"/>
      <c r="J148" s="63">
        <f t="shared" si="5"/>
        <v>-1.2612417756456828E-3</v>
      </c>
    </row>
    <row r="149" spans="1:10" x14ac:dyDescent="0.25">
      <c r="A149" s="118" t="s">
        <v>37</v>
      </c>
      <c r="B149" s="111">
        <v>99.543297673190096</v>
      </c>
      <c r="C149" s="111">
        <v>99.396543390999597</v>
      </c>
      <c r="D149" s="111"/>
      <c r="E149" s="111">
        <f t="shared" si="4"/>
        <v>-0.14742758741257411</v>
      </c>
      <c r="F149" s="111"/>
      <c r="G149" s="111">
        <v>0.85549916252527647</v>
      </c>
      <c r="H149" s="111">
        <v>0.85423792074963079</v>
      </c>
      <c r="I149" s="111"/>
      <c r="J149" s="111">
        <f t="shared" si="5"/>
        <v>-1.2612417756456828E-3</v>
      </c>
    </row>
    <row r="150" spans="1:10" x14ac:dyDescent="0.25">
      <c r="A150" s="116" t="s">
        <v>190</v>
      </c>
      <c r="B150" s="63">
        <v>99.683323155266919</v>
      </c>
      <c r="C150" s="63">
        <v>99.505014234958594</v>
      </c>
      <c r="D150" s="63"/>
      <c r="E150" s="63">
        <f t="shared" si="4"/>
        <v>-0.17887537720887581</v>
      </c>
      <c r="F150" s="63"/>
      <c r="G150" s="63">
        <v>0.72259797975559092</v>
      </c>
      <c r="H150" s="63">
        <v>0.72130542989359947</v>
      </c>
      <c r="I150" s="63"/>
      <c r="J150" s="63">
        <f t="shared" si="5"/>
        <v>-1.2925498619914544E-3</v>
      </c>
    </row>
    <row r="151" spans="1:10" x14ac:dyDescent="0.25">
      <c r="A151" s="118" t="s">
        <v>191</v>
      </c>
      <c r="B151" s="111">
        <v>98.788796084319713</v>
      </c>
      <c r="C151" s="111">
        <v>98.812068173351122</v>
      </c>
      <c r="D151" s="111"/>
      <c r="E151" s="111">
        <f t="shared" si="4"/>
        <v>2.355741739330508E-2</v>
      </c>
      <c r="F151" s="111"/>
      <c r="G151" s="111">
        <v>0.13290118276968554</v>
      </c>
      <c r="H151" s="111">
        <v>0.13293249085603123</v>
      </c>
      <c r="I151" s="111"/>
      <c r="J151" s="111">
        <f t="shared" si="5"/>
        <v>3.1308086345688269E-5</v>
      </c>
    </row>
    <row r="152" spans="1:10" x14ac:dyDescent="0.25">
      <c r="A152" s="116" t="s">
        <v>192</v>
      </c>
      <c r="B152" s="63">
        <v>100</v>
      </c>
      <c r="C152" s="63">
        <v>100</v>
      </c>
      <c r="D152" s="63"/>
      <c r="E152" s="63">
        <f t="shared" si="4"/>
        <v>0</v>
      </c>
      <c r="F152" s="63"/>
      <c r="G152" s="63">
        <v>0.95222226819940625</v>
      </c>
      <c r="H152" s="63">
        <v>0.95222226819940636</v>
      </c>
      <c r="I152" s="63"/>
      <c r="J152" s="63">
        <f t="shared" si="5"/>
        <v>0</v>
      </c>
    </row>
    <row r="153" spans="1:10" x14ac:dyDescent="0.25">
      <c r="A153" s="118" t="s">
        <v>193</v>
      </c>
      <c r="B153" s="111">
        <v>100</v>
      </c>
      <c r="C153" s="111">
        <v>100</v>
      </c>
      <c r="D153" s="111"/>
      <c r="E153" s="111">
        <f t="shared" si="4"/>
        <v>0</v>
      </c>
      <c r="F153" s="111"/>
      <c r="G153" s="111">
        <v>0.95222226819940625</v>
      </c>
      <c r="H153" s="111">
        <v>0.95222226819940636</v>
      </c>
      <c r="I153" s="111"/>
      <c r="J153" s="111">
        <f t="shared" si="5"/>
        <v>0</v>
      </c>
    </row>
    <row r="154" spans="1:10" x14ac:dyDescent="0.25">
      <c r="A154" s="116" t="s">
        <v>38</v>
      </c>
      <c r="B154" s="63">
        <v>100.00171429194947</v>
      </c>
      <c r="C154" s="63">
        <v>100.00171429194947</v>
      </c>
      <c r="D154" s="63"/>
      <c r="E154" s="63">
        <f t="shared" si="4"/>
        <v>0</v>
      </c>
      <c r="F154" s="63"/>
      <c r="G154" s="63">
        <v>5.1931506286341724</v>
      </c>
      <c r="H154" s="63">
        <v>5.1931506286341724</v>
      </c>
      <c r="I154" s="63"/>
      <c r="J154" s="63">
        <f t="shared" si="5"/>
        <v>0</v>
      </c>
    </row>
    <row r="155" spans="1:10" x14ac:dyDescent="0.25">
      <c r="A155" s="118" t="s">
        <v>194</v>
      </c>
      <c r="B155" s="111">
        <v>100.00346096467783</v>
      </c>
      <c r="C155" s="111">
        <v>100.00346096467783</v>
      </c>
      <c r="D155" s="111"/>
      <c r="E155" s="111">
        <f t="shared" si="4"/>
        <v>0</v>
      </c>
      <c r="F155" s="111"/>
      <c r="G155" s="111">
        <v>2.5723266892311325</v>
      </c>
      <c r="H155" s="111">
        <v>2.5723266892311325</v>
      </c>
      <c r="I155" s="111"/>
      <c r="J155" s="111">
        <f t="shared" si="5"/>
        <v>0</v>
      </c>
    </row>
    <row r="156" spans="1:10" x14ac:dyDescent="0.25">
      <c r="A156" s="116" t="s">
        <v>195</v>
      </c>
      <c r="B156" s="63">
        <v>100</v>
      </c>
      <c r="C156" s="63">
        <v>100</v>
      </c>
      <c r="D156" s="63"/>
      <c r="E156" s="63">
        <f t="shared" si="4"/>
        <v>0</v>
      </c>
      <c r="F156" s="63"/>
      <c r="G156" s="63">
        <v>2.0508608620407318</v>
      </c>
      <c r="H156" s="63">
        <v>2.0508608620407314</v>
      </c>
      <c r="I156" s="63"/>
      <c r="J156" s="63">
        <f t="shared" si="5"/>
        <v>0</v>
      </c>
    </row>
    <row r="157" spans="1:10" x14ac:dyDescent="0.25">
      <c r="A157" s="118" t="s">
        <v>196</v>
      </c>
      <c r="B157" s="111">
        <v>100</v>
      </c>
      <c r="C157" s="111">
        <v>100</v>
      </c>
      <c r="D157" s="111"/>
      <c r="E157" s="111">
        <f t="shared" si="4"/>
        <v>0</v>
      </c>
      <c r="F157" s="111"/>
      <c r="G157" s="111">
        <v>2.0508608620407318</v>
      </c>
      <c r="H157" s="111">
        <v>2.0508608620407314</v>
      </c>
      <c r="I157" s="111"/>
      <c r="J157" s="111">
        <f t="shared" si="5"/>
        <v>0</v>
      </c>
    </row>
    <row r="158" spans="1:10" x14ac:dyDescent="0.25">
      <c r="A158" s="116" t="s">
        <v>197</v>
      </c>
      <c r="B158" s="63">
        <v>100.01707483656941</v>
      </c>
      <c r="C158" s="63">
        <v>100.01707483656941</v>
      </c>
      <c r="D158" s="63"/>
      <c r="E158" s="63">
        <f t="shared" si="4"/>
        <v>0</v>
      </c>
      <c r="F158" s="63"/>
      <c r="G158" s="63">
        <v>0.52146582719040069</v>
      </c>
      <c r="H158" s="63">
        <v>0.52146582719040069</v>
      </c>
      <c r="I158" s="63"/>
      <c r="J158" s="63">
        <f t="shared" si="5"/>
        <v>0</v>
      </c>
    </row>
    <row r="159" spans="1:10" x14ac:dyDescent="0.25">
      <c r="A159" s="118" t="s">
        <v>198</v>
      </c>
      <c r="B159" s="111">
        <v>100.01707483656941</v>
      </c>
      <c r="C159" s="111">
        <v>100.01707483656941</v>
      </c>
      <c r="D159" s="111"/>
      <c r="E159" s="111">
        <f t="shared" si="4"/>
        <v>0</v>
      </c>
      <c r="F159" s="111"/>
      <c r="G159" s="111">
        <v>0.52146582719040069</v>
      </c>
      <c r="H159" s="111">
        <v>0.52146582719040069</v>
      </c>
      <c r="I159" s="111"/>
      <c r="J159" s="111">
        <f t="shared" si="5"/>
        <v>0</v>
      </c>
    </row>
    <row r="160" spans="1:10" x14ac:dyDescent="0.25">
      <c r="A160" s="116" t="s">
        <v>199</v>
      </c>
      <c r="B160" s="63">
        <v>100</v>
      </c>
      <c r="C160" s="63">
        <v>100</v>
      </c>
      <c r="D160" s="63"/>
      <c r="E160" s="63">
        <f t="shared" si="4"/>
        <v>0</v>
      </c>
      <c r="F160" s="63"/>
      <c r="G160" s="63">
        <v>0.63850025568255175</v>
      </c>
      <c r="H160" s="63">
        <v>0.63850025568255175</v>
      </c>
      <c r="I160" s="63"/>
      <c r="J160" s="63">
        <f t="shared" si="5"/>
        <v>0</v>
      </c>
    </row>
    <row r="161" spans="1:10" x14ac:dyDescent="0.25">
      <c r="A161" s="118" t="s">
        <v>200</v>
      </c>
      <c r="B161" s="111">
        <v>100</v>
      </c>
      <c r="C161" s="111">
        <v>100</v>
      </c>
      <c r="D161" s="111"/>
      <c r="E161" s="111">
        <f t="shared" si="4"/>
        <v>0</v>
      </c>
      <c r="F161" s="111"/>
      <c r="G161" s="111">
        <v>0.63850025568255175</v>
      </c>
      <c r="H161" s="111">
        <v>0.63850025568255175</v>
      </c>
      <c r="I161" s="111"/>
      <c r="J161" s="111">
        <f t="shared" si="5"/>
        <v>0</v>
      </c>
    </row>
    <row r="162" spans="1:10" x14ac:dyDescent="0.25">
      <c r="A162" s="116" t="s">
        <v>201</v>
      </c>
      <c r="B162" s="63">
        <v>100</v>
      </c>
      <c r="C162" s="63">
        <v>100</v>
      </c>
      <c r="D162" s="63"/>
      <c r="E162" s="63">
        <f t="shared" si="4"/>
        <v>0</v>
      </c>
      <c r="F162" s="63"/>
      <c r="G162" s="63">
        <v>0.63850025568255175</v>
      </c>
      <c r="H162" s="63">
        <v>0.63850025568255175</v>
      </c>
      <c r="I162" s="63"/>
      <c r="J162" s="63">
        <f t="shared" si="5"/>
        <v>0</v>
      </c>
    </row>
    <row r="163" spans="1:10" x14ac:dyDescent="0.25">
      <c r="A163" s="118" t="s">
        <v>202</v>
      </c>
      <c r="B163" s="111">
        <v>100</v>
      </c>
      <c r="C163" s="111">
        <v>100</v>
      </c>
      <c r="D163" s="111"/>
      <c r="E163" s="111">
        <f t="shared" si="4"/>
        <v>0</v>
      </c>
      <c r="F163" s="111"/>
      <c r="G163" s="111">
        <v>0.17887792347822107</v>
      </c>
      <c r="H163" s="111">
        <v>0.17887792347822107</v>
      </c>
      <c r="I163" s="111"/>
      <c r="J163" s="111">
        <f t="shared" si="5"/>
        <v>0</v>
      </c>
    </row>
    <row r="164" spans="1:10" x14ac:dyDescent="0.25">
      <c r="A164" s="116" t="s">
        <v>203</v>
      </c>
      <c r="B164" s="63">
        <v>100</v>
      </c>
      <c r="C164" s="63">
        <v>100</v>
      </c>
      <c r="D164" s="63"/>
      <c r="E164" s="63">
        <f t="shared" si="4"/>
        <v>0</v>
      </c>
      <c r="F164" s="63"/>
      <c r="G164" s="63">
        <v>0.17887792347822107</v>
      </c>
      <c r="H164" s="63">
        <v>0.17887792347822107</v>
      </c>
      <c r="I164" s="63"/>
      <c r="J164" s="63">
        <f t="shared" si="5"/>
        <v>0</v>
      </c>
    </row>
    <row r="165" spans="1:10" x14ac:dyDescent="0.25">
      <c r="A165" s="118" t="s">
        <v>203</v>
      </c>
      <c r="B165" s="111">
        <v>100</v>
      </c>
      <c r="C165" s="111">
        <v>100</v>
      </c>
      <c r="D165" s="111"/>
      <c r="E165" s="111">
        <f t="shared" si="4"/>
        <v>0</v>
      </c>
      <c r="F165" s="111"/>
      <c r="G165" s="111">
        <v>0.17887792347822107</v>
      </c>
      <c r="H165" s="111">
        <v>0.17887792347822107</v>
      </c>
      <c r="I165" s="111"/>
      <c r="J165" s="111">
        <f t="shared" si="5"/>
        <v>0</v>
      </c>
    </row>
    <row r="166" spans="1:10" x14ac:dyDescent="0.25">
      <c r="A166" s="116" t="s">
        <v>204</v>
      </c>
      <c r="B166" s="63">
        <v>100</v>
      </c>
      <c r="C166" s="63">
        <v>100</v>
      </c>
      <c r="D166" s="63"/>
      <c r="E166" s="63">
        <f t="shared" si="4"/>
        <v>0</v>
      </c>
      <c r="F166" s="63"/>
      <c r="G166" s="63">
        <v>1.8034457602422673</v>
      </c>
      <c r="H166" s="63">
        <v>1.8034457602422675</v>
      </c>
      <c r="I166" s="63"/>
      <c r="J166" s="63">
        <f t="shared" si="5"/>
        <v>0</v>
      </c>
    </row>
    <row r="167" spans="1:10" x14ac:dyDescent="0.25">
      <c r="A167" s="118" t="s">
        <v>205</v>
      </c>
      <c r="B167" s="111">
        <v>100</v>
      </c>
      <c r="C167" s="111">
        <v>100</v>
      </c>
      <c r="D167" s="111"/>
      <c r="E167" s="111">
        <f t="shared" si="4"/>
        <v>0</v>
      </c>
      <c r="F167" s="111"/>
      <c r="G167" s="111">
        <v>1.8034457602422673</v>
      </c>
      <c r="H167" s="111">
        <v>1.8034457602422675</v>
      </c>
      <c r="I167" s="111"/>
      <c r="J167" s="111">
        <f t="shared" si="5"/>
        <v>0</v>
      </c>
    </row>
    <row r="168" spans="1:10" x14ac:dyDescent="0.25">
      <c r="A168" s="116" t="s">
        <v>205</v>
      </c>
      <c r="B168" s="63">
        <v>100</v>
      </c>
      <c r="C168" s="63">
        <v>100</v>
      </c>
      <c r="D168" s="63"/>
      <c r="E168" s="63">
        <f t="shared" si="4"/>
        <v>0</v>
      </c>
      <c r="F168" s="63"/>
      <c r="G168" s="63">
        <v>1.8034457602422673</v>
      </c>
      <c r="H168" s="63">
        <v>1.8034457602422675</v>
      </c>
      <c r="I168" s="63"/>
      <c r="J168" s="63">
        <f t="shared" si="5"/>
        <v>0</v>
      </c>
    </row>
    <row r="169" spans="1:10" x14ac:dyDescent="0.25">
      <c r="A169" s="118" t="s">
        <v>39</v>
      </c>
      <c r="B169" s="111">
        <v>100.10677776304283</v>
      </c>
      <c r="C169" s="111">
        <v>100.12154777388689</v>
      </c>
      <c r="D169" s="111"/>
      <c r="E169" s="111">
        <f t="shared" si="4"/>
        <v>1.475425657893048E-2</v>
      </c>
      <c r="F169" s="111"/>
      <c r="G169" s="111">
        <v>6.6648122557317082</v>
      </c>
      <c r="H169" s="111">
        <v>6.665795599232422</v>
      </c>
      <c r="I169" s="111"/>
      <c r="J169" s="111">
        <f t="shared" si="5"/>
        <v>9.8334350071382914E-4</v>
      </c>
    </row>
    <row r="170" spans="1:10" x14ac:dyDescent="0.25">
      <c r="A170" s="116" t="s">
        <v>206</v>
      </c>
      <c r="B170" s="63">
        <v>100.00000099274695</v>
      </c>
      <c r="C170" s="63">
        <v>100.00000099274695</v>
      </c>
      <c r="D170" s="63"/>
      <c r="E170" s="63">
        <f t="shared" si="4"/>
        <v>0</v>
      </c>
      <c r="F170" s="63"/>
      <c r="G170" s="63">
        <v>2.9972976239840379</v>
      </c>
      <c r="H170" s="63">
        <v>2.9972976239840379</v>
      </c>
      <c r="I170" s="63"/>
      <c r="J170" s="63">
        <f t="shared" si="5"/>
        <v>0</v>
      </c>
    </row>
    <row r="171" spans="1:10" x14ac:dyDescent="0.25">
      <c r="A171" s="118" t="s">
        <v>207</v>
      </c>
      <c r="B171" s="111">
        <v>99.999999393538786</v>
      </c>
      <c r="C171" s="111">
        <v>99.999999393538786</v>
      </c>
      <c r="D171" s="111"/>
      <c r="E171" s="111">
        <f t="shared" si="4"/>
        <v>0</v>
      </c>
      <c r="F171" s="111"/>
      <c r="G171" s="111">
        <v>2.978267369732964</v>
      </c>
      <c r="H171" s="111">
        <v>2.9782673697329636</v>
      </c>
      <c r="I171" s="111"/>
      <c r="J171" s="111">
        <f t="shared" si="5"/>
        <v>0</v>
      </c>
    </row>
    <row r="172" spans="1:10" x14ac:dyDescent="0.25">
      <c r="A172" s="116" t="s">
        <v>207</v>
      </c>
      <c r="B172" s="63">
        <v>100</v>
      </c>
      <c r="C172" s="63">
        <v>99.998382670855662</v>
      </c>
      <c r="D172" s="63"/>
      <c r="E172" s="63">
        <f t="shared" si="4"/>
        <v>-1.6173291443433158E-3</v>
      </c>
      <c r="F172" s="63"/>
      <c r="G172" s="63">
        <v>2.9782673877950003</v>
      </c>
      <c r="H172" s="63">
        <v>2.9782192194085408</v>
      </c>
      <c r="I172" s="63"/>
      <c r="J172" s="63">
        <f t="shared" si="5"/>
        <v>-4.816838645949062E-5</v>
      </c>
    </row>
    <row r="173" spans="1:10" x14ac:dyDescent="0.25">
      <c r="A173" s="118" t="s">
        <v>208</v>
      </c>
      <c r="B173" s="111">
        <v>100.0002512721955</v>
      </c>
      <c r="C173" s="111">
        <v>100.0002512721955</v>
      </c>
      <c r="D173" s="111"/>
      <c r="E173" s="111">
        <f t="shared" si="4"/>
        <v>0</v>
      </c>
      <c r="F173" s="111"/>
      <c r="G173" s="111">
        <v>1.9030254251074165E-2</v>
      </c>
      <c r="H173" s="111">
        <v>1.9030254251074165E-2</v>
      </c>
      <c r="I173" s="111"/>
      <c r="J173" s="111">
        <f t="shared" si="5"/>
        <v>0</v>
      </c>
    </row>
    <row r="174" spans="1:10" x14ac:dyDescent="0.25">
      <c r="A174" s="116" t="s">
        <v>208</v>
      </c>
      <c r="B174" s="63">
        <v>100.0002512721955</v>
      </c>
      <c r="C174" s="63">
        <v>100.0002512721955</v>
      </c>
      <c r="D174" s="63"/>
      <c r="E174" s="63">
        <f t="shared" si="4"/>
        <v>0</v>
      </c>
      <c r="F174" s="63"/>
      <c r="G174" s="63">
        <v>1.9030254251074165E-2</v>
      </c>
      <c r="H174" s="63">
        <v>1.9030254251074165E-2</v>
      </c>
      <c r="I174" s="63"/>
      <c r="J174" s="63">
        <f t="shared" si="5"/>
        <v>0</v>
      </c>
    </row>
    <row r="175" spans="1:10" x14ac:dyDescent="0.25">
      <c r="A175" s="118" t="s">
        <v>209</v>
      </c>
      <c r="B175" s="111">
        <v>100.81286878802831</v>
      </c>
      <c r="C175" s="111">
        <v>100.79452540226066</v>
      </c>
      <c r="D175" s="111"/>
      <c r="E175" s="111">
        <f t="shared" si="4"/>
        <v>-1.8195480386751228E-2</v>
      </c>
      <c r="F175" s="111"/>
      <c r="G175" s="111">
        <v>0.68449744160811754</v>
      </c>
      <c r="H175" s="111">
        <v>0.68437289401038193</v>
      </c>
      <c r="I175" s="111"/>
      <c r="J175" s="111">
        <f t="shared" si="5"/>
        <v>-1.2454759773561364E-4</v>
      </c>
    </row>
    <row r="176" spans="1:10" x14ac:dyDescent="0.25">
      <c r="A176" s="116" t="s">
        <v>210</v>
      </c>
      <c r="B176" s="63">
        <v>100.92171879085161</v>
      </c>
      <c r="C176" s="63">
        <v>100.90091907065214</v>
      </c>
      <c r="D176" s="63"/>
      <c r="E176" s="63">
        <f t="shared" si="4"/>
        <v>-2.0609756203793239E-2</v>
      </c>
      <c r="F176" s="63"/>
      <c r="G176" s="63">
        <v>0.60431378471446517</v>
      </c>
      <c r="H176" s="63">
        <v>0.60418923711672956</v>
      </c>
      <c r="I176" s="63"/>
      <c r="J176" s="63">
        <f t="shared" si="5"/>
        <v>-1.2454759773561364E-4</v>
      </c>
    </row>
    <row r="177" spans="1:10" x14ac:dyDescent="0.25">
      <c r="A177" s="118" t="s">
        <v>211</v>
      </c>
      <c r="B177" s="111">
        <v>101.01265822784811</v>
      </c>
      <c r="C177" s="111">
        <v>101.01265822784811</v>
      </c>
      <c r="D177" s="111"/>
      <c r="E177" s="111">
        <f t="shared" si="4"/>
        <v>0</v>
      </c>
      <c r="F177" s="111"/>
      <c r="G177" s="111">
        <v>0.53811679515627286</v>
      </c>
      <c r="H177" s="111">
        <v>0.53811679515627286</v>
      </c>
      <c r="I177" s="111"/>
      <c r="J177" s="111">
        <f t="shared" si="5"/>
        <v>0</v>
      </c>
    </row>
    <row r="178" spans="1:10" x14ac:dyDescent="0.25">
      <c r="A178" s="116" t="s">
        <v>212</v>
      </c>
      <c r="B178" s="63">
        <v>100.18850158105272</v>
      </c>
      <c r="C178" s="63">
        <v>99.999999999999986</v>
      </c>
      <c r="D178" s="63"/>
      <c r="E178" s="63">
        <f t="shared" si="4"/>
        <v>-0.18814692113169329</v>
      </c>
      <c r="F178" s="63"/>
      <c r="G178" s="63">
        <v>6.6196989558192323E-2</v>
      </c>
      <c r="H178" s="63">
        <v>6.607244196045671E-2</v>
      </c>
      <c r="I178" s="63"/>
      <c r="J178" s="63">
        <f t="shared" si="5"/>
        <v>-1.2454759773561364E-4</v>
      </c>
    </row>
    <row r="179" spans="1:10" x14ac:dyDescent="0.25">
      <c r="A179" s="118" t="s">
        <v>213</v>
      </c>
      <c r="B179" s="111">
        <v>100</v>
      </c>
      <c r="C179" s="111">
        <v>100</v>
      </c>
      <c r="D179" s="111"/>
      <c r="E179" s="111">
        <f t="shared" si="4"/>
        <v>0</v>
      </c>
      <c r="F179" s="111"/>
      <c r="G179" s="111">
        <v>8.0183656893652352E-2</v>
      </c>
      <c r="H179" s="111">
        <v>8.0183656893652352E-2</v>
      </c>
      <c r="I179" s="111"/>
      <c r="J179" s="111">
        <f t="shared" si="5"/>
        <v>0</v>
      </c>
    </row>
    <row r="180" spans="1:10" x14ac:dyDescent="0.25">
      <c r="A180" s="116" t="s">
        <v>213</v>
      </c>
      <c r="B180" s="63">
        <v>100</v>
      </c>
      <c r="C180" s="63">
        <v>100</v>
      </c>
      <c r="D180" s="63"/>
      <c r="E180" s="63">
        <f t="shared" si="4"/>
        <v>0</v>
      </c>
      <c r="F180" s="63"/>
      <c r="G180" s="63">
        <v>8.0183656893652352E-2</v>
      </c>
      <c r="H180" s="63">
        <v>8.0183656893652352E-2</v>
      </c>
      <c r="I180" s="63"/>
      <c r="J180" s="63">
        <f t="shared" si="5"/>
        <v>0</v>
      </c>
    </row>
    <row r="181" spans="1:10" x14ac:dyDescent="0.25">
      <c r="A181" s="118" t="s">
        <v>214</v>
      </c>
      <c r="B181" s="111">
        <v>100.05332059005994</v>
      </c>
      <c r="C181" s="111">
        <v>100.09048034348625</v>
      </c>
      <c r="D181" s="111"/>
      <c r="E181" s="111">
        <f t="shared" si="4"/>
        <v>3.7139950185727244E-2</v>
      </c>
      <c r="F181" s="111"/>
      <c r="G181" s="111">
        <v>2.9830171901395524</v>
      </c>
      <c r="H181" s="111">
        <v>2.9841250812380014</v>
      </c>
      <c r="I181" s="111"/>
      <c r="J181" s="111">
        <f t="shared" si="5"/>
        <v>1.1078910984489987E-3</v>
      </c>
    </row>
    <row r="182" spans="1:10" x14ac:dyDescent="0.25">
      <c r="A182" s="116" t="s">
        <v>40</v>
      </c>
      <c r="B182" s="63">
        <v>100</v>
      </c>
      <c r="C182" s="63">
        <v>100</v>
      </c>
      <c r="D182" s="63"/>
      <c r="E182" s="63">
        <f t="shared" si="4"/>
        <v>0</v>
      </c>
      <c r="F182" s="63"/>
      <c r="G182" s="63">
        <v>0.65814497212231493</v>
      </c>
      <c r="H182" s="63">
        <v>0.65814497212231493</v>
      </c>
      <c r="I182" s="63"/>
      <c r="J182" s="63">
        <f t="shared" si="5"/>
        <v>0</v>
      </c>
    </row>
    <row r="183" spans="1:10" x14ac:dyDescent="0.25">
      <c r="A183" s="118" t="s">
        <v>215</v>
      </c>
      <c r="B183" s="111">
        <v>100</v>
      </c>
      <c r="C183" s="111">
        <v>100</v>
      </c>
      <c r="D183" s="111"/>
      <c r="E183" s="111">
        <f t="shared" si="4"/>
        <v>0</v>
      </c>
      <c r="F183" s="111"/>
      <c r="G183" s="111">
        <v>5.1577983184098661E-2</v>
      </c>
      <c r="H183" s="111">
        <v>5.1577983184098661E-2</v>
      </c>
      <c r="I183" s="111"/>
      <c r="J183" s="111">
        <f t="shared" si="5"/>
        <v>0</v>
      </c>
    </row>
    <row r="184" spans="1:10" x14ac:dyDescent="0.25">
      <c r="A184" s="116" t="s">
        <v>216</v>
      </c>
      <c r="B184" s="63">
        <v>100</v>
      </c>
      <c r="C184" s="63">
        <v>100</v>
      </c>
      <c r="D184" s="63"/>
      <c r="E184" s="63">
        <f t="shared" si="4"/>
        <v>0</v>
      </c>
      <c r="F184" s="63"/>
      <c r="G184" s="63">
        <v>0.60656698893821626</v>
      </c>
      <c r="H184" s="63">
        <v>0.60656698893821626</v>
      </c>
      <c r="I184" s="63"/>
      <c r="J184" s="63">
        <f t="shared" si="5"/>
        <v>0</v>
      </c>
    </row>
    <row r="185" spans="1:10" x14ac:dyDescent="0.25">
      <c r="A185" s="118" t="s">
        <v>41</v>
      </c>
      <c r="B185" s="111">
        <v>100.08998656553194</v>
      </c>
      <c r="C185" s="111">
        <v>100.15269927338247</v>
      </c>
      <c r="D185" s="111"/>
      <c r="E185" s="111">
        <f t="shared" si="4"/>
        <v>6.2656325575050076E-2</v>
      </c>
      <c r="F185" s="111"/>
      <c r="G185" s="111">
        <v>1.7682031116267996</v>
      </c>
      <c r="H185" s="111">
        <v>1.7693110027252488</v>
      </c>
      <c r="I185" s="111"/>
      <c r="J185" s="111">
        <f t="shared" si="5"/>
        <v>1.1078910984492207E-3</v>
      </c>
    </row>
    <row r="186" spans="1:10" x14ac:dyDescent="0.25">
      <c r="A186" s="116" t="s">
        <v>217</v>
      </c>
      <c r="B186" s="63">
        <v>100</v>
      </c>
      <c r="C186" s="63">
        <v>100.14907872253059</v>
      </c>
      <c r="D186" s="63"/>
      <c r="E186" s="63">
        <f t="shared" si="4"/>
        <v>0.1490787225305823</v>
      </c>
      <c r="F186" s="63"/>
      <c r="G186" s="63">
        <v>0.74315843310375274</v>
      </c>
      <c r="H186" s="63">
        <v>0.74426632420220207</v>
      </c>
      <c r="I186" s="63"/>
      <c r="J186" s="63">
        <f t="shared" si="5"/>
        <v>1.1078910984493318E-3</v>
      </c>
    </row>
    <row r="187" spans="1:10" x14ac:dyDescent="0.25">
      <c r="A187" s="118" t="s">
        <v>218</v>
      </c>
      <c r="B187" s="111">
        <v>100.1553282536437</v>
      </c>
      <c r="C187" s="111">
        <v>100.1553282536437</v>
      </c>
      <c r="D187" s="111"/>
      <c r="E187" s="111">
        <f t="shared" si="4"/>
        <v>0</v>
      </c>
      <c r="F187" s="111"/>
      <c r="G187" s="111">
        <v>1.0250446785230469</v>
      </c>
      <c r="H187" s="111">
        <v>1.0250446785230467</v>
      </c>
      <c r="I187" s="111"/>
      <c r="J187" s="111">
        <f t="shared" si="5"/>
        <v>0</v>
      </c>
    </row>
    <row r="188" spans="1:10" x14ac:dyDescent="0.25">
      <c r="A188" s="116" t="s">
        <v>42</v>
      </c>
      <c r="B188" s="63">
        <v>100</v>
      </c>
      <c r="C188" s="63">
        <v>100</v>
      </c>
      <c r="D188" s="63"/>
      <c r="E188" s="63">
        <f t="shared" si="4"/>
        <v>0</v>
      </c>
      <c r="F188" s="63"/>
      <c r="G188" s="63">
        <v>0.55666910639043776</v>
      </c>
      <c r="H188" s="63">
        <v>0.55666910639043765</v>
      </c>
      <c r="I188" s="63"/>
      <c r="J188" s="63">
        <f t="shared" si="5"/>
        <v>0</v>
      </c>
    </row>
    <row r="189" spans="1:10" x14ac:dyDescent="0.25">
      <c r="A189" s="118" t="s">
        <v>42</v>
      </c>
      <c r="B189" s="111">
        <v>100</v>
      </c>
      <c r="C189" s="111">
        <v>100</v>
      </c>
      <c r="D189" s="111"/>
      <c r="E189" s="111">
        <f t="shared" si="4"/>
        <v>0</v>
      </c>
      <c r="F189" s="111"/>
      <c r="G189" s="111">
        <v>0.55666910639043776</v>
      </c>
      <c r="H189" s="111">
        <v>0.55666910639043765</v>
      </c>
      <c r="I189" s="111"/>
      <c r="J189" s="111">
        <f t="shared" si="5"/>
        <v>0</v>
      </c>
    </row>
    <row r="190" spans="1:10" x14ac:dyDescent="0.25">
      <c r="A190" s="116" t="s">
        <v>219</v>
      </c>
      <c r="B190" s="63">
        <v>98.479753398057525</v>
      </c>
      <c r="C190" s="63">
        <v>99.694923321818962</v>
      </c>
      <c r="D190" s="63"/>
      <c r="E190" s="63">
        <f t="shared" si="4"/>
        <v>1.2339286826295037</v>
      </c>
      <c r="F190" s="63"/>
      <c r="G190" s="63">
        <v>9.1855592403310453</v>
      </c>
      <c r="H190" s="63">
        <v>9.2989024904574151</v>
      </c>
      <c r="I190" s="63"/>
      <c r="J190" s="63">
        <f t="shared" si="5"/>
        <v>0.11334325012636981</v>
      </c>
    </row>
    <row r="191" spans="1:10" x14ac:dyDescent="0.25">
      <c r="A191" s="118" t="s">
        <v>220</v>
      </c>
      <c r="B191" s="111">
        <v>99.001389484771067</v>
      </c>
      <c r="C191" s="111">
        <v>99.112461749681088</v>
      </c>
      <c r="D191" s="111"/>
      <c r="E191" s="111">
        <f t="shared" si="4"/>
        <v>0.11219263233381849</v>
      </c>
      <c r="F191" s="111"/>
      <c r="G191" s="111">
        <v>1.8756456912395936</v>
      </c>
      <c r="H191" s="111">
        <v>1.8777500275138514</v>
      </c>
      <c r="I191" s="111"/>
      <c r="J191" s="111">
        <f t="shared" si="5"/>
        <v>2.1043362742578786E-3</v>
      </c>
    </row>
    <row r="192" spans="1:10" x14ac:dyDescent="0.25">
      <c r="A192" s="116" t="s">
        <v>221</v>
      </c>
      <c r="B192" s="63">
        <v>98.207756339626769</v>
      </c>
      <c r="C192" s="63">
        <v>98.207756339626769</v>
      </c>
      <c r="D192" s="63"/>
      <c r="E192" s="63">
        <f t="shared" si="4"/>
        <v>0</v>
      </c>
      <c r="F192" s="63"/>
      <c r="G192" s="63">
        <v>0.86671417136175388</v>
      </c>
      <c r="H192" s="63">
        <v>0.86671417136175399</v>
      </c>
      <c r="I192" s="63"/>
      <c r="J192" s="63">
        <f t="shared" si="5"/>
        <v>0</v>
      </c>
    </row>
    <row r="193" spans="1:10" x14ac:dyDescent="0.25">
      <c r="A193" s="118" t="s">
        <v>221</v>
      </c>
      <c r="B193" s="111">
        <v>98.207756339626769</v>
      </c>
      <c r="C193" s="111">
        <v>98.207756339626769</v>
      </c>
      <c r="D193" s="111"/>
      <c r="E193" s="111">
        <f t="shared" si="4"/>
        <v>0</v>
      </c>
      <c r="F193" s="111"/>
      <c r="G193" s="111">
        <v>0.86671417136175388</v>
      </c>
      <c r="H193" s="111">
        <v>0.86671417136175399</v>
      </c>
      <c r="I193" s="111"/>
      <c r="J193" s="111">
        <f t="shared" si="5"/>
        <v>0</v>
      </c>
    </row>
    <row r="194" spans="1:10" x14ac:dyDescent="0.25">
      <c r="A194" s="116" t="s">
        <v>43</v>
      </c>
      <c r="B194" s="63">
        <v>99.280948117658028</v>
      </c>
      <c r="C194" s="63">
        <v>99.780757131984828</v>
      </c>
      <c r="D194" s="63"/>
      <c r="E194" s="63">
        <f t="shared" si="4"/>
        <v>0.50342892952077722</v>
      </c>
      <c r="F194" s="63"/>
      <c r="G194" s="63">
        <v>0.42832903443097847</v>
      </c>
      <c r="H194" s="63">
        <v>0.43048536670384102</v>
      </c>
      <c r="I194" s="63"/>
      <c r="J194" s="63">
        <f t="shared" si="5"/>
        <v>2.1563322728625489E-3</v>
      </c>
    </row>
    <row r="195" spans="1:10" x14ac:dyDescent="0.25">
      <c r="A195" s="118" t="s">
        <v>222</v>
      </c>
      <c r="B195" s="111">
        <v>99.280948117658028</v>
      </c>
      <c r="C195" s="111">
        <v>99.780757131984828</v>
      </c>
      <c r="D195" s="111"/>
      <c r="E195" s="111">
        <f t="shared" si="4"/>
        <v>0.50342892952077722</v>
      </c>
      <c r="F195" s="111"/>
      <c r="G195" s="111">
        <v>0.42832903443097847</v>
      </c>
      <c r="H195" s="111">
        <v>0.43048536670384102</v>
      </c>
      <c r="I195" s="111"/>
      <c r="J195" s="111">
        <f t="shared" si="5"/>
        <v>2.1563322728625489E-3</v>
      </c>
    </row>
    <row r="196" spans="1:10" x14ac:dyDescent="0.25">
      <c r="A196" s="116" t="s">
        <v>223</v>
      </c>
      <c r="B196" s="63">
        <v>100</v>
      </c>
      <c r="C196" s="63">
        <v>100</v>
      </c>
      <c r="D196" s="63"/>
      <c r="E196" s="63">
        <f t="shared" si="4"/>
        <v>0</v>
      </c>
      <c r="F196" s="63"/>
      <c r="G196" s="63">
        <v>0.38955256670474581</v>
      </c>
      <c r="H196" s="63">
        <v>0.38955256670474581</v>
      </c>
      <c r="I196" s="63"/>
      <c r="J196" s="63">
        <f t="shared" si="5"/>
        <v>0</v>
      </c>
    </row>
    <row r="197" spans="1:10" x14ac:dyDescent="0.25">
      <c r="A197" s="118" t="s">
        <v>223</v>
      </c>
      <c r="B197" s="111">
        <v>100</v>
      </c>
      <c r="C197" s="111">
        <v>100</v>
      </c>
      <c r="D197" s="111"/>
      <c r="E197" s="111">
        <f t="shared" si="4"/>
        <v>0</v>
      </c>
      <c r="F197" s="111"/>
      <c r="G197" s="111">
        <v>0.38955256670474581</v>
      </c>
      <c r="H197" s="111">
        <v>0.38955256670474581</v>
      </c>
      <c r="I197" s="111"/>
      <c r="J197" s="111">
        <f t="shared" si="5"/>
        <v>0</v>
      </c>
    </row>
    <row r="198" spans="1:10" x14ac:dyDescent="0.25">
      <c r="A198" s="116" t="s">
        <v>224</v>
      </c>
      <c r="B198" s="63">
        <v>100</v>
      </c>
      <c r="C198" s="63">
        <v>99.972784077089997</v>
      </c>
      <c r="D198" s="63"/>
      <c r="E198" s="63">
        <f t="shared" si="4"/>
        <v>-2.7215922910006629E-2</v>
      </c>
      <c r="F198" s="63"/>
      <c r="G198" s="63">
        <v>0.19104991874211519</v>
      </c>
      <c r="H198" s="63">
        <v>0.19099792274351071</v>
      </c>
      <c r="I198" s="63"/>
      <c r="J198" s="63">
        <f t="shared" si="5"/>
        <v>-5.1995998604476013E-5</v>
      </c>
    </row>
    <row r="199" spans="1:10" x14ac:dyDescent="0.25">
      <c r="A199" s="118" t="s">
        <v>224</v>
      </c>
      <c r="B199" s="111">
        <v>100</v>
      </c>
      <c r="C199" s="111">
        <v>99.972784077089997</v>
      </c>
      <c r="D199" s="111"/>
      <c r="E199" s="111">
        <f t="shared" ref="E199:E262" si="6">((C199/B199-1)*100)</f>
        <v>-2.7215922910006629E-2</v>
      </c>
      <c r="F199" s="111"/>
      <c r="G199" s="111">
        <v>0.19104991874211519</v>
      </c>
      <c r="H199" s="111">
        <v>0.19099792274351071</v>
      </c>
      <c r="I199" s="111"/>
      <c r="J199" s="111">
        <f t="shared" si="5"/>
        <v>-5.1995998604476013E-5</v>
      </c>
    </row>
    <row r="200" spans="1:10" x14ac:dyDescent="0.25">
      <c r="A200" s="116" t="s">
        <v>225</v>
      </c>
      <c r="B200" s="63">
        <v>98.346792144823581</v>
      </c>
      <c r="C200" s="63">
        <v>99.843388549905455</v>
      </c>
      <c r="D200" s="63"/>
      <c r="E200" s="63">
        <f t="shared" si="6"/>
        <v>1.5217541644652943</v>
      </c>
      <c r="F200" s="63"/>
      <c r="G200" s="63">
        <v>7.3099135490914513</v>
      </c>
      <c r="H200" s="63">
        <v>7.4211524629435637</v>
      </c>
      <c r="I200" s="63"/>
      <c r="J200" s="63">
        <f t="shared" ref="J200:J263" si="7">H200-G200</f>
        <v>0.11123891385211238</v>
      </c>
    </row>
    <row r="201" spans="1:10" x14ac:dyDescent="0.25">
      <c r="A201" s="118" t="s">
        <v>226</v>
      </c>
      <c r="B201" s="111">
        <v>88.719112515282006</v>
      </c>
      <c r="C201" s="111">
        <v>86.23069418463146</v>
      </c>
      <c r="D201" s="111"/>
      <c r="E201" s="111">
        <f t="shared" si="6"/>
        <v>-2.8048277987698711</v>
      </c>
      <c r="F201" s="111"/>
      <c r="G201" s="111">
        <v>7.1928544482026069E-2</v>
      </c>
      <c r="H201" s="111">
        <v>6.9911072671143659E-2</v>
      </c>
      <c r="I201" s="111"/>
      <c r="J201" s="111">
        <f t="shared" si="7"/>
        <v>-2.0174718108824097E-3</v>
      </c>
    </row>
    <row r="202" spans="1:10" x14ac:dyDescent="0.25">
      <c r="A202" s="116" t="s">
        <v>226</v>
      </c>
      <c r="B202" s="63">
        <v>88.719112515282006</v>
      </c>
      <c r="C202" s="63">
        <v>86.23069418463146</v>
      </c>
      <c r="D202" s="63"/>
      <c r="E202" s="63">
        <f t="shared" si="6"/>
        <v>-2.8048277987698711</v>
      </c>
      <c r="F202" s="63"/>
      <c r="G202" s="63">
        <v>7.1928544482026069E-2</v>
      </c>
      <c r="H202" s="63">
        <v>6.9911072671143659E-2</v>
      </c>
      <c r="I202" s="63"/>
      <c r="J202" s="63">
        <f t="shared" si="7"/>
        <v>-2.0174718108824097E-3</v>
      </c>
    </row>
    <row r="203" spans="1:10" x14ac:dyDescent="0.25">
      <c r="A203" s="118" t="s">
        <v>227</v>
      </c>
      <c r="B203" s="111">
        <v>97.700621263028026</v>
      </c>
      <c r="C203" s="111">
        <v>99.926161552310575</v>
      </c>
      <c r="D203" s="111"/>
      <c r="E203" s="111">
        <f t="shared" si="6"/>
        <v>2.2779182573373635</v>
      </c>
      <c r="F203" s="111"/>
      <c r="G203" s="111">
        <v>4.782977417496844</v>
      </c>
      <c r="H203" s="111">
        <v>4.8919297333343277</v>
      </c>
      <c r="I203" s="111"/>
      <c r="J203" s="111">
        <f t="shared" si="7"/>
        <v>0.10895231583748366</v>
      </c>
    </row>
    <row r="204" spans="1:10" x14ac:dyDescent="0.25">
      <c r="A204" s="116" t="s">
        <v>227</v>
      </c>
      <c r="B204" s="63">
        <v>97.700621263028026</v>
      </c>
      <c r="C204" s="63">
        <v>99.926161552310575</v>
      </c>
      <c r="D204" s="63"/>
      <c r="E204" s="63">
        <f t="shared" si="6"/>
        <v>2.2779182573373635</v>
      </c>
      <c r="F204" s="63"/>
      <c r="G204" s="63">
        <v>4.782977417496844</v>
      </c>
      <c r="H204" s="63">
        <v>4.8919297333343277</v>
      </c>
      <c r="I204" s="63"/>
      <c r="J204" s="63">
        <f t="shared" si="7"/>
        <v>0.10895231583748366</v>
      </c>
    </row>
    <row r="205" spans="1:10" x14ac:dyDescent="0.25">
      <c r="A205" s="118" t="s">
        <v>228</v>
      </c>
      <c r="B205" s="111">
        <v>100.68547493945671</v>
      </c>
      <c r="C205" s="111">
        <v>100.49478838601252</v>
      </c>
      <c r="D205" s="111"/>
      <c r="E205" s="111">
        <f t="shared" si="6"/>
        <v>-0.18938834380912706</v>
      </c>
      <c r="F205" s="111"/>
      <c r="G205" s="111">
        <v>1.291401092422259</v>
      </c>
      <c r="H205" s="111">
        <v>1.2889553292813873</v>
      </c>
      <c r="I205" s="111"/>
      <c r="J205" s="111">
        <f t="shared" si="7"/>
        <v>-2.4457631408716374E-3</v>
      </c>
    </row>
    <row r="206" spans="1:10" x14ac:dyDescent="0.25">
      <c r="A206" s="116" t="s">
        <v>228</v>
      </c>
      <c r="B206" s="63">
        <v>100.68547493945671</v>
      </c>
      <c r="C206" s="63">
        <v>100.49478838601252</v>
      </c>
      <c r="D206" s="63"/>
      <c r="E206" s="63">
        <f t="shared" si="6"/>
        <v>-0.18938834380912706</v>
      </c>
      <c r="F206" s="63"/>
      <c r="G206" s="63">
        <v>1.291401092422259</v>
      </c>
      <c r="H206" s="63">
        <v>1.2889553292813873</v>
      </c>
      <c r="I206" s="63"/>
      <c r="J206" s="63">
        <f t="shared" si="7"/>
        <v>-2.4457631408716374E-3</v>
      </c>
    </row>
    <row r="207" spans="1:10" x14ac:dyDescent="0.25">
      <c r="A207" s="118" t="s">
        <v>229</v>
      </c>
      <c r="B207" s="111">
        <v>99.151435624668423</v>
      </c>
      <c r="C207" s="111">
        <v>99.726591944177969</v>
      </c>
      <c r="D207" s="111"/>
      <c r="E207" s="111">
        <f t="shared" si="6"/>
        <v>0.58007866037035338</v>
      </c>
      <c r="F207" s="111"/>
      <c r="G207" s="111">
        <v>1.163606494690322</v>
      </c>
      <c r="H207" s="111">
        <v>1.1703563276567042</v>
      </c>
      <c r="I207" s="111"/>
      <c r="J207" s="111">
        <f t="shared" si="7"/>
        <v>6.7498329663822076E-3</v>
      </c>
    </row>
    <row r="208" spans="1:10" x14ac:dyDescent="0.25">
      <c r="A208" s="116" t="s">
        <v>230</v>
      </c>
      <c r="B208" s="63">
        <v>99.151435624668423</v>
      </c>
      <c r="C208" s="63">
        <v>99.726591944177969</v>
      </c>
      <c r="D208" s="63"/>
      <c r="E208" s="63">
        <f t="shared" si="6"/>
        <v>0.58007866037035338</v>
      </c>
      <c r="F208" s="63"/>
      <c r="G208" s="63">
        <v>1.163606494690322</v>
      </c>
      <c r="H208" s="63">
        <v>1.1703563276567042</v>
      </c>
      <c r="I208" s="63"/>
      <c r="J208" s="63">
        <f t="shared" si="7"/>
        <v>6.7498329663822076E-3</v>
      </c>
    </row>
    <row r="209" spans="1:10" x14ac:dyDescent="0.25">
      <c r="A209" s="118" t="s">
        <v>231</v>
      </c>
      <c r="B209" s="111">
        <v>100.04034267243077</v>
      </c>
      <c r="C209" s="111">
        <v>100.04034267243077</v>
      </c>
      <c r="D209" s="111"/>
      <c r="E209" s="111">
        <f t="shared" si="6"/>
        <v>0</v>
      </c>
      <c r="F209" s="111"/>
      <c r="G209" s="111">
        <v>2.4390971776672536</v>
      </c>
      <c r="H209" s="111">
        <v>2.4390971776672532</v>
      </c>
      <c r="I209" s="111"/>
      <c r="J209" s="111">
        <f t="shared" si="7"/>
        <v>0</v>
      </c>
    </row>
    <row r="210" spans="1:10" x14ac:dyDescent="0.25">
      <c r="A210" s="116" t="s">
        <v>232</v>
      </c>
      <c r="B210" s="63">
        <v>100</v>
      </c>
      <c r="C210" s="63">
        <v>100</v>
      </c>
      <c r="D210" s="63"/>
      <c r="E210" s="63">
        <f t="shared" si="6"/>
        <v>0</v>
      </c>
      <c r="F210" s="63"/>
      <c r="G210" s="63">
        <v>0.41718911582128354</v>
      </c>
      <c r="H210" s="63">
        <v>0.4171891158212836</v>
      </c>
      <c r="I210" s="63"/>
      <c r="J210" s="63">
        <f t="shared" si="7"/>
        <v>0</v>
      </c>
    </row>
    <row r="211" spans="1:10" x14ac:dyDescent="0.25">
      <c r="A211" s="118" t="s">
        <v>44</v>
      </c>
      <c r="B211" s="111">
        <v>100</v>
      </c>
      <c r="C211" s="111">
        <v>100</v>
      </c>
      <c r="D211" s="111"/>
      <c r="E211" s="111">
        <f t="shared" si="6"/>
        <v>0</v>
      </c>
      <c r="F211" s="111"/>
      <c r="G211" s="111">
        <v>0.41718911582128354</v>
      </c>
      <c r="H211" s="111">
        <v>0.4171891158212836</v>
      </c>
      <c r="I211" s="111"/>
      <c r="J211" s="111">
        <f t="shared" si="7"/>
        <v>0</v>
      </c>
    </row>
    <row r="212" spans="1:10" x14ac:dyDescent="0.25">
      <c r="A212" s="116" t="s">
        <v>233</v>
      </c>
      <c r="B212" s="63">
        <v>100</v>
      </c>
      <c r="C212" s="63">
        <v>100</v>
      </c>
      <c r="D212" s="63"/>
      <c r="E212" s="63">
        <f t="shared" si="6"/>
        <v>0</v>
      </c>
      <c r="F212" s="63"/>
      <c r="G212" s="63">
        <v>8.7875416143468624E-2</v>
      </c>
      <c r="H212" s="63">
        <v>8.7875416143468624E-2</v>
      </c>
      <c r="I212" s="63"/>
      <c r="J212" s="63">
        <f t="shared" si="7"/>
        <v>0</v>
      </c>
    </row>
    <row r="213" spans="1:10" x14ac:dyDescent="0.25">
      <c r="A213" s="118" t="s">
        <v>234</v>
      </c>
      <c r="B213" s="111">
        <v>100</v>
      </c>
      <c r="C213" s="111">
        <v>100</v>
      </c>
      <c r="D213" s="111"/>
      <c r="E213" s="111">
        <f t="shared" si="6"/>
        <v>0</v>
      </c>
      <c r="F213" s="111"/>
      <c r="G213" s="111">
        <v>0.32931369967781493</v>
      </c>
      <c r="H213" s="111">
        <v>0.32931369967781493</v>
      </c>
      <c r="I213" s="111"/>
      <c r="J213" s="111">
        <f t="shared" si="7"/>
        <v>0</v>
      </c>
    </row>
    <row r="214" spans="1:10" x14ac:dyDescent="0.25">
      <c r="A214" s="116" t="s">
        <v>235</v>
      </c>
      <c r="B214" s="63">
        <v>99.999999999999986</v>
      </c>
      <c r="C214" s="63">
        <v>99.999999999999986</v>
      </c>
      <c r="D214" s="63"/>
      <c r="E214" s="63">
        <f t="shared" si="6"/>
        <v>0</v>
      </c>
      <c r="F214" s="63"/>
      <c r="G214" s="63">
        <v>5.6874880869539353E-2</v>
      </c>
      <c r="H214" s="63">
        <v>5.6874880869539346E-2</v>
      </c>
      <c r="I214" s="63"/>
      <c r="J214" s="63">
        <f t="shared" si="7"/>
        <v>0</v>
      </c>
    </row>
    <row r="215" spans="1:10" x14ac:dyDescent="0.25">
      <c r="A215" s="118" t="s">
        <v>236</v>
      </c>
      <c r="B215" s="111">
        <v>99.999999999999986</v>
      </c>
      <c r="C215" s="111">
        <v>99.999999999999986</v>
      </c>
      <c r="D215" s="111"/>
      <c r="E215" s="111">
        <f t="shared" si="6"/>
        <v>0</v>
      </c>
      <c r="F215" s="111"/>
      <c r="G215" s="111">
        <v>5.6874880869539353E-2</v>
      </c>
      <c r="H215" s="111">
        <v>5.6874880869539346E-2</v>
      </c>
      <c r="I215" s="111"/>
      <c r="J215" s="111">
        <f t="shared" si="7"/>
        <v>0</v>
      </c>
    </row>
    <row r="216" spans="1:10" x14ac:dyDescent="0.25">
      <c r="A216" s="116" t="s">
        <v>237</v>
      </c>
      <c r="B216" s="63">
        <v>99.999999999999986</v>
      </c>
      <c r="C216" s="63">
        <v>99.999999999999986</v>
      </c>
      <c r="D216" s="63"/>
      <c r="E216" s="63">
        <f t="shared" si="6"/>
        <v>0</v>
      </c>
      <c r="F216" s="63"/>
      <c r="G216" s="63">
        <v>5.6874880869539353E-2</v>
      </c>
      <c r="H216" s="63">
        <v>5.6874880869539346E-2</v>
      </c>
      <c r="I216" s="63"/>
      <c r="J216" s="63">
        <f t="shared" si="7"/>
        <v>0</v>
      </c>
    </row>
    <row r="217" spans="1:10" x14ac:dyDescent="0.25">
      <c r="A217" s="118" t="s">
        <v>238</v>
      </c>
      <c r="B217" s="111">
        <v>100</v>
      </c>
      <c r="C217" s="111">
        <v>100</v>
      </c>
      <c r="D217" s="111"/>
      <c r="E217" s="111">
        <f t="shared" si="6"/>
        <v>0</v>
      </c>
      <c r="F217" s="111"/>
      <c r="G217" s="111">
        <v>0.31235333996174702</v>
      </c>
      <c r="H217" s="111">
        <v>0.31235333996174702</v>
      </c>
      <c r="I217" s="111"/>
      <c r="J217" s="111">
        <f t="shared" si="7"/>
        <v>0</v>
      </c>
    </row>
    <row r="218" spans="1:10" x14ac:dyDescent="0.25">
      <c r="A218" s="116" t="s">
        <v>45</v>
      </c>
      <c r="B218" s="63">
        <v>100</v>
      </c>
      <c r="C218" s="63">
        <v>100</v>
      </c>
      <c r="D218" s="63"/>
      <c r="E218" s="63">
        <f t="shared" si="6"/>
        <v>0</v>
      </c>
      <c r="F218" s="63"/>
      <c r="G218" s="63">
        <v>0.31235333996174702</v>
      </c>
      <c r="H218" s="63">
        <v>0.31235333996174702</v>
      </c>
      <c r="I218" s="63"/>
      <c r="J218" s="63">
        <f t="shared" si="7"/>
        <v>0</v>
      </c>
    </row>
    <row r="219" spans="1:10" x14ac:dyDescent="0.25">
      <c r="A219" s="118" t="s">
        <v>239</v>
      </c>
      <c r="B219" s="111">
        <v>100</v>
      </c>
      <c r="C219" s="111">
        <v>100</v>
      </c>
      <c r="D219" s="111"/>
      <c r="E219" s="111">
        <f t="shared" si="6"/>
        <v>0</v>
      </c>
      <c r="F219" s="111"/>
      <c r="G219" s="111">
        <v>0.31235333996174702</v>
      </c>
      <c r="H219" s="111">
        <v>0.31235333996174702</v>
      </c>
      <c r="I219" s="111"/>
      <c r="J219" s="111">
        <f t="shared" si="7"/>
        <v>0</v>
      </c>
    </row>
    <row r="220" spans="1:10" x14ac:dyDescent="0.25">
      <c r="A220" s="116" t="s">
        <v>240</v>
      </c>
      <c r="B220" s="63">
        <v>100</v>
      </c>
      <c r="C220" s="63">
        <v>100</v>
      </c>
      <c r="D220" s="63"/>
      <c r="E220" s="63">
        <f t="shared" si="6"/>
        <v>0</v>
      </c>
      <c r="F220" s="63"/>
      <c r="G220" s="63">
        <v>1.0248591560437197</v>
      </c>
      <c r="H220" s="63">
        <v>1.0248591560437197</v>
      </c>
      <c r="I220" s="63"/>
      <c r="J220" s="63">
        <f t="shared" si="7"/>
        <v>0</v>
      </c>
    </row>
    <row r="221" spans="1:10" x14ac:dyDescent="0.25">
      <c r="A221" s="118" t="s">
        <v>241</v>
      </c>
      <c r="B221" s="111">
        <v>100</v>
      </c>
      <c r="C221" s="111">
        <v>100</v>
      </c>
      <c r="D221" s="111"/>
      <c r="E221" s="111">
        <f t="shared" si="6"/>
        <v>0</v>
      </c>
      <c r="F221" s="111"/>
      <c r="G221" s="111">
        <v>0.56704512531562234</v>
      </c>
      <c r="H221" s="111">
        <v>0.56704512531562234</v>
      </c>
      <c r="I221" s="111"/>
      <c r="J221" s="111">
        <f t="shared" si="7"/>
        <v>0</v>
      </c>
    </row>
    <row r="222" spans="1:10" x14ac:dyDescent="0.25">
      <c r="A222" s="116" t="s">
        <v>241</v>
      </c>
      <c r="B222" s="63">
        <v>100</v>
      </c>
      <c r="C222" s="63">
        <v>100</v>
      </c>
      <c r="D222" s="63"/>
      <c r="E222" s="63">
        <f t="shared" si="6"/>
        <v>0</v>
      </c>
      <c r="F222" s="63"/>
      <c r="G222" s="63">
        <v>0.56704512531562234</v>
      </c>
      <c r="H222" s="63">
        <v>0.56704512531562234</v>
      </c>
      <c r="I222" s="63"/>
      <c r="J222" s="63">
        <f t="shared" si="7"/>
        <v>0</v>
      </c>
    </row>
    <row r="223" spans="1:10" x14ac:dyDescent="0.25">
      <c r="A223" s="118" t="s">
        <v>242</v>
      </c>
      <c r="B223" s="111">
        <v>100</v>
      </c>
      <c r="C223" s="111">
        <v>100</v>
      </c>
      <c r="D223" s="111"/>
      <c r="E223" s="111">
        <f t="shared" si="6"/>
        <v>0</v>
      </c>
      <c r="F223" s="111"/>
      <c r="G223" s="111">
        <v>0.45781403072809734</v>
      </c>
      <c r="H223" s="111">
        <v>0.45781403072809734</v>
      </c>
      <c r="I223" s="111"/>
      <c r="J223" s="111">
        <f t="shared" si="7"/>
        <v>0</v>
      </c>
    </row>
    <row r="224" spans="1:10" x14ac:dyDescent="0.25">
      <c r="A224" s="116" t="s">
        <v>242</v>
      </c>
      <c r="B224" s="63">
        <v>100</v>
      </c>
      <c r="C224" s="63">
        <v>100</v>
      </c>
      <c r="D224" s="63"/>
      <c r="E224" s="63">
        <f t="shared" si="6"/>
        <v>0</v>
      </c>
      <c r="F224" s="63"/>
      <c r="G224" s="63">
        <v>0.45781403072809734</v>
      </c>
      <c r="H224" s="63">
        <v>0.45781403072809734</v>
      </c>
      <c r="I224" s="63"/>
      <c r="J224" s="63">
        <f t="shared" si="7"/>
        <v>0</v>
      </c>
    </row>
    <row r="225" spans="1:10" x14ac:dyDescent="0.25">
      <c r="A225" s="118" t="s">
        <v>46</v>
      </c>
      <c r="B225" s="111">
        <v>100.15691480257216</v>
      </c>
      <c r="C225" s="111">
        <v>100.15691480257216</v>
      </c>
      <c r="D225" s="111"/>
      <c r="E225" s="111">
        <f t="shared" si="6"/>
        <v>0</v>
      </c>
      <c r="F225" s="111"/>
      <c r="G225" s="111">
        <v>0.62782068497096366</v>
      </c>
      <c r="H225" s="111">
        <v>0.62782068497096366</v>
      </c>
      <c r="I225" s="111"/>
      <c r="J225" s="111">
        <f t="shared" si="7"/>
        <v>0</v>
      </c>
    </row>
    <row r="226" spans="1:10" x14ac:dyDescent="0.25">
      <c r="A226" s="116" t="s">
        <v>47</v>
      </c>
      <c r="B226" s="63">
        <v>100.3074558308336</v>
      </c>
      <c r="C226" s="63">
        <v>100.3074558308336</v>
      </c>
      <c r="D226" s="63"/>
      <c r="E226" s="63">
        <f t="shared" si="6"/>
        <v>0</v>
      </c>
      <c r="F226" s="63"/>
      <c r="G226" s="63">
        <v>0.3208995280624386</v>
      </c>
      <c r="H226" s="63">
        <v>0.3208995280624386</v>
      </c>
      <c r="I226" s="63"/>
      <c r="J226" s="63">
        <f t="shared" si="7"/>
        <v>0</v>
      </c>
    </row>
    <row r="227" spans="1:10" x14ac:dyDescent="0.25">
      <c r="A227" s="118" t="s">
        <v>243</v>
      </c>
      <c r="B227" s="111">
        <v>100.72073826915275</v>
      </c>
      <c r="C227" s="111">
        <v>100.72073826915275</v>
      </c>
      <c r="D227" s="111"/>
      <c r="E227" s="111">
        <f t="shared" si="6"/>
        <v>0</v>
      </c>
      <c r="F227" s="111"/>
      <c r="G227" s="111">
        <v>0.137454801462492</v>
      </c>
      <c r="H227" s="111">
        <v>0.137454801462492</v>
      </c>
      <c r="I227" s="111"/>
      <c r="J227" s="111">
        <f t="shared" si="7"/>
        <v>0</v>
      </c>
    </row>
    <row r="228" spans="1:10" x14ac:dyDescent="0.25">
      <c r="A228" s="116" t="s">
        <v>244</v>
      </c>
      <c r="B228" s="63">
        <v>100</v>
      </c>
      <c r="C228" s="63">
        <v>100</v>
      </c>
      <c r="D228" s="63"/>
      <c r="E228" s="63">
        <f t="shared" si="6"/>
        <v>0</v>
      </c>
      <c r="F228" s="63"/>
      <c r="G228" s="63">
        <v>0.18344472659994665</v>
      </c>
      <c r="H228" s="63">
        <v>0.18344472659994662</v>
      </c>
      <c r="I228" s="63"/>
      <c r="J228" s="63">
        <f t="shared" si="7"/>
        <v>0</v>
      </c>
    </row>
    <row r="229" spans="1:10" x14ac:dyDescent="0.25">
      <c r="A229" s="118" t="s">
        <v>245</v>
      </c>
      <c r="B229" s="111">
        <v>100</v>
      </c>
      <c r="C229" s="111">
        <v>100</v>
      </c>
      <c r="D229" s="111"/>
      <c r="E229" s="111">
        <f t="shared" si="6"/>
        <v>0</v>
      </c>
      <c r="F229" s="111"/>
      <c r="G229" s="111">
        <v>0.30692115690852501</v>
      </c>
      <c r="H229" s="111">
        <v>0.30692115690852501</v>
      </c>
      <c r="I229" s="111"/>
      <c r="J229" s="111">
        <f t="shared" si="7"/>
        <v>0</v>
      </c>
    </row>
    <row r="230" spans="1:10" x14ac:dyDescent="0.25">
      <c r="A230" s="116" t="s">
        <v>245</v>
      </c>
      <c r="B230" s="63">
        <v>100</v>
      </c>
      <c r="C230" s="63">
        <v>100</v>
      </c>
      <c r="D230" s="63"/>
      <c r="E230" s="63">
        <f t="shared" si="6"/>
        <v>0</v>
      </c>
      <c r="F230" s="63"/>
      <c r="G230" s="63">
        <v>0.30692115690852501</v>
      </c>
      <c r="H230" s="63">
        <v>0.30692115690852501</v>
      </c>
      <c r="I230" s="63"/>
      <c r="J230" s="63">
        <f t="shared" si="7"/>
        <v>0</v>
      </c>
    </row>
    <row r="231" spans="1:10" x14ac:dyDescent="0.25">
      <c r="A231" s="118" t="s">
        <v>246</v>
      </c>
      <c r="B231" s="111">
        <v>99.999999621514505</v>
      </c>
      <c r="C231" s="111">
        <v>99.999999621514505</v>
      </c>
      <c r="D231" s="111"/>
      <c r="E231" s="111">
        <f t="shared" si="6"/>
        <v>0</v>
      </c>
      <c r="F231" s="111"/>
      <c r="G231" s="111">
        <v>5.1548828701091969</v>
      </c>
      <c r="H231" s="111">
        <v>5.1548828701091969</v>
      </c>
      <c r="I231" s="111"/>
      <c r="J231" s="111">
        <f t="shared" si="7"/>
        <v>0</v>
      </c>
    </row>
    <row r="232" spans="1:10" x14ac:dyDescent="0.25">
      <c r="A232" s="116" t="s">
        <v>247</v>
      </c>
      <c r="B232" s="63">
        <v>100</v>
      </c>
      <c r="C232" s="63">
        <v>100</v>
      </c>
      <c r="D232" s="63"/>
      <c r="E232" s="63">
        <f t="shared" si="6"/>
        <v>0</v>
      </c>
      <c r="F232" s="63"/>
      <c r="G232" s="63">
        <v>0.58033870809418553</v>
      </c>
      <c r="H232" s="63">
        <v>0.58033870809418553</v>
      </c>
      <c r="I232" s="63"/>
      <c r="J232" s="63">
        <f t="shared" si="7"/>
        <v>0</v>
      </c>
    </row>
    <row r="233" spans="1:10" x14ac:dyDescent="0.25">
      <c r="A233" s="118" t="s">
        <v>248</v>
      </c>
      <c r="B233" s="111">
        <v>100</v>
      </c>
      <c r="C233" s="111">
        <v>100</v>
      </c>
      <c r="D233" s="111"/>
      <c r="E233" s="111">
        <f t="shared" si="6"/>
        <v>0</v>
      </c>
      <c r="F233" s="111"/>
      <c r="G233" s="111">
        <v>0.58033870809418553</v>
      </c>
      <c r="H233" s="111">
        <v>0.58033870809418553</v>
      </c>
      <c r="I233" s="111"/>
      <c r="J233" s="111">
        <f t="shared" si="7"/>
        <v>0</v>
      </c>
    </row>
    <row r="234" spans="1:10" x14ac:dyDescent="0.25">
      <c r="A234" s="116" t="s">
        <v>249</v>
      </c>
      <c r="B234" s="63">
        <v>100</v>
      </c>
      <c r="C234" s="63">
        <v>100</v>
      </c>
      <c r="D234" s="63"/>
      <c r="E234" s="63">
        <f t="shared" si="6"/>
        <v>0</v>
      </c>
      <c r="F234" s="63"/>
      <c r="G234" s="63">
        <v>9.0074919425675082E-2</v>
      </c>
      <c r="H234" s="63">
        <v>9.0074919425675068E-2</v>
      </c>
      <c r="I234" s="63"/>
      <c r="J234" s="63">
        <f t="shared" si="7"/>
        <v>0</v>
      </c>
    </row>
    <row r="235" spans="1:10" x14ac:dyDescent="0.25">
      <c r="A235" s="118" t="s">
        <v>250</v>
      </c>
      <c r="B235" s="111">
        <v>100</v>
      </c>
      <c r="C235" s="111">
        <v>100</v>
      </c>
      <c r="D235" s="111"/>
      <c r="E235" s="111">
        <f t="shared" si="6"/>
        <v>0</v>
      </c>
      <c r="F235" s="111"/>
      <c r="G235" s="111">
        <v>0.49026378866851045</v>
      </c>
      <c r="H235" s="111">
        <v>0.49026378866851039</v>
      </c>
      <c r="I235" s="111"/>
      <c r="J235" s="111">
        <f t="shared" si="7"/>
        <v>0</v>
      </c>
    </row>
    <row r="236" spans="1:10" x14ac:dyDescent="0.25">
      <c r="A236" s="116" t="s">
        <v>48</v>
      </c>
      <c r="B236" s="63">
        <v>100</v>
      </c>
      <c r="C236" s="63">
        <v>100</v>
      </c>
      <c r="D236" s="63"/>
      <c r="E236" s="63">
        <f t="shared" si="6"/>
        <v>0</v>
      </c>
      <c r="F236" s="63"/>
      <c r="G236" s="63">
        <v>0.25427399230631537</v>
      </c>
      <c r="H236" s="63">
        <v>0.25427399230631537</v>
      </c>
      <c r="I236" s="63"/>
      <c r="J236" s="63">
        <f t="shared" si="7"/>
        <v>0</v>
      </c>
    </row>
    <row r="237" spans="1:10" x14ac:dyDescent="0.25">
      <c r="A237" s="118" t="s">
        <v>49</v>
      </c>
      <c r="B237" s="111">
        <v>100</v>
      </c>
      <c r="C237" s="111">
        <v>100</v>
      </c>
      <c r="D237" s="111"/>
      <c r="E237" s="111">
        <f t="shared" si="6"/>
        <v>0</v>
      </c>
      <c r="F237" s="111"/>
      <c r="G237" s="111">
        <v>0.25427399230631537</v>
      </c>
      <c r="H237" s="111">
        <v>0.25427399230631537</v>
      </c>
      <c r="I237" s="111"/>
      <c r="J237" s="111">
        <f t="shared" si="7"/>
        <v>0</v>
      </c>
    </row>
    <row r="238" spans="1:10" x14ac:dyDescent="0.25">
      <c r="A238" s="116" t="s">
        <v>49</v>
      </c>
      <c r="B238" s="63">
        <v>100</v>
      </c>
      <c r="C238" s="63">
        <v>100</v>
      </c>
      <c r="D238" s="63"/>
      <c r="E238" s="63">
        <f t="shared" si="6"/>
        <v>0</v>
      </c>
      <c r="F238" s="63"/>
      <c r="G238" s="63">
        <v>0.25427399230631537</v>
      </c>
      <c r="H238" s="63">
        <v>0.25427399230631537</v>
      </c>
      <c r="I238" s="63"/>
      <c r="J238" s="63">
        <f t="shared" si="7"/>
        <v>0</v>
      </c>
    </row>
    <row r="239" spans="1:10" x14ac:dyDescent="0.25">
      <c r="A239" s="118" t="s">
        <v>251</v>
      </c>
      <c r="B239" s="111">
        <v>99.999998715078419</v>
      </c>
      <c r="C239" s="111">
        <v>99.999998715078419</v>
      </c>
      <c r="D239" s="111"/>
      <c r="E239" s="111">
        <f t="shared" si="6"/>
        <v>0</v>
      </c>
      <c r="F239" s="111"/>
      <c r="G239" s="111">
        <v>1.5184182981919767</v>
      </c>
      <c r="H239" s="111">
        <v>1.5184182981919767</v>
      </c>
      <c r="I239" s="111"/>
      <c r="J239" s="111">
        <f t="shared" si="7"/>
        <v>0</v>
      </c>
    </row>
    <row r="240" spans="1:10" x14ac:dyDescent="0.25">
      <c r="A240" s="116" t="s">
        <v>252</v>
      </c>
      <c r="B240" s="63">
        <v>100</v>
      </c>
      <c r="C240" s="63">
        <v>100</v>
      </c>
      <c r="D240" s="63"/>
      <c r="E240" s="63">
        <f t="shared" si="6"/>
        <v>0</v>
      </c>
      <c r="F240" s="63"/>
      <c r="G240" s="63">
        <v>1.5184183177024613</v>
      </c>
      <c r="H240" s="63">
        <v>1.5184183177024613</v>
      </c>
      <c r="I240" s="63"/>
      <c r="J240" s="63">
        <f t="shared" si="7"/>
        <v>0</v>
      </c>
    </row>
    <row r="241" spans="1:10" x14ac:dyDescent="0.25">
      <c r="A241" s="118" t="s">
        <v>252</v>
      </c>
      <c r="B241" s="111">
        <v>100</v>
      </c>
      <c r="C241" s="111">
        <v>100</v>
      </c>
      <c r="D241" s="111"/>
      <c r="E241" s="111">
        <f t="shared" si="6"/>
        <v>0</v>
      </c>
      <c r="F241" s="111"/>
      <c r="G241" s="111">
        <v>1.5184183177024613</v>
      </c>
      <c r="H241" s="111">
        <v>1.5184183177024613</v>
      </c>
      <c r="I241" s="111"/>
      <c r="J241" s="111">
        <f t="shared" si="7"/>
        <v>0</v>
      </c>
    </row>
    <row r="242" spans="1:10" x14ac:dyDescent="0.25">
      <c r="A242" s="116" t="s">
        <v>253</v>
      </c>
      <c r="B242" s="63">
        <v>100</v>
      </c>
      <c r="C242" s="63">
        <v>100</v>
      </c>
      <c r="D242" s="63"/>
      <c r="E242" s="63">
        <f t="shared" si="6"/>
        <v>0</v>
      </c>
      <c r="F242" s="63"/>
      <c r="G242" s="63">
        <v>2.8018518715167184</v>
      </c>
      <c r="H242" s="63">
        <v>2.8018518715167184</v>
      </c>
      <c r="I242" s="63"/>
      <c r="J242" s="63">
        <f t="shared" si="7"/>
        <v>0</v>
      </c>
    </row>
    <row r="243" spans="1:10" x14ac:dyDescent="0.25">
      <c r="A243" s="118" t="s">
        <v>254</v>
      </c>
      <c r="B243" s="111">
        <v>100</v>
      </c>
      <c r="C243" s="111">
        <v>100</v>
      </c>
      <c r="D243" s="111"/>
      <c r="E243" s="111">
        <f t="shared" si="6"/>
        <v>0</v>
      </c>
      <c r="F243" s="111"/>
      <c r="G243" s="111">
        <v>2.8018518715167184</v>
      </c>
      <c r="H243" s="111">
        <v>2.8018518715167184</v>
      </c>
      <c r="I243" s="111"/>
      <c r="J243" s="111">
        <f t="shared" si="7"/>
        <v>0</v>
      </c>
    </row>
    <row r="244" spans="1:10" x14ac:dyDescent="0.25">
      <c r="A244" s="116" t="s">
        <v>255</v>
      </c>
      <c r="B244" s="63">
        <v>100</v>
      </c>
      <c r="C244" s="63">
        <v>100</v>
      </c>
      <c r="D244" s="63"/>
      <c r="E244" s="63">
        <f t="shared" si="6"/>
        <v>0</v>
      </c>
      <c r="F244" s="63"/>
      <c r="G244" s="63">
        <v>2.5471439761405681</v>
      </c>
      <c r="H244" s="63">
        <v>2.5471439761405681</v>
      </c>
      <c r="I244" s="63"/>
      <c r="J244" s="63">
        <f t="shared" si="7"/>
        <v>0</v>
      </c>
    </row>
    <row r="245" spans="1:10" x14ac:dyDescent="0.25">
      <c r="A245" s="118" t="s">
        <v>256</v>
      </c>
      <c r="B245" s="111">
        <v>100</v>
      </c>
      <c r="C245" s="111">
        <v>100</v>
      </c>
      <c r="D245" s="111"/>
      <c r="E245" s="111">
        <f t="shared" si="6"/>
        <v>0</v>
      </c>
      <c r="F245" s="111"/>
      <c r="G245" s="111">
        <v>0.25470789537615052</v>
      </c>
      <c r="H245" s="111">
        <v>0.25470789537615052</v>
      </c>
      <c r="I245" s="111"/>
      <c r="J245" s="111">
        <f t="shared" si="7"/>
        <v>0</v>
      </c>
    </row>
    <row r="246" spans="1:10" x14ac:dyDescent="0.25">
      <c r="A246" s="116" t="s">
        <v>257</v>
      </c>
      <c r="B246" s="63">
        <v>100</v>
      </c>
      <c r="C246" s="63">
        <v>100.53051422310951</v>
      </c>
      <c r="D246" s="63"/>
      <c r="E246" s="63">
        <f t="shared" si="6"/>
        <v>0.53051422310950169</v>
      </c>
      <c r="F246" s="63"/>
      <c r="G246" s="63">
        <v>5.4682395151855339</v>
      </c>
      <c r="H246" s="63">
        <v>5.497249303567286</v>
      </c>
      <c r="I246" s="63"/>
      <c r="J246" s="63">
        <f t="shared" si="7"/>
        <v>2.9009788381752166E-2</v>
      </c>
    </row>
    <row r="247" spans="1:10" x14ac:dyDescent="0.25">
      <c r="A247" s="118" t="s">
        <v>258</v>
      </c>
      <c r="B247" s="111">
        <v>100</v>
      </c>
      <c r="C247" s="111">
        <v>100.53433556119222</v>
      </c>
      <c r="D247" s="111"/>
      <c r="E247" s="111">
        <f t="shared" si="6"/>
        <v>0.53433556119222292</v>
      </c>
      <c r="F247" s="111"/>
      <c r="G247" s="111">
        <v>5.4291330184023252</v>
      </c>
      <c r="H247" s="111">
        <v>5.4581428067840783</v>
      </c>
      <c r="I247" s="111"/>
      <c r="J247" s="111">
        <f t="shared" si="7"/>
        <v>2.9009788381753054E-2</v>
      </c>
    </row>
    <row r="248" spans="1:10" x14ac:dyDescent="0.25">
      <c r="A248" s="116" t="s">
        <v>259</v>
      </c>
      <c r="B248" s="63">
        <v>100</v>
      </c>
      <c r="C248" s="63">
        <v>100.53433556119222</v>
      </c>
      <c r="D248" s="63"/>
      <c r="E248" s="63">
        <f t="shared" si="6"/>
        <v>0.53433556119222292</v>
      </c>
      <c r="F248" s="63"/>
      <c r="G248" s="63">
        <v>5.4291330184023252</v>
      </c>
      <c r="H248" s="63">
        <v>5.4581428067840783</v>
      </c>
      <c r="I248" s="63"/>
      <c r="J248" s="63">
        <f t="shared" si="7"/>
        <v>2.9009788381753054E-2</v>
      </c>
    </row>
    <row r="249" spans="1:10" x14ac:dyDescent="0.25">
      <c r="A249" s="118" t="s">
        <v>260</v>
      </c>
      <c r="B249" s="111">
        <v>100</v>
      </c>
      <c r="C249" s="111">
        <v>100.53433556119222</v>
      </c>
      <c r="D249" s="111"/>
      <c r="E249" s="111">
        <f t="shared" si="6"/>
        <v>0.53433556119222292</v>
      </c>
      <c r="F249" s="111"/>
      <c r="G249" s="111">
        <v>5.4291330184023252</v>
      </c>
      <c r="H249" s="111">
        <v>5.4581428067840783</v>
      </c>
      <c r="I249" s="111"/>
      <c r="J249" s="111">
        <f t="shared" si="7"/>
        <v>2.9009788381753054E-2</v>
      </c>
    </row>
    <row r="250" spans="1:10" x14ac:dyDescent="0.25">
      <c r="A250" s="116" t="s">
        <v>261</v>
      </c>
      <c r="B250" s="63">
        <v>100</v>
      </c>
      <c r="C250" s="63">
        <v>100</v>
      </c>
      <c r="D250" s="63"/>
      <c r="E250" s="63">
        <f t="shared" si="6"/>
        <v>0</v>
      </c>
      <c r="F250" s="63"/>
      <c r="G250" s="63">
        <v>3.910649678320801E-2</v>
      </c>
      <c r="H250" s="63">
        <v>3.910649678320801E-2</v>
      </c>
      <c r="I250" s="63"/>
      <c r="J250" s="63">
        <f t="shared" si="7"/>
        <v>0</v>
      </c>
    </row>
    <row r="251" spans="1:10" x14ac:dyDescent="0.25">
      <c r="A251" s="118" t="s">
        <v>262</v>
      </c>
      <c r="B251" s="111">
        <v>100</v>
      </c>
      <c r="C251" s="111">
        <v>100</v>
      </c>
      <c r="D251" s="111"/>
      <c r="E251" s="111">
        <f t="shared" si="6"/>
        <v>0</v>
      </c>
      <c r="F251" s="111"/>
      <c r="G251" s="111">
        <v>3.910649678320801E-2</v>
      </c>
      <c r="H251" s="111">
        <v>3.910649678320801E-2</v>
      </c>
      <c r="I251" s="111"/>
      <c r="J251" s="111">
        <f t="shared" si="7"/>
        <v>0</v>
      </c>
    </row>
    <row r="252" spans="1:10" x14ac:dyDescent="0.25">
      <c r="A252" s="116" t="s">
        <v>263</v>
      </c>
      <c r="B252" s="63">
        <v>100</v>
      </c>
      <c r="C252" s="63">
        <v>100</v>
      </c>
      <c r="D252" s="63"/>
      <c r="E252" s="63">
        <f t="shared" si="6"/>
        <v>0</v>
      </c>
      <c r="F252" s="63"/>
      <c r="G252" s="63">
        <v>3.910649678320801E-2</v>
      </c>
      <c r="H252" s="63">
        <v>3.910649678320801E-2</v>
      </c>
      <c r="I252" s="63"/>
      <c r="J252" s="63">
        <f t="shared" si="7"/>
        <v>0</v>
      </c>
    </row>
    <row r="253" spans="1:10" x14ac:dyDescent="0.25">
      <c r="A253" s="118" t="s">
        <v>264</v>
      </c>
      <c r="B253" s="111">
        <v>100</v>
      </c>
      <c r="C253" s="111">
        <v>100</v>
      </c>
      <c r="D253" s="111"/>
      <c r="E253" s="111">
        <f t="shared" si="6"/>
        <v>0</v>
      </c>
      <c r="F253" s="111"/>
      <c r="G253" s="111">
        <v>0.13744789565095256</v>
      </c>
      <c r="H253" s="111">
        <v>0.13744789565095256</v>
      </c>
      <c r="I253" s="111"/>
      <c r="J253" s="111">
        <f t="shared" si="7"/>
        <v>0</v>
      </c>
    </row>
    <row r="254" spans="1:10" x14ac:dyDescent="0.25">
      <c r="A254" s="116" t="s">
        <v>265</v>
      </c>
      <c r="B254" s="63">
        <v>100</v>
      </c>
      <c r="C254" s="63">
        <v>100</v>
      </c>
      <c r="D254" s="63"/>
      <c r="E254" s="63">
        <f t="shared" si="6"/>
        <v>0</v>
      </c>
      <c r="F254" s="63"/>
      <c r="G254" s="63">
        <v>0.13744789565095256</v>
      </c>
      <c r="H254" s="63">
        <v>0.13744789565095256</v>
      </c>
      <c r="I254" s="63"/>
      <c r="J254" s="63">
        <f t="shared" si="7"/>
        <v>0</v>
      </c>
    </row>
    <row r="255" spans="1:10" x14ac:dyDescent="0.25">
      <c r="A255" s="118" t="s">
        <v>266</v>
      </c>
      <c r="B255" s="111">
        <v>100</v>
      </c>
      <c r="C255" s="111">
        <v>100</v>
      </c>
      <c r="D255" s="111"/>
      <c r="E255" s="111">
        <f t="shared" si="6"/>
        <v>0</v>
      </c>
      <c r="F255" s="111"/>
      <c r="G255" s="111">
        <v>9.8800146309281356E-2</v>
      </c>
      <c r="H255" s="111">
        <v>9.8800146309281342E-2</v>
      </c>
      <c r="I255" s="111"/>
      <c r="J255" s="111">
        <f t="shared" si="7"/>
        <v>0</v>
      </c>
    </row>
    <row r="256" spans="1:10" x14ac:dyDescent="0.25">
      <c r="A256" s="116" t="s">
        <v>266</v>
      </c>
      <c r="B256" s="63">
        <v>100</v>
      </c>
      <c r="C256" s="63">
        <v>100</v>
      </c>
      <c r="D256" s="63"/>
      <c r="E256" s="63">
        <f t="shared" si="6"/>
        <v>0</v>
      </c>
      <c r="F256" s="63"/>
      <c r="G256" s="63">
        <v>9.8800146309281356E-2</v>
      </c>
      <c r="H256" s="63">
        <v>9.8800146309281342E-2</v>
      </c>
      <c r="I256" s="63"/>
      <c r="J256" s="63">
        <f t="shared" si="7"/>
        <v>0</v>
      </c>
    </row>
    <row r="257" spans="1:10" x14ac:dyDescent="0.25">
      <c r="A257" s="118" t="s">
        <v>267</v>
      </c>
      <c r="B257" s="111">
        <v>100</v>
      </c>
      <c r="C257" s="111">
        <v>100</v>
      </c>
      <c r="D257" s="111"/>
      <c r="E257" s="111">
        <f t="shared" si="6"/>
        <v>0</v>
      </c>
      <c r="F257" s="111"/>
      <c r="G257" s="111">
        <v>3.8647749341671221E-2</v>
      </c>
      <c r="H257" s="111">
        <v>3.8647749341671221E-2</v>
      </c>
      <c r="I257" s="111"/>
      <c r="J257" s="111">
        <f t="shared" si="7"/>
        <v>0</v>
      </c>
    </row>
    <row r="258" spans="1:10" x14ac:dyDescent="0.25">
      <c r="A258" s="116" t="s">
        <v>268</v>
      </c>
      <c r="B258" s="63">
        <v>100</v>
      </c>
      <c r="C258" s="63">
        <v>100</v>
      </c>
      <c r="D258" s="63"/>
      <c r="E258" s="63">
        <f t="shared" si="6"/>
        <v>0</v>
      </c>
      <c r="F258" s="63"/>
      <c r="G258" s="63">
        <v>3.8647749341671221E-2</v>
      </c>
      <c r="H258" s="63">
        <v>3.8647749341671221E-2</v>
      </c>
      <c r="I258" s="63"/>
      <c r="J258" s="63">
        <f t="shared" si="7"/>
        <v>0</v>
      </c>
    </row>
    <row r="259" spans="1:10" x14ac:dyDescent="0.25">
      <c r="A259" s="118" t="s">
        <v>269</v>
      </c>
      <c r="B259" s="111">
        <v>99.998838559466975</v>
      </c>
      <c r="C259" s="111">
        <v>99.961950361506396</v>
      </c>
      <c r="D259" s="111"/>
      <c r="E259" s="111">
        <f t="shared" si="6"/>
        <v>-3.6888626400033431E-2</v>
      </c>
      <c r="F259" s="111"/>
      <c r="G259" s="111">
        <v>4.7880715577646233</v>
      </c>
      <c r="H259" s="111">
        <v>4.7863053039359125</v>
      </c>
      <c r="I259" s="111"/>
      <c r="J259" s="111">
        <f t="shared" si="7"/>
        <v>-1.7662538287108731E-3</v>
      </c>
    </row>
    <row r="260" spans="1:10" x14ac:dyDescent="0.25">
      <c r="A260" s="116" t="s">
        <v>50</v>
      </c>
      <c r="B260" s="63">
        <v>99.998714671611523</v>
      </c>
      <c r="C260" s="63">
        <v>99.957891705053697</v>
      </c>
      <c r="D260" s="63"/>
      <c r="E260" s="63">
        <f t="shared" si="6"/>
        <v>-4.082349127374485E-2</v>
      </c>
      <c r="F260" s="63"/>
      <c r="G260" s="63">
        <v>4.326562411987549</v>
      </c>
      <c r="H260" s="63">
        <v>4.3247961581588381</v>
      </c>
      <c r="I260" s="63"/>
      <c r="J260" s="63">
        <f t="shared" si="7"/>
        <v>-1.7662538287108731E-3</v>
      </c>
    </row>
    <row r="261" spans="1:10" x14ac:dyDescent="0.25">
      <c r="A261" s="118" t="s">
        <v>270</v>
      </c>
      <c r="B261" s="111">
        <v>100</v>
      </c>
      <c r="C261" s="111">
        <v>100</v>
      </c>
      <c r="D261" s="111"/>
      <c r="E261" s="111">
        <f t="shared" si="6"/>
        <v>0</v>
      </c>
      <c r="F261" s="111"/>
      <c r="G261" s="111">
        <v>2.5697523543890155E-2</v>
      </c>
      <c r="H261" s="111">
        <v>2.5697523543890155E-2</v>
      </c>
      <c r="I261" s="111"/>
      <c r="J261" s="111">
        <f t="shared" si="7"/>
        <v>0</v>
      </c>
    </row>
    <row r="262" spans="1:10" x14ac:dyDescent="0.25">
      <c r="A262" s="116" t="s">
        <v>270</v>
      </c>
      <c r="B262" s="63">
        <v>100</v>
      </c>
      <c r="C262" s="63">
        <v>100</v>
      </c>
      <c r="D262" s="63"/>
      <c r="E262" s="63">
        <f t="shared" si="6"/>
        <v>0</v>
      </c>
      <c r="F262" s="63"/>
      <c r="G262" s="63">
        <v>2.5697523543890155E-2</v>
      </c>
      <c r="H262" s="63">
        <v>2.5697523543890155E-2</v>
      </c>
      <c r="I262" s="63"/>
      <c r="J262" s="63">
        <f t="shared" si="7"/>
        <v>0</v>
      </c>
    </row>
    <row r="263" spans="1:10" x14ac:dyDescent="0.25">
      <c r="A263" s="118" t="s">
        <v>52</v>
      </c>
      <c r="B263" s="111">
        <v>99.998630709783797</v>
      </c>
      <c r="C263" s="111">
        <v>99.871397855539215</v>
      </c>
      <c r="D263" s="111"/>
      <c r="E263" s="111">
        <f t="shared" ref="E263:E275" si="8">((C263/B263-1)*100)</f>
        <v>-0.12723459645546109</v>
      </c>
      <c r="F263" s="111"/>
      <c r="G263" s="111">
        <v>4.0612638267869796</v>
      </c>
      <c r="H263" s="111">
        <v>4.0560964941459758</v>
      </c>
      <c r="I263" s="111"/>
      <c r="J263" s="111">
        <f t="shared" si="7"/>
        <v>-5.1673326410037745E-3</v>
      </c>
    </row>
    <row r="264" spans="1:10" x14ac:dyDescent="0.25">
      <c r="A264" s="116" t="s">
        <v>52</v>
      </c>
      <c r="B264" s="63">
        <v>99.998630709783797</v>
      </c>
      <c r="C264" s="63">
        <v>99.871397855539215</v>
      </c>
      <c r="D264" s="63"/>
      <c r="E264" s="63">
        <f t="shared" si="8"/>
        <v>-0.12723459645546109</v>
      </c>
      <c r="F264" s="63"/>
      <c r="G264" s="63">
        <v>4.0612638267869796</v>
      </c>
      <c r="H264" s="63">
        <v>4.0560964941459758</v>
      </c>
      <c r="I264" s="63"/>
      <c r="J264" s="63">
        <f t="shared" ref="J264:J275" si="9">H264-G264</f>
        <v>-5.1673326410037745E-3</v>
      </c>
    </row>
    <row r="265" spans="1:10" x14ac:dyDescent="0.25">
      <c r="A265" s="118" t="s">
        <v>51</v>
      </c>
      <c r="B265" s="111">
        <v>100</v>
      </c>
      <c r="C265" s="111">
        <v>101.41947568544852</v>
      </c>
      <c r="D265" s="111"/>
      <c r="E265" s="111">
        <f t="shared" si="8"/>
        <v>1.4194756854485124</v>
      </c>
      <c r="F265" s="111"/>
      <c r="G265" s="111">
        <v>0.23960106165667905</v>
      </c>
      <c r="H265" s="111">
        <v>0.24300214046897209</v>
      </c>
      <c r="I265" s="111"/>
      <c r="J265" s="111">
        <f t="shared" si="9"/>
        <v>3.4010788122930402E-3</v>
      </c>
    </row>
    <row r="266" spans="1:10" x14ac:dyDescent="0.25">
      <c r="A266" s="116" t="s">
        <v>271</v>
      </c>
      <c r="B266" s="63">
        <v>100</v>
      </c>
      <c r="C266" s="63">
        <v>102.98759514570277</v>
      </c>
      <c r="D266" s="63"/>
      <c r="E266" s="63">
        <f t="shared" si="8"/>
        <v>2.9875951457027705</v>
      </c>
      <c r="F266" s="63"/>
      <c r="G266" s="63">
        <v>0.11384001668315089</v>
      </c>
      <c r="H266" s="63">
        <v>0.11724109549544394</v>
      </c>
      <c r="I266" s="63"/>
      <c r="J266" s="63">
        <f t="shared" si="9"/>
        <v>3.4010788122930541E-3</v>
      </c>
    </row>
    <row r="267" spans="1:10" x14ac:dyDescent="0.25">
      <c r="A267" s="118" t="s">
        <v>272</v>
      </c>
      <c r="B267" s="111">
        <v>100</v>
      </c>
      <c r="C267" s="111">
        <v>100</v>
      </c>
      <c r="D267" s="111"/>
      <c r="E267" s="111">
        <f t="shared" si="8"/>
        <v>0</v>
      </c>
      <c r="F267" s="111"/>
      <c r="G267" s="111">
        <v>0.12576104497352816</v>
      </c>
      <c r="H267" s="111">
        <v>0.12576104497352816</v>
      </c>
      <c r="I267" s="111"/>
      <c r="J267" s="111">
        <f t="shared" si="9"/>
        <v>0</v>
      </c>
    </row>
    <row r="268" spans="1:10" x14ac:dyDescent="0.25">
      <c r="A268" s="116" t="s">
        <v>273</v>
      </c>
      <c r="B268" s="63">
        <v>100</v>
      </c>
      <c r="C268" s="63">
        <v>100</v>
      </c>
      <c r="D268" s="63"/>
      <c r="E268" s="63">
        <f t="shared" si="8"/>
        <v>0</v>
      </c>
      <c r="F268" s="63"/>
      <c r="G268" s="63">
        <v>0.30497504680800941</v>
      </c>
      <c r="H268" s="63">
        <v>0.30497504680800941</v>
      </c>
      <c r="I268" s="63"/>
      <c r="J268" s="63">
        <f t="shared" si="9"/>
        <v>0</v>
      </c>
    </row>
    <row r="269" spans="1:10" x14ac:dyDescent="0.25">
      <c r="A269" s="118" t="s">
        <v>274</v>
      </c>
      <c r="B269" s="111">
        <v>100</v>
      </c>
      <c r="C269" s="111">
        <v>100</v>
      </c>
      <c r="D269" s="111"/>
      <c r="E269" s="111">
        <f t="shared" si="8"/>
        <v>0</v>
      </c>
      <c r="F269" s="111"/>
      <c r="G269" s="111">
        <v>0.10808107191305678</v>
      </c>
      <c r="H269" s="111">
        <v>0.1080810719130568</v>
      </c>
      <c r="I269" s="111"/>
      <c r="J269" s="111">
        <f t="shared" si="9"/>
        <v>0</v>
      </c>
    </row>
    <row r="270" spans="1:10" x14ac:dyDescent="0.25">
      <c r="A270" s="116" t="s">
        <v>274</v>
      </c>
      <c r="B270" s="63">
        <v>100</v>
      </c>
      <c r="C270" s="63">
        <v>100</v>
      </c>
      <c r="D270" s="63"/>
      <c r="E270" s="63">
        <f t="shared" si="8"/>
        <v>0</v>
      </c>
      <c r="F270" s="63"/>
      <c r="G270" s="63">
        <v>0.10808107191305678</v>
      </c>
      <c r="H270" s="63">
        <v>0.1080810719130568</v>
      </c>
      <c r="I270" s="63"/>
      <c r="J270" s="63">
        <f t="shared" si="9"/>
        <v>0</v>
      </c>
    </row>
    <row r="271" spans="1:10" x14ac:dyDescent="0.25">
      <c r="A271" s="118" t="s">
        <v>275</v>
      </c>
      <c r="B271" s="111">
        <v>100</v>
      </c>
      <c r="C271" s="111">
        <v>100</v>
      </c>
      <c r="D271" s="111"/>
      <c r="E271" s="111">
        <f t="shared" si="8"/>
        <v>0</v>
      </c>
      <c r="F271" s="111"/>
      <c r="G271" s="111">
        <v>0.19689397489495264</v>
      </c>
      <c r="H271" s="111">
        <v>0.19689397489495264</v>
      </c>
      <c r="I271" s="111"/>
      <c r="J271" s="111">
        <f t="shared" si="9"/>
        <v>0</v>
      </c>
    </row>
    <row r="272" spans="1:10" x14ac:dyDescent="0.25">
      <c r="A272" s="116" t="s">
        <v>276</v>
      </c>
      <c r="B272" s="63">
        <v>100</v>
      </c>
      <c r="C272" s="63">
        <v>100</v>
      </c>
      <c r="D272" s="63"/>
      <c r="E272" s="63">
        <f t="shared" si="8"/>
        <v>0</v>
      </c>
      <c r="F272" s="63"/>
      <c r="G272" s="63">
        <v>0.19689397489495264</v>
      </c>
      <c r="H272" s="63">
        <v>0.19689397489495264</v>
      </c>
      <c r="I272" s="63"/>
      <c r="J272" s="63">
        <f t="shared" si="9"/>
        <v>0</v>
      </c>
    </row>
    <row r="273" spans="1:10" x14ac:dyDescent="0.25">
      <c r="A273" s="118" t="s">
        <v>277</v>
      </c>
      <c r="B273" s="111">
        <v>100</v>
      </c>
      <c r="C273" s="111">
        <v>100</v>
      </c>
      <c r="D273" s="111"/>
      <c r="E273" s="111">
        <f t="shared" si="8"/>
        <v>0</v>
      </c>
      <c r="F273" s="111"/>
      <c r="G273" s="111">
        <v>0.15653409896906476</v>
      </c>
      <c r="H273" s="111">
        <v>0.15653409896906476</v>
      </c>
      <c r="I273" s="111"/>
      <c r="J273" s="111">
        <f t="shared" si="9"/>
        <v>0</v>
      </c>
    </row>
    <row r="274" spans="1:10" x14ac:dyDescent="0.25">
      <c r="A274" s="116" t="s">
        <v>278</v>
      </c>
      <c r="B274" s="63">
        <v>100</v>
      </c>
      <c r="C274" s="63">
        <v>100</v>
      </c>
      <c r="D274" s="63"/>
      <c r="E274" s="63">
        <f t="shared" si="8"/>
        <v>0</v>
      </c>
      <c r="F274" s="63"/>
      <c r="G274" s="63">
        <v>0.15653409896906476</v>
      </c>
      <c r="H274" s="63">
        <v>0.15653409896906476</v>
      </c>
      <c r="I274" s="63"/>
      <c r="J274" s="63">
        <f t="shared" si="9"/>
        <v>0</v>
      </c>
    </row>
    <row r="275" spans="1:10" x14ac:dyDescent="0.25">
      <c r="A275" s="118" t="s">
        <v>279</v>
      </c>
      <c r="B275" s="111">
        <v>100</v>
      </c>
      <c r="C275" s="111">
        <v>100</v>
      </c>
      <c r="D275" s="111"/>
      <c r="E275" s="111">
        <f t="shared" si="8"/>
        <v>0</v>
      </c>
      <c r="F275" s="111"/>
      <c r="G275" s="111">
        <v>0.15653409896906476</v>
      </c>
      <c r="H275" s="111">
        <v>0.15653409896906476</v>
      </c>
      <c r="I275" s="111"/>
      <c r="J275" s="111">
        <f t="shared" si="9"/>
        <v>0</v>
      </c>
    </row>
    <row r="276" spans="1:10" ht="15.75" x14ac:dyDescent="0.25">
      <c r="A276" s="31"/>
      <c r="B276" s="30"/>
      <c r="C276" s="59"/>
      <c r="D276" s="30"/>
      <c r="E276" s="30"/>
      <c r="F276" s="30"/>
      <c r="G276" s="30"/>
      <c r="H276" s="59"/>
      <c r="I276" s="26"/>
      <c r="J276" s="30"/>
    </row>
    <row r="277" spans="1:10" x14ac:dyDescent="0.25">
      <c r="A277" s="125"/>
      <c r="B277" s="126"/>
      <c r="C277" s="126"/>
    </row>
    <row r="278" spans="1:10" x14ac:dyDescent="0.25">
      <c r="A278" s="109"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J279"/>
  <sheetViews>
    <sheetView zoomScale="175" zoomScaleNormal="175" workbookViewId="0">
      <selection activeCell="L6" sqref="L6"/>
    </sheetView>
  </sheetViews>
  <sheetFormatPr defaultRowHeight="15" x14ac:dyDescent="0.25"/>
  <cols>
    <col min="1" max="1" width="62.7109375" style="3" customWidth="1"/>
    <col min="2" max="2" width="9.7109375" style="2" bestFit="1" customWidth="1"/>
    <col min="3" max="3" width="9.7109375" style="65" bestFit="1" customWidth="1"/>
    <col min="4" max="4" width="1.85546875" customWidth="1"/>
    <col min="5" max="5" width="11" customWidth="1"/>
    <col min="6" max="6" width="1.85546875" customWidth="1"/>
    <col min="7" max="7" width="9.7109375" bestFit="1" customWidth="1"/>
    <col min="8" max="8" width="9.7109375" style="56" bestFit="1" customWidth="1"/>
    <col min="9" max="9" width="1.85546875" customWidth="1"/>
    <col min="10" max="10" width="13.28515625" customWidth="1"/>
  </cols>
  <sheetData>
    <row r="1" spans="1:10" ht="15.75" x14ac:dyDescent="0.25">
      <c r="A1" s="39" t="s">
        <v>92</v>
      </c>
      <c r="B1" s="52"/>
      <c r="C1" s="57"/>
      <c r="D1" s="28"/>
    </row>
    <row r="2" spans="1:10" x14ac:dyDescent="0.25">
      <c r="A2" s="29"/>
      <c r="B2" s="30"/>
      <c r="C2" s="59"/>
      <c r="D2" s="26"/>
      <c r="E2" s="26"/>
      <c r="F2" s="26"/>
      <c r="G2" s="26"/>
      <c r="H2" s="55"/>
      <c r="I2" s="26"/>
      <c r="J2" s="26"/>
    </row>
    <row r="3" spans="1:10" ht="45" x14ac:dyDescent="0.25">
      <c r="A3" s="122" t="s">
        <v>82</v>
      </c>
      <c r="B3" s="128" t="s">
        <v>84</v>
      </c>
      <c r="C3" s="128"/>
      <c r="D3" s="50"/>
      <c r="E3" s="114" t="s">
        <v>85</v>
      </c>
      <c r="F3" s="26"/>
      <c r="G3" s="127" t="s">
        <v>86</v>
      </c>
      <c r="H3" s="127"/>
      <c r="I3" s="114"/>
      <c r="J3" s="110" t="s">
        <v>87</v>
      </c>
    </row>
    <row r="4" spans="1:10" ht="30" x14ac:dyDescent="0.25">
      <c r="A4" s="123"/>
      <c r="B4" s="95">
        <v>43739</v>
      </c>
      <c r="C4" s="95">
        <v>43770</v>
      </c>
      <c r="D4" s="96"/>
      <c r="E4" s="97" t="s">
        <v>290</v>
      </c>
      <c r="F4" s="96"/>
      <c r="G4" s="95">
        <v>43739</v>
      </c>
      <c r="H4" s="95">
        <v>43770</v>
      </c>
      <c r="I4" s="96"/>
      <c r="J4" s="97" t="s">
        <v>290</v>
      </c>
    </row>
    <row r="5" spans="1:10" x14ac:dyDescent="0.25">
      <c r="A5" s="115" t="s">
        <v>83</v>
      </c>
      <c r="B5" s="62">
        <v>99.736657779813982</v>
      </c>
      <c r="C5" s="62">
        <v>99.830316193456795</v>
      </c>
      <c r="D5" s="62"/>
      <c r="E5" s="62">
        <f>((C5/B5-1)*100)</f>
        <v>9.3905707016550544E-2</v>
      </c>
      <c r="F5" s="62"/>
      <c r="G5" s="62">
        <v>99.736657779813982</v>
      </c>
      <c r="H5" s="62">
        <v>99.830316193456795</v>
      </c>
      <c r="I5" s="62"/>
      <c r="J5" s="62">
        <f>H5-G5</f>
        <v>9.3658413642813798E-2</v>
      </c>
    </row>
    <row r="6" spans="1:10" x14ac:dyDescent="0.25">
      <c r="A6" s="116"/>
      <c r="B6" s="63"/>
      <c r="C6" s="63"/>
      <c r="D6" s="63"/>
      <c r="E6" s="63"/>
      <c r="F6" s="63"/>
      <c r="G6" s="63"/>
      <c r="H6" s="63"/>
      <c r="I6" s="63"/>
      <c r="J6" s="63"/>
    </row>
    <row r="7" spans="1:10" x14ac:dyDescent="0.25">
      <c r="A7" s="118" t="s">
        <v>0</v>
      </c>
      <c r="B7" s="111">
        <v>100.41961018798999</v>
      </c>
      <c r="C7" s="111">
        <v>100.57801915021807</v>
      </c>
      <c r="D7" s="111"/>
      <c r="E7" s="111">
        <f t="shared" ref="E7:E70" si="0">((C7/B7-1)*100)</f>
        <v>0.15774703957875946</v>
      </c>
      <c r="F7" s="111"/>
      <c r="G7" s="111">
        <v>26.798571799847142</v>
      </c>
      <c r="H7" s="111">
        <v>26.840845753510784</v>
      </c>
      <c r="I7" s="111"/>
      <c r="J7" s="111">
        <f>H7-G7</f>
        <v>4.2273953663642061E-2</v>
      </c>
    </row>
    <row r="8" spans="1:10" x14ac:dyDescent="0.25">
      <c r="A8" s="119" t="s">
        <v>1</v>
      </c>
      <c r="B8" s="63">
        <v>100.41821491210423</v>
      </c>
      <c r="C8" s="63">
        <v>100.59891870496416</v>
      </c>
      <c r="D8" s="63"/>
      <c r="E8" s="63">
        <f t="shared" si="0"/>
        <v>0.17995121006493253</v>
      </c>
      <c r="F8" s="63"/>
      <c r="G8" s="63">
        <v>24.486098851798552</v>
      </c>
      <c r="H8" s="63">
        <v>24.53016188298006</v>
      </c>
      <c r="I8" s="63"/>
      <c r="J8" s="63">
        <f t="shared" ref="J8:J71" si="1">H8-G8</f>
        <v>4.406303118150845E-2</v>
      </c>
    </row>
    <row r="9" spans="1:10" x14ac:dyDescent="0.25">
      <c r="A9" s="118" t="s">
        <v>3</v>
      </c>
      <c r="B9" s="111">
        <v>99.669350719454798</v>
      </c>
      <c r="C9" s="111">
        <v>99.641245330338606</v>
      </c>
      <c r="D9" s="111"/>
      <c r="E9" s="111">
        <f t="shared" si="0"/>
        <v>-2.8198627675724008E-2</v>
      </c>
      <c r="F9" s="111"/>
      <c r="G9" s="111">
        <v>5.2405704495223286</v>
      </c>
      <c r="H9" s="111">
        <v>5.2390926805731839</v>
      </c>
      <c r="I9" s="111"/>
      <c r="J9" s="111">
        <f t="shared" si="1"/>
        <v>-1.4777689491447532E-3</v>
      </c>
    </row>
    <row r="10" spans="1:10" x14ac:dyDescent="0.25">
      <c r="A10" s="119" t="s">
        <v>98</v>
      </c>
      <c r="B10" s="63">
        <v>99.929468570254954</v>
      </c>
      <c r="C10" s="63">
        <v>99.829872603745798</v>
      </c>
      <c r="D10" s="63"/>
      <c r="E10" s="63">
        <f t="shared" si="0"/>
        <v>-9.9666262549102935E-2</v>
      </c>
      <c r="F10" s="63"/>
      <c r="G10" s="63">
        <v>1.5272627476134217</v>
      </c>
      <c r="H10" s="63">
        <v>1.5257405819135705</v>
      </c>
      <c r="I10" s="63"/>
      <c r="J10" s="63">
        <f t="shared" si="1"/>
        <v>-1.5221656998511968E-3</v>
      </c>
    </row>
    <row r="11" spans="1:10" x14ac:dyDescent="0.25">
      <c r="A11" s="118" t="s">
        <v>99</v>
      </c>
      <c r="B11" s="111">
        <v>98.145815592297993</v>
      </c>
      <c r="C11" s="111">
        <v>98.175781157288156</v>
      </c>
      <c r="D11" s="111"/>
      <c r="E11" s="111">
        <f t="shared" si="0"/>
        <v>3.0531678614442725E-2</v>
      </c>
      <c r="F11" s="111"/>
      <c r="G11" s="111">
        <v>0.80217047059879409</v>
      </c>
      <c r="H11" s="111">
        <v>0.80241538670881729</v>
      </c>
      <c r="I11" s="111"/>
      <c r="J11" s="111">
        <f t="shared" si="1"/>
        <v>2.4491611002319669E-4</v>
      </c>
    </row>
    <row r="12" spans="1:10" x14ac:dyDescent="0.25">
      <c r="A12" s="119" t="s">
        <v>100</v>
      </c>
      <c r="B12" s="63">
        <v>100.03088877084498</v>
      </c>
      <c r="C12" s="63">
        <v>100.0354426364382</v>
      </c>
      <c r="D12" s="63"/>
      <c r="E12" s="63">
        <f t="shared" si="0"/>
        <v>4.5524593944801239E-3</v>
      </c>
      <c r="F12" s="63"/>
      <c r="G12" s="63">
        <v>1.7554019220144306</v>
      </c>
      <c r="H12" s="63">
        <v>1.7554818359741402</v>
      </c>
      <c r="I12" s="63"/>
      <c r="J12" s="63">
        <f t="shared" si="1"/>
        <v>7.991395970963211E-5</v>
      </c>
    </row>
    <row r="13" spans="1:10" x14ac:dyDescent="0.25">
      <c r="A13" s="118" t="s">
        <v>101</v>
      </c>
      <c r="B13" s="111">
        <v>99.971694427505128</v>
      </c>
      <c r="C13" s="111">
        <v>99.726672132074668</v>
      </c>
      <c r="D13" s="111"/>
      <c r="E13" s="111">
        <f t="shared" si="0"/>
        <v>-0.24509167003079479</v>
      </c>
      <c r="F13" s="111"/>
      <c r="G13" s="111">
        <v>0.1144197675060155</v>
      </c>
      <c r="H13" s="111">
        <v>0.11413933418698964</v>
      </c>
      <c r="I13" s="111"/>
      <c r="J13" s="111">
        <f t="shared" si="1"/>
        <v>-2.8043331902585789E-4</v>
      </c>
    </row>
    <row r="14" spans="1:10" x14ac:dyDescent="0.25">
      <c r="A14" s="119" t="s">
        <v>102</v>
      </c>
      <c r="B14" s="63">
        <v>99.952109226543925</v>
      </c>
      <c r="C14" s="63">
        <v>99.952109226543925</v>
      </c>
      <c r="D14" s="63"/>
      <c r="E14" s="63">
        <f t="shared" si="0"/>
        <v>0</v>
      </c>
      <c r="F14" s="63"/>
      <c r="G14" s="63">
        <v>0.67112016933872876</v>
      </c>
      <c r="H14" s="63">
        <v>0.67112016933872876</v>
      </c>
      <c r="I14" s="63"/>
      <c r="J14" s="63">
        <f t="shared" si="1"/>
        <v>0</v>
      </c>
    </row>
    <row r="15" spans="1:10" x14ac:dyDescent="0.25">
      <c r="A15" s="118" t="s">
        <v>103</v>
      </c>
      <c r="B15" s="111">
        <v>99.63911561070654</v>
      </c>
      <c r="C15" s="111">
        <v>99.63911561070654</v>
      </c>
      <c r="D15" s="111"/>
      <c r="E15" s="111">
        <f t="shared" si="0"/>
        <v>0</v>
      </c>
      <c r="F15" s="111"/>
      <c r="G15" s="111">
        <v>0.37019537245093764</v>
      </c>
      <c r="H15" s="111">
        <v>0.37019537245093759</v>
      </c>
      <c r="I15" s="111"/>
      <c r="J15" s="111">
        <f t="shared" si="1"/>
        <v>0</v>
      </c>
    </row>
    <row r="16" spans="1:10" x14ac:dyDescent="0.25">
      <c r="A16" s="116" t="s">
        <v>4</v>
      </c>
      <c r="B16" s="63">
        <v>98.628746652788479</v>
      </c>
      <c r="C16" s="63">
        <v>99.969697958937815</v>
      </c>
      <c r="D16" s="63"/>
      <c r="E16" s="63">
        <f t="shared" si="0"/>
        <v>1.3595947952882437</v>
      </c>
      <c r="F16" s="63"/>
      <c r="G16" s="63">
        <v>1.0936188018218402</v>
      </c>
      <c r="H16" s="63">
        <v>1.1084875861317038</v>
      </c>
      <c r="I16" s="63"/>
      <c r="J16" s="63">
        <f t="shared" si="1"/>
        <v>1.4868784309863603E-2</v>
      </c>
    </row>
    <row r="17" spans="1:10" x14ac:dyDescent="0.25">
      <c r="A17" s="118" t="s">
        <v>104</v>
      </c>
      <c r="B17" s="111">
        <v>98.314250948544753</v>
      </c>
      <c r="C17" s="111">
        <v>100.08469827207502</v>
      </c>
      <c r="D17" s="111"/>
      <c r="E17" s="111">
        <f t="shared" si="0"/>
        <v>1.8008043660495021</v>
      </c>
      <c r="F17" s="111"/>
      <c r="G17" s="111">
        <v>0.82567460353739919</v>
      </c>
      <c r="H17" s="111">
        <v>0.84054338784726257</v>
      </c>
      <c r="I17" s="111"/>
      <c r="J17" s="111">
        <f t="shared" si="1"/>
        <v>1.4868784309863381E-2</v>
      </c>
    </row>
    <row r="18" spans="1:10" x14ac:dyDescent="0.25">
      <c r="A18" s="119" t="s">
        <v>105</v>
      </c>
      <c r="B18" s="63">
        <v>99.610649646803836</v>
      </c>
      <c r="C18" s="63">
        <v>99.610649646803836</v>
      </c>
      <c r="D18" s="63"/>
      <c r="E18" s="63">
        <f t="shared" si="0"/>
        <v>0</v>
      </c>
      <c r="F18" s="63"/>
      <c r="G18" s="63">
        <v>0.26794419828444127</v>
      </c>
      <c r="H18" s="63">
        <v>0.26794419828444122</v>
      </c>
      <c r="I18" s="63"/>
      <c r="J18" s="63">
        <f t="shared" si="1"/>
        <v>0</v>
      </c>
    </row>
    <row r="19" spans="1:10" x14ac:dyDescent="0.25">
      <c r="A19" s="118" t="s">
        <v>5</v>
      </c>
      <c r="B19" s="111">
        <v>94.801918361886109</v>
      </c>
      <c r="C19" s="111">
        <v>97.811585934084206</v>
      </c>
      <c r="D19" s="111"/>
      <c r="E19" s="111">
        <f t="shared" si="0"/>
        <v>3.1746905803206715</v>
      </c>
      <c r="F19" s="111"/>
      <c r="G19" s="111">
        <v>4.9621464272698219</v>
      </c>
      <c r="H19" s="111">
        <v>5.1196792224780765</v>
      </c>
      <c r="I19" s="111"/>
      <c r="J19" s="111">
        <f t="shared" si="1"/>
        <v>0.15753279520825458</v>
      </c>
    </row>
    <row r="20" spans="1:10" x14ac:dyDescent="0.25">
      <c r="A20" s="119" t="s">
        <v>106</v>
      </c>
      <c r="B20" s="63">
        <v>89.171254437052056</v>
      </c>
      <c r="C20" s="63">
        <v>96.716917623207095</v>
      </c>
      <c r="D20" s="63"/>
      <c r="E20" s="63">
        <f t="shared" si="0"/>
        <v>8.4619906199499439</v>
      </c>
      <c r="F20" s="63"/>
      <c r="G20" s="63">
        <v>2.2065814186934842</v>
      </c>
      <c r="H20" s="63">
        <v>2.3933021313648855</v>
      </c>
      <c r="I20" s="63"/>
      <c r="J20" s="63">
        <f t="shared" si="1"/>
        <v>0.18672071267140122</v>
      </c>
    </row>
    <row r="21" spans="1:10" x14ac:dyDescent="0.25">
      <c r="A21" s="118" t="s">
        <v>107</v>
      </c>
      <c r="B21" s="111">
        <v>99.342393765800537</v>
      </c>
      <c r="C21" s="111">
        <v>98.379323781716337</v>
      </c>
      <c r="D21" s="111"/>
      <c r="E21" s="111">
        <f t="shared" si="0"/>
        <v>-0.96944511560154156</v>
      </c>
      <c r="F21" s="111"/>
      <c r="G21" s="111">
        <v>1.6622445168328184</v>
      </c>
      <c r="H21" s="111">
        <v>1.6461299685550281</v>
      </c>
      <c r="I21" s="111"/>
      <c r="J21" s="111">
        <f t="shared" si="1"/>
        <v>-1.6114548277790242E-2</v>
      </c>
    </row>
    <row r="22" spans="1:10" x14ac:dyDescent="0.25">
      <c r="A22" s="119" t="s">
        <v>108</v>
      </c>
      <c r="B22" s="63">
        <v>100.63382256796615</v>
      </c>
      <c r="C22" s="63">
        <v>99.430494609787416</v>
      </c>
      <c r="D22" s="63"/>
      <c r="E22" s="63">
        <f t="shared" si="0"/>
        <v>-1.1957490309642438</v>
      </c>
      <c r="F22" s="63"/>
      <c r="G22" s="63">
        <v>1.0933204917435189</v>
      </c>
      <c r="H22" s="63">
        <v>1.0802471225581625</v>
      </c>
      <c r="I22" s="63"/>
      <c r="J22" s="63">
        <f t="shared" si="1"/>
        <v>-1.3073369185356398E-2</v>
      </c>
    </row>
    <row r="23" spans="1:10" x14ac:dyDescent="0.25">
      <c r="A23" s="117" t="s">
        <v>109</v>
      </c>
      <c r="B23" s="111">
        <v>99.364455256402152</v>
      </c>
      <c r="C23" s="111">
        <v>99.504833557407437</v>
      </c>
      <c r="D23" s="111"/>
      <c r="E23" s="111">
        <f t="shared" si="0"/>
        <v>0.14127617430503836</v>
      </c>
      <c r="F23" s="111"/>
      <c r="G23" s="111">
        <v>4.6869677518542758</v>
      </c>
      <c r="H23" s="111">
        <v>4.6935893205850059</v>
      </c>
      <c r="I23" s="111"/>
      <c r="J23" s="111">
        <f t="shared" si="1"/>
        <v>6.6215687307300541E-3</v>
      </c>
    </row>
    <row r="24" spans="1:10" x14ac:dyDescent="0.25">
      <c r="A24" s="116" t="s">
        <v>110</v>
      </c>
      <c r="B24" s="63">
        <v>100.00941107661787</v>
      </c>
      <c r="C24" s="63">
        <v>100.00941107661787</v>
      </c>
      <c r="D24" s="63"/>
      <c r="E24" s="63">
        <f t="shared" si="0"/>
        <v>0</v>
      </c>
      <c r="F24" s="63"/>
      <c r="G24" s="63">
        <v>0.15640891612733746</v>
      </c>
      <c r="H24" s="63">
        <v>0.15640891612733746</v>
      </c>
      <c r="I24" s="63"/>
      <c r="J24" s="63">
        <f t="shared" si="1"/>
        <v>0</v>
      </c>
    </row>
    <row r="25" spans="1:10" x14ac:dyDescent="0.25">
      <c r="A25" s="118" t="s">
        <v>111</v>
      </c>
      <c r="B25" s="111">
        <v>100.19580847555584</v>
      </c>
      <c r="C25" s="111">
        <v>99.994707639980192</v>
      </c>
      <c r="D25" s="111"/>
      <c r="E25" s="111">
        <f t="shared" si="0"/>
        <v>-0.2007078326282552</v>
      </c>
      <c r="F25" s="111"/>
      <c r="G25" s="111">
        <v>7.7956160023911356E-2</v>
      </c>
      <c r="H25" s="111">
        <v>7.7799695904727156E-2</v>
      </c>
      <c r="I25" s="111"/>
      <c r="J25" s="111">
        <f t="shared" si="1"/>
        <v>-1.5646411918419922E-4</v>
      </c>
    </row>
    <row r="26" spans="1:10" x14ac:dyDescent="0.25">
      <c r="A26" s="116" t="s">
        <v>112</v>
      </c>
      <c r="B26" s="63">
        <v>99.723226606476558</v>
      </c>
      <c r="C26" s="63">
        <v>99.709773657074436</v>
      </c>
      <c r="D26" s="63"/>
      <c r="E26" s="63">
        <f t="shared" si="0"/>
        <v>-1.3490286927042572E-2</v>
      </c>
      <c r="F26" s="63"/>
      <c r="G26" s="63">
        <v>2.4126803012120157</v>
      </c>
      <c r="H26" s="63">
        <v>2.41235482371675</v>
      </c>
      <c r="I26" s="63"/>
      <c r="J26" s="63">
        <f t="shared" si="1"/>
        <v>-3.2547749526568026E-4</v>
      </c>
    </row>
    <row r="27" spans="1:10" x14ac:dyDescent="0.25">
      <c r="A27" s="118" t="s">
        <v>113</v>
      </c>
      <c r="B27" s="111">
        <v>98.74863119708175</v>
      </c>
      <c r="C27" s="111">
        <v>98.74863119708175</v>
      </c>
      <c r="D27" s="111"/>
      <c r="E27" s="111">
        <f t="shared" si="0"/>
        <v>0</v>
      </c>
      <c r="F27" s="111"/>
      <c r="G27" s="111">
        <v>8.6199295662062164E-2</v>
      </c>
      <c r="H27" s="111">
        <v>8.6199295662062164E-2</v>
      </c>
      <c r="I27" s="111"/>
      <c r="J27" s="111">
        <f t="shared" si="1"/>
        <v>0</v>
      </c>
    </row>
    <row r="28" spans="1:10" x14ac:dyDescent="0.25">
      <c r="A28" s="116" t="s">
        <v>114</v>
      </c>
      <c r="B28" s="63">
        <v>99.782305185038794</v>
      </c>
      <c r="C28" s="63">
        <v>99.782305185038794</v>
      </c>
      <c r="D28" s="63"/>
      <c r="E28" s="63">
        <f t="shared" si="0"/>
        <v>0</v>
      </c>
      <c r="F28" s="63"/>
      <c r="G28" s="63">
        <v>0.310953070794313</v>
      </c>
      <c r="H28" s="63">
        <v>0.31095307079431306</v>
      </c>
      <c r="I28" s="63"/>
      <c r="J28" s="63">
        <f t="shared" si="1"/>
        <v>0</v>
      </c>
    </row>
    <row r="29" spans="1:10" x14ac:dyDescent="0.25">
      <c r="A29" s="117" t="s">
        <v>115</v>
      </c>
      <c r="B29" s="111">
        <v>98.226089514653651</v>
      </c>
      <c r="C29" s="111">
        <v>98.828718753580432</v>
      </c>
      <c r="D29" s="111"/>
      <c r="E29" s="111">
        <f t="shared" si="0"/>
        <v>0.61351239971421112</v>
      </c>
      <c r="F29" s="111"/>
      <c r="G29" s="111">
        <v>1.1063435477914056</v>
      </c>
      <c r="H29" s="111">
        <v>1.1131311026405439</v>
      </c>
      <c r="I29" s="111"/>
      <c r="J29" s="111">
        <f t="shared" si="1"/>
        <v>6.7875548491382887E-3</v>
      </c>
    </row>
    <row r="30" spans="1:10" x14ac:dyDescent="0.25">
      <c r="A30" s="119" t="s">
        <v>116</v>
      </c>
      <c r="B30" s="63">
        <v>99.684374352518162</v>
      </c>
      <c r="C30" s="63">
        <v>99.74308850679752</v>
      </c>
      <c r="D30" s="63"/>
      <c r="E30" s="63">
        <f t="shared" si="0"/>
        <v>5.8900057968691577E-2</v>
      </c>
      <c r="F30" s="63"/>
      <c r="G30" s="63">
        <v>0.53642646024323026</v>
      </c>
      <c r="H30" s="63">
        <v>0.53674241573927295</v>
      </c>
      <c r="I30" s="63"/>
      <c r="J30" s="63">
        <f t="shared" si="1"/>
        <v>3.159554960426858E-4</v>
      </c>
    </row>
    <row r="31" spans="1:10" x14ac:dyDescent="0.25">
      <c r="A31" s="118" t="s">
        <v>6</v>
      </c>
      <c r="B31" s="111">
        <v>99.53625413270305</v>
      </c>
      <c r="C31" s="111">
        <v>99.616719370473447</v>
      </c>
      <c r="D31" s="111"/>
      <c r="E31" s="111">
        <f t="shared" si="0"/>
        <v>8.084013053486494E-2</v>
      </c>
      <c r="F31" s="111"/>
      <c r="G31" s="111">
        <v>1.0089067531140516</v>
      </c>
      <c r="H31" s="111">
        <v>1.0097223546502441</v>
      </c>
      <c r="I31" s="111"/>
      <c r="J31" s="111">
        <f t="shared" si="1"/>
        <v>8.1560153619242293E-4</v>
      </c>
    </row>
    <row r="32" spans="1:10" x14ac:dyDescent="0.25">
      <c r="A32" s="119" t="s">
        <v>117</v>
      </c>
      <c r="B32" s="63">
        <v>99.56080258867587</v>
      </c>
      <c r="C32" s="63">
        <v>99.649484825869834</v>
      </c>
      <c r="D32" s="63"/>
      <c r="E32" s="63">
        <f t="shared" si="0"/>
        <v>8.9073445460607914E-2</v>
      </c>
      <c r="F32" s="63"/>
      <c r="G32" s="63">
        <v>0.91565059819468797</v>
      </c>
      <c r="H32" s="63">
        <v>0.91646619973088062</v>
      </c>
      <c r="I32" s="63"/>
      <c r="J32" s="63">
        <f t="shared" si="1"/>
        <v>8.1560153619264497E-4</v>
      </c>
    </row>
    <row r="33" spans="1:10" x14ac:dyDescent="0.25">
      <c r="A33" s="118" t="s">
        <v>118</v>
      </c>
      <c r="B33" s="111">
        <v>99.295862568224194</v>
      </c>
      <c r="C33" s="111">
        <v>99.295862568224194</v>
      </c>
      <c r="D33" s="111"/>
      <c r="E33" s="111">
        <f t="shared" si="0"/>
        <v>0</v>
      </c>
      <c r="F33" s="111"/>
      <c r="G33" s="111">
        <v>9.3256154919363593E-2</v>
      </c>
      <c r="H33" s="111">
        <v>9.3256154919363607E-2</v>
      </c>
      <c r="I33" s="111"/>
      <c r="J33" s="111">
        <f t="shared" si="1"/>
        <v>0</v>
      </c>
    </row>
    <row r="34" spans="1:10" x14ac:dyDescent="0.25">
      <c r="A34" s="116" t="s">
        <v>7</v>
      </c>
      <c r="B34" s="63">
        <v>98.067460933831612</v>
      </c>
      <c r="C34" s="63">
        <v>98.372962086030228</v>
      </c>
      <c r="D34" s="63"/>
      <c r="E34" s="63">
        <f t="shared" si="0"/>
        <v>0.3115214254448162</v>
      </c>
      <c r="F34" s="63"/>
      <c r="G34" s="63">
        <v>1.9861151302368345</v>
      </c>
      <c r="H34" s="63">
        <v>1.9923023044015233</v>
      </c>
      <c r="I34" s="63"/>
      <c r="J34" s="63">
        <f t="shared" si="1"/>
        <v>6.1871741646888356E-3</v>
      </c>
    </row>
    <row r="35" spans="1:10" x14ac:dyDescent="0.25">
      <c r="A35" s="118" t="s">
        <v>119</v>
      </c>
      <c r="B35" s="111">
        <v>99.295189391105154</v>
      </c>
      <c r="C35" s="111">
        <v>102.51288020929414</v>
      </c>
      <c r="D35" s="111"/>
      <c r="E35" s="111">
        <f t="shared" si="0"/>
        <v>3.2405304203762642</v>
      </c>
      <c r="F35" s="111"/>
      <c r="G35" s="111">
        <v>0.85794811421094719</v>
      </c>
      <c r="H35" s="111">
        <v>0.88575018384299753</v>
      </c>
      <c r="I35" s="111"/>
      <c r="J35" s="111">
        <f t="shared" si="1"/>
        <v>2.7802069632050341E-2</v>
      </c>
    </row>
    <row r="36" spans="1:10" x14ac:dyDescent="0.25">
      <c r="A36" s="116" t="s">
        <v>120</v>
      </c>
      <c r="B36" s="63">
        <v>93.635093002373367</v>
      </c>
      <c r="C36" s="63">
        <v>89.741767717193312</v>
      </c>
      <c r="D36" s="63"/>
      <c r="E36" s="63">
        <f t="shared" si="0"/>
        <v>-4.1579766307076493</v>
      </c>
      <c r="F36" s="63"/>
      <c r="G36" s="63">
        <v>0.50442430419040751</v>
      </c>
      <c r="H36" s="63">
        <v>0.48345045950256083</v>
      </c>
      <c r="I36" s="63"/>
      <c r="J36" s="63">
        <f t="shared" si="1"/>
        <v>-2.0973844687846688E-2</v>
      </c>
    </row>
    <row r="37" spans="1:10" x14ac:dyDescent="0.25">
      <c r="A37" s="117" t="s">
        <v>121</v>
      </c>
      <c r="B37" s="111">
        <v>99.434109215725485</v>
      </c>
      <c r="C37" s="111">
        <v>98.985588610812869</v>
      </c>
      <c r="D37" s="111"/>
      <c r="E37" s="111">
        <f t="shared" si="0"/>
        <v>-0.45107318650537964</v>
      </c>
      <c r="F37" s="111"/>
      <c r="G37" s="111">
        <v>0.27321141544971939</v>
      </c>
      <c r="H37" s="111">
        <v>0.2719790320121539</v>
      </c>
      <c r="I37" s="111"/>
      <c r="J37" s="111">
        <f t="shared" si="1"/>
        <v>-1.2323834375654874E-3</v>
      </c>
    </row>
    <row r="38" spans="1:10" x14ac:dyDescent="0.25">
      <c r="A38" s="119" t="s">
        <v>122</v>
      </c>
      <c r="B38" s="63">
        <v>100.90210530424403</v>
      </c>
      <c r="C38" s="63">
        <v>101.40289201450938</v>
      </c>
      <c r="D38" s="63"/>
      <c r="E38" s="63">
        <f t="shared" si="0"/>
        <v>0.49630947615548759</v>
      </c>
      <c r="F38" s="63"/>
      <c r="G38" s="63">
        <v>0.21040580476090517</v>
      </c>
      <c r="H38" s="63">
        <v>0.21145006870831479</v>
      </c>
      <c r="I38" s="63"/>
      <c r="J38" s="63">
        <f t="shared" si="1"/>
        <v>1.0442639474096127E-3</v>
      </c>
    </row>
    <row r="39" spans="1:10" x14ac:dyDescent="0.25">
      <c r="A39" s="117" t="s">
        <v>123</v>
      </c>
      <c r="B39" s="111">
        <v>99.347703687203818</v>
      </c>
      <c r="C39" s="111">
        <v>98.58655322283532</v>
      </c>
      <c r="D39" s="111"/>
      <c r="E39" s="111">
        <f t="shared" si="0"/>
        <v>-0.76614801965124713</v>
      </c>
      <c r="F39" s="111"/>
      <c r="G39" s="111">
        <v>4.867213594527086E-2</v>
      </c>
      <c r="H39" s="111">
        <v>4.8299235339604209E-2</v>
      </c>
      <c r="I39" s="111"/>
      <c r="J39" s="111">
        <f t="shared" si="1"/>
        <v>-3.7290060566665117E-4</v>
      </c>
    </row>
    <row r="40" spans="1:10" x14ac:dyDescent="0.25">
      <c r="A40" s="119" t="s">
        <v>124</v>
      </c>
      <c r="B40" s="63">
        <v>101.36656044016446</v>
      </c>
      <c r="C40" s="63">
        <v>101.27785472701456</v>
      </c>
      <c r="D40" s="63"/>
      <c r="E40" s="63">
        <f t="shared" si="0"/>
        <v>-8.7509838318200472E-2</v>
      </c>
      <c r="F40" s="63"/>
      <c r="G40" s="63">
        <v>9.1453355679584084E-2</v>
      </c>
      <c r="H40" s="63">
        <v>9.1373324995892291E-2</v>
      </c>
      <c r="I40" s="63"/>
      <c r="J40" s="63">
        <f t="shared" si="1"/>
        <v>-8.0030683691792448E-5</v>
      </c>
    </row>
    <row r="41" spans="1:10" x14ac:dyDescent="0.25">
      <c r="A41" s="118" t="s">
        <v>8</v>
      </c>
      <c r="B41" s="111">
        <v>118.84473738675129</v>
      </c>
      <c r="C41" s="111">
        <v>113.46858320683792</v>
      </c>
      <c r="D41" s="111"/>
      <c r="E41" s="111">
        <f t="shared" si="0"/>
        <v>-4.5236787914453291</v>
      </c>
      <c r="F41" s="111"/>
      <c r="G41" s="111">
        <v>3.0638052176215069</v>
      </c>
      <c r="H41" s="111">
        <v>2.9252085107807675</v>
      </c>
      <c r="I41" s="111"/>
      <c r="J41" s="111">
        <f t="shared" si="1"/>
        <v>-0.13859670684073944</v>
      </c>
    </row>
    <row r="42" spans="1:10" x14ac:dyDescent="0.25">
      <c r="A42" s="116" t="s">
        <v>125</v>
      </c>
      <c r="B42" s="63">
        <v>98.948743645527173</v>
      </c>
      <c r="C42" s="63">
        <v>94.745081973957284</v>
      </c>
      <c r="D42" s="63"/>
      <c r="E42" s="63">
        <f t="shared" si="0"/>
        <v>-4.2483224310851719</v>
      </c>
      <c r="F42" s="63"/>
      <c r="G42" s="63">
        <v>2.4381417941474741E-2</v>
      </c>
      <c r="H42" s="63">
        <v>2.3345616694050449E-2</v>
      </c>
      <c r="I42" s="63"/>
      <c r="J42" s="63">
        <f t="shared" si="1"/>
        <v>-1.0358012474242922E-3</v>
      </c>
    </row>
    <row r="43" spans="1:10" x14ac:dyDescent="0.25">
      <c r="A43" s="118" t="s">
        <v>126</v>
      </c>
      <c r="B43" s="111">
        <v>102.75791285446604</v>
      </c>
      <c r="C43" s="111">
        <v>102.09598137053179</v>
      </c>
      <c r="D43" s="111"/>
      <c r="E43" s="111">
        <f t="shared" si="0"/>
        <v>-0.64416594843818009</v>
      </c>
      <c r="F43" s="111"/>
      <c r="G43" s="111">
        <v>0.85726236037939885</v>
      </c>
      <c r="H43" s="111">
        <v>0.85174016816505738</v>
      </c>
      <c r="I43" s="111"/>
      <c r="J43" s="111">
        <f t="shared" si="1"/>
        <v>-5.5221922143414703E-3</v>
      </c>
    </row>
    <row r="44" spans="1:10" x14ac:dyDescent="0.25">
      <c r="A44" s="119" t="s">
        <v>127</v>
      </c>
      <c r="B44" s="63">
        <v>104.19178899817732</v>
      </c>
      <c r="C44" s="63">
        <v>100.47406658143858</v>
      </c>
      <c r="D44" s="63"/>
      <c r="E44" s="63">
        <f t="shared" si="0"/>
        <v>-3.5681529729792549</v>
      </c>
      <c r="F44" s="63"/>
      <c r="G44" s="63">
        <v>9.0073953964631123E-2</v>
      </c>
      <c r="H44" s="63">
        <v>8.6859977498362176E-2</v>
      </c>
      <c r="I44" s="63"/>
      <c r="J44" s="63">
        <f t="shared" si="1"/>
        <v>-3.2139764662689474E-3</v>
      </c>
    </row>
    <row r="45" spans="1:10" x14ac:dyDescent="0.25">
      <c r="A45" s="117" t="s">
        <v>128</v>
      </c>
      <c r="B45" s="111">
        <v>152.44884426501426</v>
      </c>
      <c r="C45" s="111">
        <v>134.78086093091861</v>
      </c>
      <c r="D45" s="111"/>
      <c r="E45" s="111">
        <f t="shared" si="0"/>
        <v>-11.589450493558317</v>
      </c>
      <c r="F45" s="111"/>
      <c r="G45" s="111">
        <v>1.3439309539087045</v>
      </c>
      <c r="H45" s="111">
        <v>1.188176741337849</v>
      </c>
      <c r="I45" s="111"/>
      <c r="J45" s="111">
        <f t="shared" si="1"/>
        <v>-0.15575421257085553</v>
      </c>
    </row>
    <row r="46" spans="1:10" x14ac:dyDescent="0.25">
      <c r="A46" s="119" t="s">
        <v>129</v>
      </c>
      <c r="B46" s="63">
        <v>99.337099951506303</v>
      </c>
      <c r="C46" s="63">
        <v>111.12474996932917</v>
      </c>
      <c r="D46" s="63"/>
      <c r="E46" s="63">
        <f t="shared" si="0"/>
        <v>11.866311804529506</v>
      </c>
      <c r="F46" s="63"/>
      <c r="G46" s="63">
        <v>0.23114890755158068</v>
      </c>
      <c r="H46" s="63">
        <v>0.25857775765441487</v>
      </c>
      <c r="I46" s="63"/>
      <c r="J46" s="63">
        <f t="shared" si="1"/>
        <v>2.742885010283419E-2</v>
      </c>
    </row>
    <row r="47" spans="1:10" x14ac:dyDescent="0.25">
      <c r="A47" s="118" t="s">
        <v>130</v>
      </c>
      <c r="B47" s="111">
        <v>99.628659828269591</v>
      </c>
      <c r="C47" s="111">
        <v>99.050541859777383</v>
      </c>
      <c r="D47" s="111"/>
      <c r="E47" s="111">
        <f t="shared" si="0"/>
        <v>-0.58027275433465419</v>
      </c>
      <c r="F47" s="111"/>
      <c r="G47" s="111">
        <v>8.6058571758376834E-2</v>
      </c>
      <c r="H47" s="111">
        <v>8.5559197313693436E-2</v>
      </c>
      <c r="I47" s="111"/>
      <c r="J47" s="111">
        <f t="shared" si="1"/>
        <v>-4.9937444468339809E-4</v>
      </c>
    </row>
    <row r="48" spans="1:10" x14ac:dyDescent="0.25">
      <c r="A48" s="116" t="s">
        <v>131</v>
      </c>
      <c r="B48" s="63">
        <v>99.753910550465875</v>
      </c>
      <c r="C48" s="63">
        <v>99.753910550465875</v>
      </c>
      <c r="D48" s="63"/>
      <c r="E48" s="63">
        <f t="shared" si="0"/>
        <v>0</v>
      </c>
      <c r="F48" s="63"/>
      <c r="G48" s="63">
        <v>0.43094905211734014</v>
      </c>
      <c r="H48" s="63">
        <v>0.43094905211734014</v>
      </c>
      <c r="I48" s="63"/>
      <c r="J48" s="63">
        <f t="shared" si="1"/>
        <v>0</v>
      </c>
    </row>
    <row r="49" spans="1:10" x14ac:dyDescent="0.25">
      <c r="A49" s="117" t="s">
        <v>9</v>
      </c>
      <c r="B49" s="111">
        <v>99.49983576523006</v>
      </c>
      <c r="C49" s="111">
        <v>99.496563571646618</v>
      </c>
      <c r="D49" s="111"/>
      <c r="E49" s="111">
        <f t="shared" si="0"/>
        <v>-3.2886421955091727E-3</v>
      </c>
      <c r="F49" s="111"/>
      <c r="G49" s="111">
        <v>1.3160359623289211</v>
      </c>
      <c r="H49" s="111">
        <v>1.3159926826149559</v>
      </c>
      <c r="I49" s="111"/>
      <c r="J49" s="111">
        <f t="shared" si="1"/>
        <v>-4.3279713965116429E-5</v>
      </c>
    </row>
    <row r="50" spans="1:10" x14ac:dyDescent="0.25">
      <c r="A50" s="119" t="s">
        <v>132</v>
      </c>
      <c r="B50" s="63">
        <v>99.478118334106441</v>
      </c>
      <c r="C50" s="63">
        <v>99.478118334106441</v>
      </c>
      <c r="D50" s="63"/>
      <c r="E50" s="63">
        <f t="shared" si="0"/>
        <v>0</v>
      </c>
      <c r="F50" s="63"/>
      <c r="G50" s="63">
        <v>0.64963725856312071</v>
      </c>
      <c r="H50" s="63">
        <v>0.64963725856312071</v>
      </c>
      <c r="I50" s="63"/>
      <c r="J50" s="63">
        <f t="shared" si="1"/>
        <v>0</v>
      </c>
    </row>
    <row r="51" spans="1:10" x14ac:dyDescent="0.25">
      <c r="A51" s="117" t="s">
        <v>133</v>
      </c>
      <c r="B51" s="111">
        <v>100.10011153118313</v>
      </c>
      <c r="C51" s="111">
        <v>100.10011153118313</v>
      </c>
      <c r="D51" s="111"/>
      <c r="E51" s="111">
        <f t="shared" si="0"/>
        <v>0</v>
      </c>
      <c r="F51" s="111"/>
      <c r="G51" s="111">
        <v>0.16931238294221834</v>
      </c>
      <c r="H51" s="111">
        <v>0.16931238294221834</v>
      </c>
      <c r="I51" s="111"/>
      <c r="J51" s="111">
        <f t="shared" si="1"/>
        <v>0</v>
      </c>
    </row>
    <row r="52" spans="1:10" x14ac:dyDescent="0.25">
      <c r="A52" s="119" t="s">
        <v>134</v>
      </c>
      <c r="B52" s="63">
        <v>98.214596381688651</v>
      </c>
      <c r="C52" s="63">
        <v>98.214596381688651</v>
      </c>
      <c r="D52" s="63"/>
      <c r="E52" s="63">
        <f t="shared" si="0"/>
        <v>0</v>
      </c>
      <c r="F52" s="63"/>
      <c r="G52" s="63">
        <v>5.8564590072316521E-2</v>
      </c>
      <c r="H52" s="63">
        <v>5.8564590072316534E-2</v>
      </c>
      <c r="I52" s="63"/>
      <c r="J52" s="63">
        <f t="shared" si="1"/>
        <v>0</v>
      </c>
    </row>
    <row r="53" spans="1:10" x14ac:dyDescent="0.25">
      <c r="A53" s="117" t="s">
        <v>135</v>
      </c>
      <c r="B53" s="111">
        <v>98.926065801375856</v>
      </c>
      <c r="C53" s="111">
        <v>98.908745749646343</v>
      </c>
      <c r="D53" s="111"/>
      <c r="E53" s="111">
        <f t="shared" si="0"/>
        <v>-1.7508076955463636E-2</v>
      </c>
      <c r="F53" s="111"/>
      <c r="G53" s="111">
        <v>0.24719855913021233</v>
      </c>
      <c r="H53" s="111">
        <v>0.24715527941624701</v>
      </c>
      <c r="I53" s="111"/>
      <c r="J53" s="111">
        <f t="shared" si="1"/>
        <v>-4.3279713965310718E-5</v>
      </c>
    </row>
    <row r="54" spans="1:10" x14ac:dyDescent="0.25">
      <c r="A54" s="119" t="s">
        <v>136</v>
      </c>
      <c r="B54" s="63">
        <v>100.19458068385489</v>
      </c>
      <c r="C54" s="63">
        <v>100.19458068385489</v>
      </c>
      <c r="D54" s="63"/>
      <c r="E54" s="63">
        <f t="shared" si="0"/>
        <v>0</v>
      </c>
      <c r="F54" s="63"/>
      <c r="G54" s="63">
        <v>0.19132317162105306</v>
      </c>
      <c r="H54" s="63">
        <v>0.19132317162105306</v>
      </c>
      <c r="I54" s="63"/>
      <c r="J54" s="63">
        <f t="shared" si="1"/>
        <v>0</v>
      </c>
    </row>
    <row r="55" spans="1:10" x14ac:dyDescent="0.25">
      <c r="A55" s="118" t="s">
        <v>10</v>
      </c>
      <c r="B55" s="111">
        <v>100.11229932354253</v>
      </c>
      <c r="C55" s="111">
        <v>99.94852980953813</v>
      </c>
      <c r="D55" s="111"/>
      <c r="E55" s="111">
        <f t="shared" si="0"/>
        <v>-0.16358580824832325</v>
      </c>
      <c r="F55" s="111"/>
      <c r="G55" s="111">
        <v>1.1279323580289731</v>
      </c>
      <c r="H55" s="111">
        <v>1.1260872207645971</v>
      </c>
      <c r="I55" s="111"/>
      <c r="J55" s="111">
        <f t="shared" si="1"/>
        <v>-1.8451372643759623E-3</v>
      </c>
    </row>
    <row r="56" spans="1:10" x14ac:dyDescent="0.25">
      <c r="A56" s="119" t="s">
        <v>137</v>
      </c>
      <c r="B56" s="63">
        <v>100.2120033990507</v>
      </c>
      <c r="C56" s="63">
        <v>99.147464244617552</v>
      </c>
      <c r="D56" s="63"/>
      <c r="E56" s="63">
        <f t="shared" si="0"/>
        <v>-1.062287069737633</v>
      </c>
      <c r="F56" s="63"/>
      <c r="G56" s="63">
        <v>5.1424415458962369E-2</v>
      </c>
      <c r="H56" s="63">
        <v>5.087814054285366E-2</v>
      </c>
      <c r="I56" s="63"/>
      <c r="J56" s="63">
        <f t="shared" si="1"/>
        <v>-5.462749161087091E-4</v>
      </c>
    </row>
    <row r="57" spans="1:10" x14ac:dyDescent="0.25">
      <c r="A57" s="117" t="s">
        <v>138</v>
      </c>
      <c r="B57" s="111">
        <v>102.18103229512676</v>
      </c>
      <c r="C57" s="111">
        <v>102.18103229512676</v>
      </c>
      <c r="D57" s="111"/>
      <c r="E57" s="111">
        <f t="shared" si="0"/>
        <v>0</v>
      </c>
      <c r="F57" s="111"/>
      <c r="G57" s="111">
        <v>0.11504557760491529</v>
      </c>
      <c r="H57" s="111">
        <v>0.11504557760491529</v>
      </c>
      <c r="I57" s="111"/>
      <c r="J57" s="111">
        <f t="shared" si="1"/>
        <v>0</v>
      </c>
    </row>
    <row r="58" spans="1:10" x14ac:dyDescent="0.25">
      <c r="A58" s="119" t="s">
        <v>139</v>
      </c>
      <c r="B58" s="63">
        <v>100.494428185221</v>
      </c>
      <c r="C58" s="63">
        <v>100.43767278137248</v>
      </c>
      <c r="D58" s="63"/>
      <c r="E58" s="63">
        <f t="shared" si="0"/>
        <v>-5.6476169747343707E-2</v>
      </c>
      <c r="F58" s="63"/>
      <c r="G58" s="63">
        <v>0.31914389614673766</v>
      </c>
      <c r="H58" s="63">
        <v>0.31896365589821152</v>
      </c>
      <c r="I58" s="63"/>
      <c r="J58" s="63">
        <f t="shared" si="1"/>
        <v>-1.8024024852614229E-4</v>
      </c>
    </row>
    <row r="59" spans="1:10" x14ac:dyDescent="0.25">
      <c r="A59" s="117" t="s">
        <v>140</v>
      </c>
      <c r="B59" s="111">
        <v>100.10980734474698</v>
      </c>
      <c r="C59" s="111">
        <v>99.912238154657942</v>
      </c>
      <c r="D59" s="111"/>
      <c r="E59" s="111">
        <f t="shared" si="0"/>
        <v>-0.19735248256813609</v>
      </c>
      <c r="F59" s="111"/>
      <c r="G59" s="111">
        <v>0.56681430361781027</v>
      </c>
      <c r="H59" s="111">
        <v>0.56569568151806926</v>
      </c>
      <c r="I59" s="111"/>
      <c r="J59" s="111">
        <f t="shared" si="1"/>
        <v>-1.1186220997410068E-3</v>
      </c>
    </row>
    <row r="60" spans="1:10" x14ac:dyDescent="0.25">
      <c r="A60" s="119" t="s">
        <v>141</v>
      </c>
      <c r="B60" s="63">
        <v>95.580657970734777</v>
      </c>
      <c r="C60" s="63">
        <v>95.580657970734777</v>
      </c>
      <c r="D60" s="63"/>
      <c r="E60" s="63">
        <f t="shared" si="0"/>
        <v>0</v>
      </c>
      <c r="F60" s="63"/>
      <c r="G60" s="63">
        <v>7.5504165200547438E-2</v>
      </c>
      <c r="H60" s="63">
        <v>7.5504165200547438E-2</v>
      </c>
      <c r="I60" s="63"/>
      <c r="J60" s="63">
        <f t="shared" si="1"/>
        <v>0</v>
      </c>
    </row>
    <row r="61" spans="1:10" x14ac:dyDescent="0.25">
      <c r="A61" s="118" t="s">
        <v>11</v>
      </c>
      <c r="B61" s="111">
        <v>100.43438673504717</v>
      </c>
      <c r="C61" s="111">
        <v>100.35668424625472</v>
      </c>
      <c r="D61" s="111"/>
      <c r="E61" s="111">
        <f t="shared" si="0"/>
        <v>-7.7366419329505387E-2</v>
      </c>
      <c r="F61" s="111"/>
      <c r="G61" s="111">
        <v>2.3124729480485904</v>
      </c>
      <c r="H61" s="111">
        <v>2.3106838705307218</v>
      </c>
      <c r="I61" s="111"/>
      <c r="J61" s="111">
        <f t="shared" si="1"/>
        <v>-1.7890775178686091E-3</v>
      </c>
    </row>
    <row r="62" spans="1:10" x14ac:dyDescent="0.25">
      <c r="A62" s="116" t="s">
        <v>142</v>
      </c>
      <c r="B62" s="63">
        <v>99.653417398402013</v>
      </c>
      <c r="C62" s="63">
        <v>99.681379512418118</v>
      </c>
      <c r="D62" s="63"/>
      <c r="E62" s="63">
        <f t="shared" si="0"/>
        <v>2.8059362885990424E-2</v>
      </c>
      <c r="F62" s="63"/>
      <c r="G62" s="63">
        <v>0.55167303510546029</v>
      </c>
      <c r="H62" s="63">
        <v>0.55182783104432465</v>
      </c>
      <c r="I62" s="63"/>
      <c r="J62" s="63">
        <f t="shared" si="1"/>
        <v>1.5479593886436049E-4</v>
      </c>
    </row>
    <row r="63" spans="1:10" x14ac:dyDescent="0.25">
      <c r="A63" s="118" t="s">
        <v>142</v>
      </c>
      <c r="B63" s="111">
        <v>99.653417398402013</v>
      </c>
      <c r="C63" s="111">
        <v>99.681379512418118</v>
      </c>
      <c r="D63" s="111"/>
      <c r="E63" s="111">
        <f t="shared" si="0"/>
        <v>2.8059362885990424E-2</v>
      </c>
      <c r="F63" s="111"/>
      <c r="G63" s="111">
        <v>0.55167303510546029</v>
      </c>
      <c r="H63" s="111">
        <v>0.55182783104432465</v>
      </c>
      <c r="I63" s="111"/>
      <c r="J63" s="111">
        <f t="shared" si="1"/>
        <v>1.5479593886436049E-4</v>
      </c>
    </row>
    <row r="64" spans="1:10" x14ac:dyDescent="0.25">
      <c r="A64" s="119" t="s">
        <v>143</v>
      </c>
      <c r="B64" s="63">
        <v>100.16703703083817</v>
      </c>
      <c r="C64" s="63">
        <v>100.51383811395121</v>
      </c>
      <c r="D64" s="63"/>
      <c r="E64" s="63">
        <f t="shared" si="0"/>
        <v>0.34622276288982512</v>
      </c>
      <c r="F64" s="63"/>
      <c r="G64" s="63">
        <v>0.55484076042337782</v>
      </c>
      <c r="H64" s="63">
        <v>0.55676174543375445</v>
      </c>
      <c r="I64" s="63"/>
      <c r="J64" s="63">
        <f t="shared" si="1"/>
        <v>1.9209850103766302E-3</v>
      </c>
    </row>
    <row r="65" spans="1:10" x14ac:dyDescent="0.25">
      <c r="A65" s="117" t="s">
        <v>143</v>
      </c>
      <c r="B65" s="111">
        <v>100.16703703083817</v>
      </c>
      <c r="C65" s="111">
        <v>100.51383811395121</v>
      </c>
      <c r="D65" s="111"/>
      <c r="E65" s="111">
        <f t="shared" si="0"/>
        <v>0.34622276288982512</v>
      </c>
      <c r="F65" s="111"/>
      <c r="G65" s="111">
        <v>0.55484076042337782</v>
      </c>
      <c r="H65" s="111">
        <v>0.55676174543375445</v>
      </c>
      <c r="I65" s="111"/>
      <c r="J65" s="111">
        <f t="shared" si="1"/>
        <v>1.9209850103766302E-3</v>
      </c>
    </row>
    <row r="66" spans="1:10" x14ac:dyDescent="0.25">
      <c r="A66" s="116" t="s">
        <v>144</v>
      </c>
      <c r="B66" s="63">
        <v>100.33916291962962</v>
      </c>
      <c r="C66" s="63">
        <v>100.33916291962962</v>
      </c>
      <c r="D66" s="63"/>
      <c r="E66" s="63">
        <f t="shared" si="0"/>
        <v>0</v>
      </c>
      <c r="F66" s="63"/>
      <c r="G66" s="63">
        <v>0.15400650845887642</v>
      </c>
      <c r="H66" s="63">
        <v>0.15400650845887642</v>
      </c>
      <c r="I66" s="63"/>
      <c r="J66" s="63">
        <f t="shared" si="1"/>
        <v>0</v>
      </c>
    </row>
    <row r="67" spans="1:10" x14ac:dyDescent="0.25">
      <c r="A67" s="118" t="s">
        <v>144</v>
      </c>
      <c r="B67" s="111">
        <v>100.33916291962962</v>
      </c>
      <c r="C67" s="111">
        <v>100.33916291962962</v>
      </c>
      <c r="D67" s="111"/>
      <c r="E67" s="111">
        <f t="shared" si="0"/>
        <v>0</v>
      </c>
      <c r="F67" s="111"/>
      <c r="G67" s="111">
        <v>0.15400650845887642</v>
      </c>
      <c r="H67" s="111">
        <v>0.15400650845887642</v>
      </c>
      <c r="I67" s="111"/>
      <c r="J67" s="111">
        <f t="shared" si="1"/>
        <v>0</v>
      </c>
    </row>
    <row r="68" spans="1:10" x14ac:dyDescent="0.25">
      <c r="A68" s="119" t="s">
        <v>145</v>
      </c>
      <c r="B68" s="63">
        <v>101.14235214158968</v>
      </c>
      <c r="C68" s="63">
        <v>100.35121429405342</v>
      </c>
      <c r="D68" s="63"/>
      <c r="E68" s="63">
        <f t="shared" si="0"/>
        <v>-0.78220234232712071</v>
      </c>
      <c r="F68" s="63"/>
      <c r="G68" s="63">
        <v>0.61145819621955944</v>
      </c>
      <c r="H68" s="63">
        <v>0.60667535588637889</v>
      </c>
      <c r="I68" s="63"/>
      <c r="J68" s="63">
        <f t="shared" si="1"/>
        <v>-4.7828403331805491E-3</v>
      </c>
    </row>
    <row r="69" spans="1:10" x14ac:dyDescent="0.25">
      <c r="A69" s="117" t="s">
        <v>145</v>
      </c>
      <c r="B69" s="111">
        <v>101.14235214158968</v>
      </c>
      <c r="C69" s="111">
        <v>100.35121429405342</v>
      </c>
      <c r="D69" s="111"/>
      <c r="E69" s="111">
        <f t="shared" si="0"/>
        <v>-0.78220234232712071</v>
      </c>
      <c r="F69" s="111"/>
      <c r="G69" s="111">
        <v>0.61145819621955944</v>
      </c>
      <c r="H69" s="111">
        <v>0.60667535588637889</v>
      </c>
      <c r="I69" s="111"/>
      <c r="J69" s="111">
        <f t="shared" si="1"/>
        <v>-4.7828403331805491E-3</v>
      </c>
    </row>
    <row r="70" spans="1:10" x14ac:dyDescent="0.25">
      <c r="A70" s="119" t="s">
        <v>146</v>
      </c>
      <c r="B70" s="63">
        <v>102.25226995187535</v>
      </c>
      <c r="C70" s="63">
        <v>102.25226995187535</v>
      </c>
      <c r="D70" s="63"/>
      <c r="E70" s="63">
        <f t="shared" si="0"/>
        <v>0</v>
      </c>
      <c r="F70" s="63"/>
      <c r="G70" s="63">
        <v>0.24994673907351658</v>
      </c>
      <c r="H70" s="63">
        <v>0.24994673907351658</v>
      </c>
      <c r="I70" s="63"/>
      <c r="J70" s="63">
        <f t="shared" si="1"/>
        <v>0</v>
      </c>
    </row>
    <row r="71" spans="1:10" x14ac:dyDescent="0.25">
      <c r="A71" s="117" t="s">
        <v>146</v>
      </c>
      <c r="B71" s="111">
        <v>102.25226995187535</v>
      </c>
      <c r="C71" s="111">
        <v>102.25226995187535</v>
      </c>
      <c r="D71" s="111"/>
      <c r="E71" s="111">
        <f t="shared" ref="E71:E134" si="2">((C71/B71-1)*100)</f>
        <v>0</v>
      </c>
      <c r="F71" s="111"/>
      <c r="G71" s="111">
        <v>0.24994673907351658</v>
      </c>
      <c r="H71" s="111">
        <v>0.24994673907351658</v>
      </c>
      <c r="I71" s="111"/>
      <c r="J71" s="111">
        <f t="shared" si="1"/>
        <v>0</v>
      </c>
    </row>
    <row r="72" spans="1:10" x14ac:dyDescent="0.25">
      <c r="A72" s="119" t="s">
        <v>147</v>
      </c>
      <c r="B72" s="63">
        <v>98.993624721140094</v>
      </c>
      <c r="C72" s="63">
        <v>99.470536004609727</v>
      </c>
      <c r="D72" s="63"/>
      <c r="E72" s="63">
        <f t="shared" si="2"/>
        <v>0.48175959291627546</v>
      </c>
      <c r="F72" s="63"/>
      <c r="G72" s="63">
        <v>0.19054770876779992</v>
      </c>
      <c r="H72" s="63">
        <v>0.19146569063387098</v>
      </c>
      <c r="I72" s="63"/>
      <c r="J72" s="63">
        <f t="shared" ref="J72:J135" si="3">H72-G72</f>
        <v>9.1798186607106036E-4</v>
      </c>
    </row>
    <row r="73" spans="1:10" x14ac:dyDescent="0.25">
      <c r="A73" s="117" t="s">
        <v>147</v>
      </c>
      <c r="B73" s="111">
        <v>98.993624721140094</v>
      </c>
      <c r="C73" s="111">
        <v>99.470536004609727</v>
      </c>
      <c r="D73" s="111"/>
      <c r="E73" s="111">
        <f t="shared" si="2"/>
        <v>0.48175959291627546</v>
      </c>
      <c r="F73" s="111"/>
      <c r="G73" s="111">
        <v>0.19054770876779992</v>
      </c>
      <c r="H73" s="111">
        <v>0.19146569063387098</v>
      </c>
      <c r="I73" s="111"/>
      <c r="J73" s="111">
        <f t="shared" si="3"/>
        <v>9.1798186607106036E-4</v>
      </c>
    </row>
    <row r="74" spans="1:10" x14ac:dyDescent="0.25">
      <c r="A74" s="119" t="s">
        <v>148</v>
      </c>
      <c r="B74" s="63">
        <v>100.28449854322574</v>
      </c>
      <c r="C74" s="63">
        <v>100.70656290660882</v>
      </c>
      <c r="D74" s="63"/>
      <c r="E74" s="63">
        <f t="shared" si="2"/>
        <v>0.42086700289094559</v>
      </c>
      <c r="F74" s="63"/>
      <c r="G74" s="63">
        <v>2.4025135596410578</v>
      </c>
      <c r="H74" s="63">
        <v>2.4126249464535676</v>
      </c>
      <c r="I74" s="63"/>
      <c r="J74" s="63">
        <f t="shared" si="3"/>
        <v>1.0111386812509782E-2</v>
      </c>
    </row>
    <row r="75" spans="1:10" x14ac:dyDescent="0.25">
      <c r="A75" s="117" t="s">
        <v>12</v>
      </c>
      <c r="B75" s="111">
        <v>100.14434153490922</v>
      </c>
      <c r="C75" s="111">
        <v>100.19284316944743</v>
      </c>
      <c r="D75" s="111"/>
      <c r="E75" s="111">
        <f t="shared" si="2"/>
        <v>4.8431727439446348E-2</v>
      </c>
      <c r="F75" s="111"/>
      <c r="G75" s="111">
        <v>1.7948526973060397</v>
      </c>
      <c r="H75" s="111">
        <v>1.7957219754723384</v>
      </c>
      <c r="I75" s="111"/>
      <c r="J75" s="111">
        <f t="shared" si="3"/>
        <v>8.6927816629867039E-4</v>
      </c>
    </row>
    <row r="76" spans="1:10" x14ac:dyDescent="0.25">
      <c r="A76" s="116" t="s">
        <v>13</v>
      </c>
      <c r="B76" s="63">
        <v>100.14434153490922</v>
      </c>
      <c r="C76" s="63">
        <v>100.19284316944743</v>
      </c>
      <c r="D76" s="63"/>
      <c r="E76" s="63">
        <f t="shared" si="2"/>
        <v>4.8431727439446348E-2</v>
      </c>
      <c r="F76" s="63"/>
      <c r="G76" s="63">
        <v>1.7948526973060397</v>
      </c>
      <c r="H76" s="63">
        <v>1.7957219754723384</v>
      </c>
      <c r="I76" s="63"/>
      <c r="J76" s="63">
        <f t="shared" si="3"/>
        <v>8.6927816629867039E-4</v>
      </c>
    </row>
    <row r="77" spans="1:10" x14ac:dyDescent="0.25">
      <c r="A77" s="118" t="s">
        <v>149</v>
      </c>
      <c r="B77" s="111">
        <v>100.15144926304104</v>
      </c>
      <c r="C77" s="111">
        <v>100.2023392359911</v>
      </c>
      <c r="D77" s="111"/>
      <c r="E77" s="111">
        <f t="shared" si="2"/>
        <v>5.0813017010264971E-2</v>
      </c>
      <c r="F77" s="111"/>
      <c r="G77" s="111">
        <v>1.7107391323039194</v>
      </c>
      <c r="H77" s="111">
        <v>1.7116084104702181</v>
      </c>
      <c r="I77" s="111"/>
      <c r="J77" s="111">
        <f t="shared" si="3"/>
        <v>8.6927816629867039E-4</v>
      </c>
    </row>
    <row r="78" spans="1:10" x14ac:dyDescent="0.25">
      <c r="A78" s="119" t="s">
        <v>150</v>
      </c>
      <c r="B78" s="63">
        <v>100</v>
      </c>
      <c r="C78" s="63">
        <v>100</v>
      </c>
      <c r="D78" s="63"/>
      <c r="E78" s="63">
        <f t="shared" si="2"/>
        <v>0</v>
      </c>
      <c r="F78" s="63"/>
      <c r="G78" s="63">
        <v>8.4113565002120139E-2</v>
      </c>
      <c r="H78" s="63">
        <v>8.4113565002120139E-2</v>
      </c>
      <c r="I78" s="63"/>
      <c r="J78" s="63">
        <f t="shared" si="3"/>
        <v>0</v>
      </c>
    </row>
    <row r="79" spans="1:10" x14ac:dyDescent="0.25">
      <c r="A79" s="117" t="s">
        <v>14</v>
      </c>
      <c r="B79" s="111">
        <v>100.70078165424206</v>
      </c>
      <c r="C79" s="111">
        <v>102.23237208978634</v>
      </c>
      <c r="D79" s="111"/>
      <c r="E79" s="111">
        <f t="shared" si="2"/>
        <v>1.5209320229539136</v>
      </c>
      <c r="F79" s="111"/>
      <c r="G79" s="111">
        <v>0.60766086233501848</v>
      </c>
      <c r="H79" s="111">
        <v>0.6169029709812297</v>
      </c>
      <c r="I79" s="111"/>
      <c r="J79" s="111">
        <f t="shared" si="3"/>
        <v>9.2421086462112223E-3</v>
      </c>
    </row>
    <row r="80" spans="1:10" x14ac:dyDescent="0.25">
      <c r="A80" s="119" t="s">
        <v>15</v>
      </c>
      <c r="B80" s="63">
        <v>100.70078165424206</v>
      </c>
      <c r="C80" s="63">
        <v>102.23237208978634</v>
      </c>
      <c r="D80" s="63"/>
      <c r="E80" s="63">
        <f t="shared" si="2"/>
        <v>1.5209320229539136</v>
      </c>
      <c r="F80" s="63"/>
      <c r="G80" s="63">
        <v>0.60766086233501848</v>
      </c>
      <c r="H80" s="63">
        <v>0.6169029709812297</v>
      </c>
      <c r="I80" s="63"/>
      <c r="J80" s="63">
        <f t="shared" si="3"/>
        <v>9.2421086462112223E-3</v>
      </c>
    </row>
    <row r="81" spans="1:10" x14ac:dyDescent="0.25">
      <c r="A81" s="118" t="s">
        <v>15</v>
      </c>
      <c r="B81" s="111">
        <v>100.70078165424206</v>
      </c>
      <c r="C81" s="111">
        <v>102.23237208978634</v>
      </c>
      <c r="D81" s="111"/>
      <c r="E81" s="111">
        <f t="shared" si="2"/>
        <v>1.5209320229539136</v>
      </c>
      <c r="F81" s="111"/>
      <c r="G81" s="111">
        <v>0.60766086233501848</v>
      </c>
      <c r="H81" s="111">
        <v>0.6169029709812297</v>
      </c>
      <c r="I81" s="111"/>
      <c r="J81" s="111">
        <f t="shared" si="3"/>
        <v>9.2421086462112223E-3</v>
      </c>
    </row>
    <row r="82" spans="1:10" x14ac:dyDescent="0.25">
      <c r="A82" s="116" t="s">
        <v>16</v>
      </c>
      <c r="B82" s="63">
        <v>98.579003272358563</v>
      </c>
      <c r="C82" s="63">
        <v>98.551879989845929</v>
      </c>
      <c r="D82" s="63"/>
      <c r="E82" s="63">
        <f t="shared" si="2"/>
        <v>-2.7514259236016692E-2</v>
      </c>
      <c r="F82" s="63"/>
      <c r="G82" s="63">
        <v>5.0020660237930068</v>
      </c>
      <c r="H82" s="63">
        <v>5.0006897423800645</v>
      </c>
      <c r="I82" s="63"/>
      <c r="J82" s="63">
        <f t="shared" si="3"/>
        <v>-1.3762814129423262E-3</v>
      </c>
    </row>
    <row r="83" spans="1:10" x14ac:dyDescent="0.25">
      <c r="A83" s="118" t="s">
        <v>17</v>
      </c>
      <c r="B83" s="111">
        <v>99.072529687086444</v>
      </c>
      <c r="C83" s="111">
        <v>98.9577087567977</v>
      </c>
      <c r="D83" s="111"/>
      <c r="E83" s="111">
        <f t="shared" si="2"/>
        <v>-0.11589582970314982</v>
      </c>
      <c r="F83" s="111"/>
      <c r="G83" s="111">
        <v>3.8987449877839233</v>
      </c>
      <c r="H83" s="111">
        <v>3.8942265049323215</v>
      </c>
      <c r="I83" s="111"/>
      <c r="J83" s="111">
        <f t="shared" si="3"/>
        <v>-4.5184828516018349E-3</v>
      </c>
    </row>
    <row r="84" spans="1:10" x14ac:dyDescent="0.25">
      <c r="A84" s="119" t="s">
        <v>18</v>
      </c>
      <c r="B84" s="63">
        <v>98.893590018182039</v>
      </c>
      <c r="C84" s="63">
        <v>98.893590018182039</v>
      </c>
      <c r="D84" s="63"/>
      <c r="E84" s="63">
        <f t="shared" si="2"/>
        <v>0</v>
      </c>
      <c r="F84" s="63"/>
      <c r="G84" s="63">
        <v>0.64530259489166009</v>
      </c>
      <c r="H84" s="63">
        <v>0.6453025948916602</v>
      </c>
      <c r="I84" s="63"/>
      <c r="J84" s="63">
        <f t="shared" si="3"/>
        <v>0</v>
      </c>
    </row>
    <row r="85" spans="1:10" x14ac:dyDescent="0.25">
      <c r="A85" s="118" t="s">
        <v>18</v>
      </c>
      <c r="B85" s="111">
        <v>98.893590018182039</v>
      </c>
      <c r="C85" s="111">
        <v>98.893590018182039</v>
      </c>
      <c r="D85" s="111"/>
      <c r="E85" s="111">
        <f t="shared" si="2"/>
        <v>0</v>
      </c>
      <c r="F85" s="111"/>
      <c r="G85" s="111">
        <v>0.64530259489166009</v>
      </c>
      <c r="H85" s="111">
        <v>0.6453025948916602</v>
      </c>
      <c r="I85" s="111"/>
      <c r="J85" s="111">
        <f t="shared" si="3"/>
        <v>0</v>
      </c>
    </row>
    <row r="86" spans="1:10" x14ac:dyDescent="0.25">
      <c r="A86" s="116" t="s">
        <v>19</v>
      </c>
      <c r="B86" s="63">
        <v>98.901885821930023</v>
      </c>
      <c r="C86" s="63">
        <v>98.739954960867806</v>
      </c>
      <c r="D86" s="63"/>
      <c r="E86" s="63">
        <f t="shared" si="2"/>
        <v>-0.1637287901201101</v>
      </c>
      <c r="F86" s="63"/>
      <c r="G86" s="63">
        <v>2.7597362982328413</v>
      </c>
      <c r="H86" s="63">
        <v>2.7552178153812394</v>
      </c>
      <c r="I86" s="63"/>
      <c r="J86" s="63">
        <f t="shared" si="3"/>
        <v>-4.5184828516018349E-3</v>
      </c>
    </row>
    <row r="87" spans="1:10" x14ac:dyDescent="0.25">
      <c r="A87" s="117" t="s">
        <v>151</v>
      </c>
      <c r="B87" s="111">
        <v>98.132292744429947</v>
      </c>
      <c r="C87" s="111">
        <v>98.132292744429947</v>
      </c>
      <c r="D87" s="111"/>
      <c r="E87" s="111">
        <f t="shared" si="2"/>
        <v>0</v>
      </c>
      <c r="F87" s="111"/>
      <c r="G87" s="111">
        <v>1.4123581688322193</v>
      </c>
      <c r="H87" s="111">
        <v>1.4123581688322195</v>
      </c>
      <c r="I87" s="111"/>
      <c r="J87" s="111">
        <f t="shared" si="3"/>
        <v>0</v>
      </c>
    </row>
    <row r="88" spans="1:10" x14ac:dyDescent="0.25">
      <c r="A88" s="119" t="s">
        <v>152</v>
      </c>
      <c r="B88" s="63">
        <v>98.952235054585699</v>
      </c>
      <c r="C88" s="63">
        <v>98.266167691119449</v>
      </c>
      <c r="D88" s="63"/>
      <c r="E88" s="63">
        <f t="shared" si="2"/>
        <v>-0.69333185156231769</v>
      </c>
      <c r="F88" s="63"/>
      <c r="G88" s="63">
        <v>0.65170565024820259</v>
      </c>
      <c r="H88" s="63">
        <v>0.64718716739660054</v>
      </c>
      <c r="I88" s="63"/>
      <c r="J88" s="63">
        <f t="shared" si="3"/>
        <v>-4.518482851602057E-3</v>
      </c>
    </row>
    <row r="89" spans="1:10" x14ac:dyDescent="0.25">
      <c r="A89" s="118" t="s">
        <v>153</v>
      </c>
      <c r="B89" s="111">
        <v>100.69103581644873</v>
      </c>
      <c r="C89" s="111">
        <v>100.69103581644873</v>
      </c>
      <c r="D89" s="111"/>
      <c r="E89" s="111">
        <f t="shared" si="2"/>
        <v>0</v>
      </c>
      <c r="F89" s="111"/>
      <c r="G89" s="111">
        <v>0.45751305679086424</v>
      </c>
      <c r="H89" s="111">
        <v>0.45751305679086424</v>
      </c>
      <c r="I89" s="111"/>
      <c r="J89" s="111">
        <f t="shared" si="3"/>
        <v>0</v>
      </c>
    </row>
    <row r="90" spans="1:10" x14ac:dyDescent="0.25">
      <c r="A90" s="119" t="s">
        <v>154</v>
      </c>
      <c r="B90" s="63">
        <v>100</v>
      </c>
      <c r="C90" s="63">
        <v>100</v>
      </c>
      <c r="D90" s="63"/>
      <c r="E90" s="63">
        <f t="shared" si="2"/>
        <v>0</v>
      </c>
      <c r="F90" s="63"/>
      <c r="G90" s="63">
        <v>0.23815942236155491</v>
      </c>
      <c r="H90" s="63">
        <v>0.23815942236155491</v>
      </c>
      <c r="I90" s="63"/>
      <c r="J90" s="63">
        <f t="shared" si="3"/>
        <v>0</v>
      </c>
    </row>
    <row r="91" spans="1:10" x14ac:dyDescent="0.25">
      <c r="A91" s="118" t="s">
        <v>20</v>
      </c>
      <c r="B91" s="111">
        <v>100.63561504719205</v>
      </c>
      <c r="C91" s="111">
        <v>100.63561504719205</v>
      </c>
      <c r="D91" s="111"/>
      <c r="E91" s="111">
        <f t="shared" si="2"/>
        <v>0</v>
      </c>
      <c r="F91" s="111"/>
      <c r="G91" s="111">
        <v>0.21578395720152316</v>
      </c>
      <c r="H91" s="111">
        <v>0.21578395720152316</v>
      </c>
      <c r="I91" s="111"/>
      <c r="J91" s="111">
        <f t="shared" si="3"/>
        <v>0</v>
      </c>
    </row>
    <row r="92" spans="1:10" x14ac:dyDescent="0.25">
      <c r="A92" s="116" t="s">
        <v>155</v>
      </c>
      <c r="B92" s="63">
        <v>100.63561504719205</v>
      </c>
      <c r="C92" s="63">
        <v>100.63561504719205</v>
      </c>
      <c r="D92" s="63"/>
      <c r="E92" s="63">
        <f t="shared" si="2"/>
        <v>0</v>
      </c>
      <c r="F92" s="63"/>
      <c r="G92" s="63">
        <v>0.21578395720152316</v>
      </c>
      <c r="H92" s="63">
        <v>0.21578395720152316</v>
      </c>
      <c r="I92" s="63"/>
      <c r="J92" s="63">
        <f t="shared" si="3"/>
        <v>0</v>
      </c>
    </row>
    <row r="93" spans="1:10" x14ac:dyDescent="0.25">
      <c r="A93" s="118" t="s">
        <v>156</v>
      </c>
      <c r="B93" s="111">
        <v>100</v>
      </c>
      <c r="C93" s="111">
        <v>100</v>
      </c>
      <c r="D93" s="111"/>
      <c r="E93" s="111">
        <f t="shared" si="2"/>
        <v>0</v>
      </c>
      <c r="F93" s="111"/>
      <c r="G93" s="111">
        <v>0.27792213745789823</v>
      </c>
      <c r="H93" s="111">
        <v>0.27792213745789823</v>
      </c>
      <c r="I93" s="111"/>
      <c r="J93" s="111">
        <f t="shared" si="3"/>
        <v>0</v>
      </c>
    </row>
    <row r="94" spans="1:10" x14ac:dyDescent="0.25">
      <c r="A94" s="119" t="s">
        <v>157</v>
      </c>
      <c r="B94" s="63">
        <v>100</v>
      </c>
      <c r="C94" s="63">
        <v>100</v>
      </c>
      <c r="D94" s="63"/>
      <c r="E94" s="63">
        <f t="shared" si="2"/>
        <v>0</v>
      </c>
      <c r="F94" s="63"/>
      <c r="G94" s="63">
        <v>0.27792213745789823</v>
      </c>
      <c r="H94" s="63">
        <v>0.27792213745789823</v>
      </c>
      <c r="I94" s="63"/>
      <c r="J94" s="63">
        <f t="shared" si="3"/>
        <v>0</v>
      </c>
    </row>
    <row r="95" spans="1:10" x14ac:dyDescent="0.25">
      <c r="A95" s="118" t="s">
        <v>21</v>
      </c>
      <c r="B95" s="111">
        <v>96.873760415016847</v>
      </c>
      <c r="C95" s="111">
        <v>97.149651891214461</v>
      </c>
      <c r="D95" s="111"/>
      <c r="E95" s="111">
        <f t="shared" si="2"/>
        <v>0.28479484539019051</v>
      </c>
      <c r="F95" s="111"/>
      <c r="G95" s="111">
        <v>1.1033210360090837</v>
      </c>
      <c r="H95" s="111">
        <v>1.1064632374477432</v>
      </c>
      <c r="I95" s="111"/>
      <c r="J95" s="111">
        <f t="shared" si="3"/>
        <v>3.1422014386595087E-3</v>
      </c>
    </row>
    <row r="96" spans="1:10" x14ac:dyDescent="0.25">
      <c r="A96" s="119" t="s">
        <v>22</v>
      </c>
      <c r="B96" s="63">
        <v>96.873760415016847</v>
      </c>
      <c r="C96" s="63">
        <v>97.149651891214461</v>
      </c>
      <c r="D96" s="63"/>
      <c r="E96" s="63">
        <f t="shared" si="2"/>
        <v>0.28479484539019051</v>
      </c>
      <c r="F96" s="63"/>
      <c r="G96" s="63">
        <v>1.1033210360090837</v>
      </c>
      <c r="H96" s="63">
        <v>1.1064632374477432</v>
      </c>
      <c r="I96" s="63"/>
      <c r="J96" s="63">
        <f t="shared" si="3"/>
        <v>3.1422014386595087E-3</v>
      </c>
    </row>
    <row r="97" spans="1:10" x14ac:dyDescent="0.25">
      <c r="A97" s="117" t="s">
        <v>158</v>
      </c>
      <c r="B97" s="111">
        <v>98.806149261000115</v>
      </c>
      <c r="C97" s="111">
        <v>98.806149261000115</v>
      </c>
      <c r="D97" s="111"/>
      <c r="E97" s="111">
        <f t="shared" si="2"/>
        <v>0</v>
      </c>
      <c r="F97" s="111"/>
      <c r="G97" s="111">
        <v>0.35559368737246155</v>
      </c>
      <c r="H97" s="111">
        <v>0.35559368737246155</v>
      </c>
      <c r="I97" s="111"/>
      <c r="J97" s="111">
        <f t="shared" si="3"/>
        <v>0</v>
      </c>
    </row>
    <row r="98" spans="1:10" x14ac:dyDescent="0.25">
      <c r="A98" s="116" t="s">
        <v>159</v>
      </c>
      <c r="B98" s="63">
        <v>96.157914141070407</v>
      </c>
      <c r="C98" s="63">
        <v>96.157914141070407</v>
      </c>
      <c r="D98" s="63"/>
      <c r="E98" s="63">
        <f t="shared" si="2"/>
        <v>0</v>
      </c>
      <c r="F98" s="63"/>
      <c r="G98" s="63">
        <v>0.39081420955153645</v>
      </c>
      <c r="H98" s="63">
        <v>0.3908142095515364</v>
      </c>
      <c r="I98" s="63"/>
      <c r="J98" s="63">
        <f t="shared" si="3"/>
        <v>0</v>
      </c>
    </row>
    <row r="99" spans="1:10" x14ac:dyDescent="0.25">
      <c r="A99" s="118" t="s">
        <v>160</v>
      </c>
      <c r="B99" s="111">
        <v>95.788147389550133</v>
      </c>
      <c r="C99" s="111">
        <v>96.631449643161517</v>
      </c>
      <c r="D99" s="111"/>
      <c r="E99" s="111">
        <f t="shared" si="2"/>
        <v>0.88038267425911698</v>
      </c>
      <c r="F99" s="111"/>
      <c r="G99" s="111">
        <v>0.3569131390850856</v>
      </c>
      <c r="H99" s="111">
        <v>0.36005534052374505</v>
      </c>
      <c r="I99" s="111"/>
      <c r="J99" s="111">
        <f t="shared" si="3"/>
        <v>3.1422014386594532E-3</v>
      </c>
    </row>
    <row r="100" spans="1:10" x14ac:dyDescent="0.25">
      <c r="A100" s="116" t="s">
        <v>23</v>
      </c>
      <c r="B100" s="63">
        <v>100.09045282300363</v>
      </c>
      <c r="C100" s="63">
        <v>99.977029217861769</v>
      </c>
      <c r="D100" s="63"/>
      <c r="E100" s="63">
        <f t="shared" si="2"/>
        <v>-0.11332110300513731</v>
      </c>
      <c r="F100" s="63"/>
      <c r="G100" s="63">
        <v>12.144830309981666</v>
      </c>
      <c r="H100" s="63">
        <v>12.13106765431629</v>
      </c>
      <c r="I100" s="63"/>
      <c r="J100" s="63">
        <f t="shared" si="3"/>
        <v>-1.3762655665376045E-2</v>
      </c>
    </row>
    <row r="101" spans="1:10" x14ac:dyDescent="0.25">
      <c r="A101" s="118" t="s">
        <v>24</v>
      </c>
      <c r="B101" s="111">
        <v>100.85534287707377</v>
      </c>
      <c r="C101" s="111">
        <v>100.12317434712899</v>
      </c>
      <c r="D101" s="111"/>
      <c r="E101" s="111">
        <f t="shared" si="2"/>
        <v>-0.72595909057308061</v>
      </c>
      <c r="F101" s="111"/>
      <c r="G101" s="111">
        <v>1.0314142063158507</v>
      </c>
      <c r="H101" s="111">
        <v>1.0239265611236386</v>
      </c>
      <c r="I101" s="111"/>
      <c r="J101" s="111">
        <f t="shared" si="3"/>
        <v>-7.4876451922121223E-3</v>
      </c>
    </row>
    <row r="102" spans="1:10" x14ac:dyDescent="0.25">
      <c r="A102" s="116" t="s">
        <v>161</v>
      </c>
      <c r="B102" s="63">
        <v>100.85534287707377</v>
      </c>
      <c r="C102" s="63">
        <v>100.12317434712899</v>
      </c>
      <c r="D102" s="63"/>
      <c r="E102" s="63">
        <f t="shared" si="2"/>
        <v>-0.72595909057308061</v>
      </c>
      <c r="F102" s="63"/>
      <c r="G102" s="63">
        <v>1.0314142063158507</v>
      </c>
      <c r="H102" s="63">
        <v>1.0239265611236386</v>
      </c>
      <c r="I102" s="63"/>
      <c r="J102" s="63">
        <f t="shared" si="3"/>
        <v>-7.4876451922121223E-3</v>
      </c>
    </row>
    <row r="103" spans="1:10" x14ac:dyDescent="0.25">
      <c r="A103" s="118" t="s">
        <v>161</v>
      </c>
      <c r="B103" s="111">
        <v>100.85534287707377</v>
      </c>
      <c r="C103" s="111">
        <v>100.12317434712899</v>
      </c>
      <c r="D103" s="111"/>
      <c r="E103" s="111">
        <f t="shared" si="2"/>
        <v>-0.72595909057308061</v>
      </c>
      <c r="F103" s="111"/>
      <c r="G103" s="111">
        <v>1.0314142063158507</v>
      </c>
      <c r="H103" s="111">
        <v>1.0239265611236386</v>
      </c>
      <c r="I103" s="111"/>
      <c r="J103" s="111">
        <f t="shared" si="3"/>
        <v>-7.4876451922121223E-3</v>
      </c>
    </row>
    <row r="104" spans="1:10" x14ac:dyDescent="0.25">
      <c r="A104" s="116" t="s">
        <v>162</v>
      </c>
      <c r="B104" s="63">
        <v>99.985264494693084</v>
      </c>
      <c r="C104" s="63">
        <v>100.04300665384613</v>
      </c>
      <c r="D104" s="63"/>
      <c r="E104" s="63">
        <f t="shared" si="2"/>
        <v>5.7750669005951494E-2</v>
      </c>
      <c r="F104" s="63"/>
      <c r="G104" s="63">
        <v>3.3715466266816216</v>
      </c>
      <c r="H104" s="63">
        <v>3.3734937174143775</v>
      </c>
      <c r="I104" s="63"/>
      <c r="J104" s="63">
        <f t="shared" si="3"/>
        <v>1.9470907327558962E-3</v>
      </c>
    </row>
    <row r="105" spans="1:10" x14ac:dyDescent="0.25">
      <c r="A105" s="118" t="s">
        <v>163</v>
      </c>
      <c r="B105" s="111">
        <v>99.980854284469572</v>
      </c>
      <c r="C105" s="111">
        <v>100.05587817609936</v>
      </c>
      <c r="D105" s="111"/>
      <c r="E105" s="111">
        <f t="shared" si="2"/>
        <v>7.5038258241244549E-2</v>
      </c>
      <c r="F105" s="111"/>
      <c r="G105" s="111">
        <v>2.5947973452372115</v>
      </c>
      <c r="H105" s="111">
        <v>2.5967444359699674</v>
      </c>
      <c r="I105" s="111"/>
      <c r="J105" s="111">
        <f t="shared" si="3"/>
        <v>1.9470907327558962E-3</v>
      </c>
    </row>
    <row r="106" spans="1:10" x14ac:dyDescent="0.25">
      <c r="A106" s="119" t="s">
        <v>25</v>
      </c>
      <c r="B106" s="63">
        <v>99.980854284469572</v>
      </c>
      <c r="C106" s="63">
        <v>100.05587817609936</v>
      </c>
      <c r="D106" s="63"/>
      <c r="E106" s="63">
        <f t="shared" si="2"/>
        <v>7.5038258241244549E-2</v>
      </c>
      <c r="F106" s="63"/>
      <c r="G106" s="63">
        <v>2.5947973452372115</v>
      </c>
      <c r="H106" s="63">
        <v>2.5967444359699674</v>
      </c>
      <c r="I106" s="63"/>
      <c r="J106" s="63">
        <f t="shared" si="3"/>
        <v>1.9470907327558962E-3</v>
      </c>
    </row>
    <row r="107" spans="1:10" x14ac:dyDescent="0.25">
      <c r="A107" s="117" t="s">
        <v>164</v>
      </c>
      <c r="B107" s="111">
        <v>100</v>
      </c>
      <c r="C107" s="111">
        <v>100</v>
      </c>
      <c r="D107" s="111"/>
      <c r="E107" s="111">
        <f t="shared" si="2"/>
        <v>0</v>
      </c>
      <c r="F107" s="111"/>
      <c r="G107" s="111">
        <v>0.77674928144441013</v>
      </c>
      <c r="H107" s="111">
        <v>0.77674928144441013</v>
      </c>
      <c r="I107" s="111"/>
      <c r="J107" s="111">
        <f t="shared" si="3"/>
        <v>0</v>
      </c>
    </row>
    <row r="108" spans="1:10" x14ac:dyDescent="0.25">
      <c r="A108" s="119" t="s">
        <v>164</v>
      </c>
      <c r="B108" s="63">
        <v>100</v>
      </c>
      <c r="C108" s="63">
        <v>100</v>
      </c>
      <c r="D108" s="63"/>
      <c r="E108" s="63">
        <f t="shared" si="2"/>
        <v>0</v>
      </c>
      <c r="F108" s="63"/>
      <c r="G108" s="63">
        <v>0.77674928144441013</v>
      </c>
      <c r="H108" s="63">
        <v>0.77674928144441013</v>
      </c>
      <c r="I108" s="63"/>
      <c r="J108" s="63">
        <f t="shared" si="3"/>
        <v>0</v>
      </c>
    </row>
    <row r="109" spans="1:10" x14ac:dyDescent="0.25">
      <c r="A109" s="118" t="s">
        <v>26</v>
      </c>
      <c r="B109" s="111">
        <v>100.00000000000003</v>
      </c>
      <c r="C109" s="111">
        <v>100.00000000000003</v>
      </c>
      <c r="D109" s="111"/>
      <c r="E109" s="111">
        <f t="shared" si="2"/>
        <v>0</v>
      </c>
      <c r="F109" s="111"/>
      <c r="G109" s="111">
        <v>0.38751312168952073</v>
      </c>
      <c r="H109" s="111">
        <v>0.38751312168952073</v>
      </c>
      <c r="I109" s="111"/>
      <c r="J109" s="111">
        <f t="shared" si="3"/>
        <v>0</v>
      </c>
    </row>
    <row r="110" spans="1:10" x14ac:dyDescent="0.25">
      <c r="A110" s="116" t="s">
        <v>165</v>
      </c>
      <c r="B110" s="63">
        <v>100.00000000000004</v>
      </c>
      <c r="C110" s="63">
        <v>100.00000000000004</v>
      </c>
      <c r="D110" s="63"/>
      <c r="E110" s="63">
        <f t="shared" si="2"/>
        <v>0</v>
      </c>
      <c r="F110" s="63"/>
      <c r="G110" s="63">
        <v>0.17574859045368221</v>
      </c>
      <c r="H110" s="63">
        <v>0.17574859045368221</v>
      </c>
      <c r="I110" s="63"/>
      <c r="J110" s="63">
        <f t="shared" si="3"/>
        <v>0</v>
      </c>
    </row>
    <row r="111" spans="1:10" x14ac:dyDescent="0.25">
      <c r="A111" s="117" t="s">
        <v>166</v>
      </c>
      <c r="B111" s="111">
        <v>100.00000000000004</v>
      </c>
      <c r="C111" s="111">
        <v>100.00000000000004</v>
      </c>
      <c r="D111" s="111"/>
      <c r="E111" s="111">
        <f t="shared" si="2"/>
        <v>0</v>
      </c>
      <c r="F111" s="111"/>
      <c r="G111" s="111">
        <v>0.17574859045368221</v>
      </c>
      <c r="H111" s="111">
        <v>0.17574859045368221</v>
      </c>
      <c r="I111" s="111"/>
      <c r="J111" s="111">
        <f t="shared" si="3"/>
        <v>0</v>
      </c>
    </row>
    <row r="112" spans="1:10" x14ac:dyDescent="0.25">
      <c r="A112" s="119" t="s">
        <v>167</v>
      </c>
      <c r="B112" s="63">
        <v>100</v>
      </c>
      <c r="C112" s="63">
        <v>100</v>
      </c>
      <c r="D112" s="63"/>
      <c r="E112" s="63">
        <f t="shared" si="2"/>
        <v>0</v>
      </c>
      <c r="F112" s="63"/>
      <c r="G112" s="63">
        <v>0.21176453123583849</v>
      </c>
      <c r="H112" s="63">
        <v>0.21176453123583849</v>
      </c>
      <c r="I112" s="63"/>
      <c r="J112" s="63">
        <f t="shared" si="3"/>
        <v>0</v>
      </c>
    </row>
    <row r="113" spans="1:10" x14ac:dyDescent="0.25">
      <c r="A113" s="117" t="s">
        <v>167</v>
      </c>
      <c r="B113" s="111">
        <v>100</v>
      </c>
      <c r="C113" s="111">
        <v>100</v>
      </c>
      <c r="D113" s="111"/>
      <c r="E113" s="111">
        <f t="shared" si="2"/>
        <v>0</v>
      </c>
      <c r="F113" s="111"/>
      <c r="G113" s="111">
        <v>0.21176453123583849</v>
      </c>
      <c r="H113" s="111">
        <v>0.21176453123583849</v>
      </c>
      <c r="I113" s="111"/>
      <c r="J113" s="111">
        <f t="shared" si="3"/>
        <v>0</v>
      </c>
    </row>
    <row r="114" spans="1:10" x14ac:dyDescent="0.25">
      <c r="A114" s="119" t="s">
        <v>27</v>
      </c>
      <c r="B114" s="63">
        <v>100.0370665141146</v>
      </c>
      <c r="C114" s="63">
        <v>99.925226015029963</v>
      </c>
      <c r="D114" s="63"/>
      <c r="E114" s="63">
        <f t="shared" si="2"/>
        <v>-0.11179905907062748</v>
      </c>
      <c r="F114" s="63"/>
      <c r="G114" s="63">
        <v>7.3543563552946729</v>
      </c>
      <c r="H114" s="63">
        <v>7.3461342540887529</v>
      </c>
      <c r="I114" s="63"/>
      <c r="J114" s="63">
        <f t="shared" si="3"/>
        <v>-8.2221012059200405E-3</v>
      </c>
    </row>
    <row r="115" spans="1:10" x14ac:dyDescent="0.25">
      <c r="A115" s="117" t="s">
        <v>168</v>
      </c>
      <c r="B115" s="111">
        <v>100</v>
      </c>
      <c r="C115" s="111">
        <v>100</v>
      </c>
      <c r="D115" s="111"/>
      <c r="E115" s="111">
        <f t="shared" si="2"/>
        <v>0</v>
      </c>
      <c r="F115" s="111"/>
      <c r="G115" s="111">
        <v>5.9924285360399994</v>
      </c>
      <c r="H115" s="111">
        <v>5.9924285360399994</v>
      </c>
      <c r="I115" s="111"/>
      <c r="J115" s="111">
        <f t="shared" si="3"/>
        <v>0</v>
      </c>
    </row>
    <row r="116" spans="1:10" x14ac:dyDescent="0.25">
      <c r="A116" s="119" t="s">
        <v>168</v>
      </c>
      <c r="B116" s="63">
        <v>100</v>
      </c>
      <c r="C116" s="63">
        <v>100</v>
      </c>
      <c r="D116" s="63"/>
      <c r="E116" s="63">
        <f t="shared" si="2"/>
        <v>0</v>
      </c>
      <c r="F116" s="63"/>
      <c r="G116" s="63">
        <v>5.9924285360399994</v>
      </c>
      <c r="H116" s="63">
        <v>5.9924285360399994</v>
      </c>
      <c r="I116" s="63"/>
      <c r="J116" s="63">
        <f t="shared" si="3"/>
        <v>0</v>
      </c>
    </row>
    <row r="117" spans="1:10" x14ac:dyDescent="0.25">
      <c r="A117" s="117" t="s">
        <v>28</v>
      </c>
      <c r="B117" s="111">
        <v>100.20048468298477</v>
      </c>
      <c r="C117" s="111">
        <v>99.595563838944273</v>
      </c>
      <c r="D117" s="111"/>
      <c r="E117" s="111">
        <f t="shared" si="2"/>
        <v>-0.60371049696450463</v>
      </c>
      <c r="F117" s="111"/>
      <c r="G117" s="111">
        <v>1.3619278192546733</v>
      </c>
      <c r="H117" s="111">
        <v>1.3537057180487533</v>
      </c>
      <c r="I117" s="111"/>
      <c r="J117" s="111">
        <f t="shared" si="3"/>
        <v>-8.2221012059200405E-3</v>
      </c>
    </row>
    <row r="118" spans="1:10" x14ac:dyDescent="0.25">
      <c r="A118" s="119" t="s">
        <v>169</v>
      </c>
      <c r="B118" s="63">
        <v>100.20048468298477</v>
      </c>
      <c r="C118" s="63">
        <v>99.595563838944273</v>
      </c>
      <c r="D118" s="63"/>
      <c r="E118" s="63">
        <f t="shared" si="2"/>
        <v>-0.60371049696450463</v>
      </c>
      <c r="F118" s="63"/>
      <c r="G118" s="63">
        <v>1.3619278192546733</v>
      </c>
      <c r="H118" s="63">
        <v>1.3537057180487533</v>
      </c>
      <c r="I118" s="63"/>
      <c r="J118" s="63">
        <f t="shared" si="3"/>
        <v>-8.2221012059200405E-3</v>
      </c>
    </row>
    <row r="119" spans="1:10" x14ac:dyDescent="0.25">
      <c r="A119" s="117" t="s">
        <v>29</v>
      </c>
      <c r="B119" s="111">
        <v>100.1194616978198</v>
      </c>
      <c r="C119" s="111">
        <v>100.11786278140811</v>
      </c>
      <c r="D119" s="111"/>
      <c r="E119" s="111">
        <f t="shared" si="2"/>
        <v>-1.5970085981087401E-3</v>
      </c>
      <c r="F119" s="111"/>
      <c r="G119" s="111">
        <v>8.4549371068642998</v>
      </c>
      <c r="H119" s="111">
        <v>8.4548020807917386</v>
      </c>
      <c r="I119" s="111"/>
      <c r="J119" s="111">
        <f t="shared" si="3"/>
        <v>-1.3502607256121735E-4</v>
      </c>
    </row>
    <row r="120" spans="1:10" x14ac:dyDescent="0.25">
      <c r="A120" s="116" t="s">
        <v>170</v>
      </c>
      <c r="B120" s="63">
        <v>99.799443871354683</v>
      </c>
      <c r="C120" s="63">
        <v>99.799443871354683</v>
      </c>
      <c r="D120" s="63"/>
      <c r="E120" s="63">
        <f t="shared" si="2"/>
        <v>0</v>
      </c>
      <c r="F120" s="63"/>
      <c r="G120" s="63">
        <v>1.4679375000962527</v>
      </c>
      <c r="H120" s="63">
        <v>1.4679375000962527</v>
      </c>
      <c r="I120" s="63"/>
      <c r="J120" s="63">
        <f t="shared" si="3"/>
        <v>0</v>
      </c>
    </row>
    <row r="121" spans="1:10" x14ac:dyDescent="0.25">
      <c r="A121" s="118" t="s">
        <v>171</v>
      </c>
      <c r="B121" s="111">
        <v>99.799443871354683</v>
      </c>
      <c r="C121" s="111">
        <v>99.799443871354683</v>
      </c>
      <c r="D121" s="111"/>
      <c r="E121" s="111">
        <f t="shared" si="2"/>
        <v>0</v>
      </c>
      <c r="F121" s="111"/>
      <c r="G121" s="111">
        <v>1.4679375000962527</v>
      </c>
      <c r="H121" s="111">
        <v>1.4679375000962527</v>
      </c>
      <c r="I121" s="111"/>
      <c r="J121" s="111">
        <f t="shared" si="3"/>
        <v>0</v>
      </c>
    </row>
    <row r="122" spans="1:10" x14ac:dyDescent="0.25">
      <c r="A122" s="116" t="s">
        <v>172</v>
      </c>
      <c r="B122" s="63">
        <v>99.799443871354683</v>
      </c>
      <c r="C122" s="63">
        <v>99.799443871354683</v>
      </c>
      <c r="D122" s="63"/>
      <c r="E122" s="63">
        <f t="shared" si="2"/>
        <v>0</v>
      </c>
      <c r="F122" s="63"/>
      <c r="G122" s="63">
        <v>1.4679375000962527</v>
      </c>
      <c r="H122" s="63">
        <v>1.4679375000962527</v>
      </c>
      <c r="I122" s="63"/>
      <c r="J122" s="63">
        <f t="shared" si="3"/>
        <v>0</v>
      </c>
    </row>
    <row r="123" spans="1:10" x14ac:dyDescent="0.25">
      <c r="A123" s="118" t="s">
        <v>30</v>
      </c>
      <c r="B123" s="111">
        <v>99.792506259464602</v>
      </c>
      <c r="C123" s="111">
        <v>99.792506259464602</v>
      </c>
      <c r="D123" s="111"/>
      <c r="E123" s="111">
        <f t="shared" si="2"/>
        <v>0</v>
      </c>
      <c r="F123" s="111"/>
      <c r="G123" s="111">
        <v>0.5219665910905702</v>
      </c>
      <c r="H123" s="111">
        <v>0.5219665910905702</v>
      </c>
      <c r="I123" s="111"/>
      <c r="J123" s="111">
        <f t="shared" si="3"/>
        <v>0</v>
      </c>
    </row>
    <row r="124" spans="1:10" x14ac:dyDescent="0.25">
      <c r="A124" s="116" t="s">
        <v>31</v>
      </c>
      <c r="B124" s="63">
        <v>99.792506259464602</v>
      </c>
      <c r="C124" s="63">
        <v>99.792506259464602</v>
      </c>
      <c r="D124" s="63"/>
      <c r="E124" s="63">
        <f t="shared" si="2"/>
        <v>0</v>
      </c>
      <c r="F124" s="63"/>
      <c r="G124" s="63">
        <v>0.5219665910905702</v>
      </c>
      <c r="H124" s="63">
        <v>0.5219665910905702</v>
      </c>
      <c r="I124" s="63"/>
      <c r="J124" s="63">
        <f t="shared" si="3"/>
        <v>0</v>
      </c>
    </row>
    <row r="125" spans="1:10" x14ac:dyDescent="0.25">
      <c r="A125" s="117" t="s">
        <v>173</v>
      </c>
      <c r="B125" s="111">
        <v>100</v>
      </c>
      <c r="C125" s="111">
        <v>100</v>
      </c>
      <c r="D125" s="111"/>
      <c r="E125" s="111">
        <f t="shared" si="2"/>
        <v>0</v>
      </c>
      <c r="F125" s="111"/>
      <c r="G125" s="111">
        <v>0.10447291248607996</v>
      </c>
      <c r="H125" s="111">
        <v>0.10447291248607996</v>
      </c>
      <c r="I125" s="111"/>
      <c r="J125" s="111">
        <f t="shared" si="3"/>
        <v>0</v>
      </c>
    </row>
    <row r="126" spans="1:10" x14ac:dyDescent="0.25">
      <c r="A126" s="119" t="s">
        <v>174</v>
      </c>
      <c r="B126" s="63">
        <v>99.606986641492128</v>
      </c>
      <c r="C126" s="63">
        <v>99.606986641492128</v>
      </c>
      <c r="D126" s="63"/>
      <c r="E126" s="63">
        <f t="shared" si="2"/>
        <v>0</v>
      </c>
      <c r="F126" s="63"/>
      <c r="G126" s="63">
        <v>0.33403440949570123</v>
      </c>
      <c r="H126" s="63">
        <v>0.33403440949570129</v>
      </c>
      <c r="I126" s="63"/>
      <c r="J126" s="63">
        <f t="shared" si="3"/>
        <v>0</v>
      </c>
    </row>
    <row r="127" spans="1:10" x14ac:dyDescent="0.25">
      <c r="A127" s="118" t="s">
        <v>175</v>
      </c>
      <c r="B127" s="111">
        <v>100.27957381858612</v>
      </c>
      <c r="C127" s="111">
        <v>100.27957381858612</v>
      </c>
      <c r="D127" s="111"/>
      <c r="E127" s="111">
        <f t="shared" si="2"/>
        <v>0</v>
      </c>
      <c r="F127" s="111"/>
      <c r="G127" s="111">
        <v>8.3459269108788967E-2</v>
      </c>
      <c r="H127" s="111">
        <v>8.345926910878898E-2</v>
      </c>
      <c r="I127" s="111"/>
      <c r="J127" s="111">
        <f t="shared" si="3"/>
        <v>0</v>
      </c>
    </row>
    <row r="128" spans="1:10" x14ac:dyDescent="0.25">
      <c r="A128" s="116" t="s">
        <v>32</v>
      </c>
      <c r="B128" s="63">
        <v>100.38500352773229</v>
      </c>
      <c r="C128" s="63">
        <v>100.39289086750206</v>
      </c>
      <c r="D128" s="63"/>
      <c r="E128" s="63">
        <f t="shared" si="2"/>
        <v>7.8570896972607329E-3</v>
      </c>
      <c r="F128" s="63"/>
      <c r="G128" s="63">
        <v>2.9416195570601156</v>
      </c>
      <c r="H128" s="63">
        <v>2.9418506827472659</v>
      </c>
      <c r="I128" s="63"/>
      <c r="J128" s="63">
        <f t="shared" si="3"/>
        <v>2.3112568715033532E-4</v>
      </c>
    </row>
    <row r="129" spans="1:10" x14ac:dyDescent="0.25">
      <c r="A129" s="117" t="s">
        <v>176</v>
      </c>
      <c r="B129" s="111">
        <v>100.55308750834426</v>
      </c>
      <c r="C129" s="111">
        <v>100.96301012133281</v>
      </c>
      <c r="D129" s="111"/>
      <c r="E129" s="111">
        <f t="shared" si="2"/>
        <v>0.40766785301797892</v>
      </c>
      <c r="F129" s="111"/>
      <c r="G129" s="111">
        <v>1.9133847132808437</v>
      </c>
      <c r="H129" s="111">
        <v>1.9211849676614501</v>
      </c>
      <c r="I129" s="111"/>
      <c r="J129" s="111">
        <f t="shared" si="3"/>
        <v>7.8002543806063862E-3</v>
      </c>
    </row>
    <row r="130" spans="1:10" x14ac:dyDescent="0.25">
      <c r="A130" s="119" t="s">
        <v>177</v>
      </c>
      <c r="B130" s="63">
        <v>99.599333499968139</v>
      </c>
      <c r="C130" s="63">
        <v>99.599333499968139</v>
      </c>
      <c r="D130" s="63"/>
      <c r="E130" s="63">
        <f t="shared" si="2"/>
        <v>0</v>
      </c>
      <c r="F130" s="63"/>
      <c r="G130" s="63">
        <v>0.67808056975690789</v>
      </c>
      <c r="H130" s="63">
        <v>0.67808056975690789</v>
      </c>
      <c r="I130" s="63"/>
      <c r="J130" s="63">
        <f t="shared" si="3"/>
        <v>0</v>
      </c>
    </row>
    <row r="131" spans="1:10" x14ac:dyDescent="0.25">
      <c r="A131" s="118" t="s">
        <v>178</v>
      </c>
      <c r="B131" s="111">
        <v>100.45081127532616</v>
      </c>
      <c r="C131" s="111">
        <v>100.45081127532616</v>
      </c>
      <c r="D131" s="111"/>
      <c r="E131" s="111">
        <f t="shared" si="2"/>
        <v>0</v>
      </c>
      <c r="F131" s="111"/>
      <c r="G131" s="111">
        <v>0.50355724508333399</v>
      </c>
      <c r="H131" s="111">
        <v>0.50355724508333388</v>
      </c>
      <c r="I131" s="111"/>
      <c r="J131" s="111">
        <f t="shared" si="3"/>
        <v>0</v>
      </c>
    </row>
    <row r="132" spans="1:10" x14ac:dyDescent="0.25">
      <c r="A132" s="119" t="s">
        <v>179</v>
      </c>
      <c r="B132" s="63">
        <v>101.52511673421647</v>
      </c>
      <c r="C132" s="63">
        <v>102.60735123119251</v>
      </c>
      <c r="D132" s="63"/>
      <c r="E132" s="63">
        <f t="shared" si="2"/>
        <v>1.0659771018133757</v>
      </c>
      <c r="F132" s="63"/>
      <c r="G132" s="63">
        <v>0.7317468984406017</v>
      </c>
      <c r="H132" s="63">
        <v>0.73954715282120798</v>
      </c>
      <c r="I132" s="63"/>
      <c r="J132" s="63">
        <f t="shared" si="3"/>
        <v>7.8002543806062752E-3</v>
      </c>
    </row>
    <row r="133" spans="1:10" x14ac:dyDescent="0.25">
      <c r="A133" s="117" t="s">
        <v>180</v>
      </c>
      <c r="B133" s="111">
        <v>100.11901852332869</v>
      </c>
      <c r="C133" s="111">
        <v>98.929631909420706</v>
      </c>
      <c r="D133" s="111"/>
      <c r="E133" s="111">
        <f t="shared" si="2"/>
        <v>-1.1879727063353607</v>
      </c>
      <c r="F133" s="111"/>
      <c r="G133" s="111">
        <v>0.63714668300796806</v>
      </c>
      <c r="H133" s="111">
        <v>0.62957755431451234</v>
      </c>
      <c r="I133" s="111"/>
      <c r="J133" s="111">
        <f t="shared" si="3"/>
        <v>-7.5691286934557178E-3</v>
      </c>
    </row>
    <row r="134" spans="1:10" x14ac:dyDescent="0.25">
      <c r="A134" s="119" t="s">
        <v>181</v>
      </c>
      <c r="B134" s="63">
        <v>100.17118018671407</v>
      </c>
      <c r="C134" s="63">
        <v>98.460526945943329</v>
      </c>
      <c r="D134" s="63"/>
      <c r="E134" s="63">
        <f t="shared" si="2"/>
        <v>-1.7077299454615225</v>
      </c>
      <c r="F134" s="63"/>
      <c r="G134" s="63">
        <v>0.44322749703906889</v>
      </c>
      <c r="H134" s="63">
        <v>0.43565836834561317</v>
      </c>
      <c r="I134" s="63"/>
      <c r="J134" s="63">
        <f t="shared" si="3"/>
        <v>-7.5691286934557178E-3</v>
      </c>
    </row>
    <row r="135" spans="1:10" x14ac:dyDescent="0.25">
      <c r="A135" s="118" t="s">
        <v>182</v>
      </c>
      <c r="B135" s="111">
        <v>100</v>
      </c>
      <c r="C135" s="111">
        <v>100</v>
      </c>
      <c r="D135" s="111"/>
      <c r="E135" s="111">
        <f t="shared" ref="E135:E198" si="4">((C135/B135-1)*100)</f>
        <v>0</v>
      </c>
      <c r="F135" s="111"/>
      <c r="G135" s="111">
        <v>0.19391918596889912</v>
      </c>
      <c r="H135" s="111">
        <v>0.19391918596889912</v>
      </c>
      <c r="I135" s="111"/>
      <c r="J135" s="111">
        <f t="shared" si="3"/>
        <v>0</v>
      </c>
    </row>
    <row r="136" spans="1:10" x14ac:dyDescent="0.25">
      <c r="A136" s="116" t="s">
        <v>183</v>
      </c>
      <c r="B136" s="63">
        <v>100</v>
      </c>
      <c r="C136" s="63">
        <v>100</v>
      </c>
      <c r="D136" s="63"/>
      <c r="E136" s="63">
        <f t="shared" si="4"/>
        <v>0</v>
      </c>
      <c r="F136" s="63"/>
      <c r="G136" s="63">
        <v>0.39108816077130365</v>
      </c>
      <c r="H136" s="63">
        <v>0.39108816077130365</v>
      </c>
      <c r="I136" s="63"/>
      <c r="J136" s="63">
        <f t="shared" ref="J136:J199" si="5">H136-G136</f>
        <v>0</v>
      </c>
    </row>
    <row r="137" spans="1:10" x14ac:dyDescent="0.25">
      <c r="A137" s="118" t="s">
        <v>183</v>
      </c>
      <c r="B137" s="111">
        <v>100</v>
      </c>
      <c r="C137" s="111">
        <v>100</v>
      </c>
      <c r="D137" s="111"/>
      <c r="E137" s="111">
        <f t="shared" si="4"/>
        <v>0</v>
      </c>
      <c r="F137" s="111"/>
      <c r="G137" s="111">
        <v>0.39108816077130365</v>
      </c>
      <c r="H137" s="111">
        <v>0.39108816077130365</v>
      </c>
      <c r="I137" s="111"/>
      <c r="J137" s="111">
        <f t="shared" si="5"/>
        <v>0</v>
      </c>
    </row>
    <row r="138" spans="1:10" x14ac:dyDescent="0.25">
      <c r="A138" s="116" t="s">
        <v>33</v>
      </c>
      <c r="B138" s="63">
        <v>100.20426730298456</v>
      </c>
      <c r="C138" s="63">
        <v>100.20426730298456</v>
      </c>
      <c r="D138" s="63"/>
      <c r="E138" s="63">
        <f t="shared" si="4"/>
        <v>0</v>
      </c>
      <c r="F138" s="63"/>
      <c r="G138" s="63">
        <v>0.43062451100832039</v>
      </c>
      <c r="H138" s="63">
        <v>0.43062451100832044</v>
      </c>
      <c r="I138" s="63"/>
      <c r="J138" s="63">
        <f t="shared" si="5"/>
        <v>0</v>
      </c>
    </row>
    <row r="139" spans="1:10" x14ac:dyDescent="0.25">
      <c r="A139" s="118" t="s">
        <v>34</v>
      </c>
      <c r="B139" s="111">
        <v>100.20426730298456</v>
      </c>
      <c r="C139" s="111">
        <v>100.20426730298456</v>
      </c>
      <c r="D139" s="111"/>
      <c r="E139" s="111">
        <f t="shared" si="4"/>
        <v>0</v>
      </c>
      <c r="F139" s="111"/>
      <c r="G139" s="111">
        <v>0.43062451100832039</v>
      </c>
      <c r="H139" s="111">
        <v>0.43062451100832044</v>
      </c>
      <c r="I139" s="111"/>
      <c r="J139" s="111">
        <f t="shared" si="5"/>
        <v>0</v>
      </c>
    </row>
    <row r="140" spans="1:10" x14ac:dyDescent="0.25">
      <c r="A140" s="116" t="s">
        <v>184</v>
      </c>
      <c r="B140" s="63">
        <v>99.930869416545946</v>
      </c>
      <c r="C140" s="63">
        <v>99.930869416545946</v>
      </c>
      <c r="D140" s="63"/>
      <c r="E140" s="63">
        <f t="shared" si="4"/>
        <v>0</v>
      </c>
      <c r="F140" s="63"/>
      <c r="G140" s="63">
        <v>0.1916102863104566</v>
      </c>
      <c r="H140" s="63">
        <v>0.1916102863104566</v>
      </c>
      <c r="I140" s="63"/>
      <c r="J140" s="63">
        <f t="shared" si="5"/>
        <v>0</v>
      </c>
    </row>
    <row r="141" spans="1:10" x14ac:dyDescent="0.25">
      <c r="A141" s="118" t="s">
        <v>185</v>
      </c>
      <c r="B141" s="111">
        <v>100.26183592719032</v>
      </c>
      <c r="C141" s="111">
        <v>100.26183592719032</v>
      </c>
      <c r="D141" s="111"/>
      <c r="E141" s="111">
        <f t="shared" si="4"/>
        <v>0</v>
      </c>
      <c r="F141" s="111"/>
      <c r="G141" s="111">
        <v>6.9549353711194112E-2</v>
      </c>
      <c r="H141" s="111">
        <v>6.9549353711194112E-2</v>
      </c>
      <c r="I141" s="111"/>
      <c r="J141" s="111">
        <f t="shared" si="5"/>
        <v>0</v>
      </c>
    </row>
    <row r="142" spans="1:10" x14ac:dyDescent="0.25">
      <c r="A142" s="116" t="s">
        <v>186</v>
      </c>
      <c r="B142" s="63">
        <v>100.49144589664594</v>
      </c>
      <c r="C142" s="63">
        <v>100.49144589664594</v>
      </c>
      <c r="D142" s="63"/>
      <c r="E142" s="63">
        <f t="shared" si="4"/>
        <v>0</v>
      </c>
      <c r="F142" s="63"/>
      <c r="G142" s="63">
        <v>0.1694648709866696</v>
      </c>
      <c r="H142" s="63">
        <v>0.16946487098666962</v>
      </c>
      <c r="I142" s="63"/>
      <c r="J142" s="63">
        <f t="shared" si="5"/>
        <v>0</v>
      </c>
    </row>
    <row r="143" spans="1:10" x14ac:dyDescent="0.25">
      <c r="A143" s="118" t="s">
        <v>35</v>
      </c>
      <c r="B143" s="111">
        <v>100.49935423910188</v>
      </c>
      <c r="C143" s="111">
        <v>100.49935423910188</v>
      </c>
      <c r="D143" s="111"/>
      <c r="E143" s="111">
        <f t="shared" si="4"/>
        <v>0</v>
      </c>
      <c r="F143" s="111"/>
      <c r="G143" s="111">
        <v>0.6104417715354008</v>
      </c>
      <c r="H143" s="111">
        <v>0.6104417715354008</v>
      </c>
      <c r="I143" s="111"/>
      <c r="J143" s="111">
        <f t="shared" si="5"/>
        <v>0</v>
      </c>
    </row>
    <row r="144" spans="1:10" x14ac:dyDescent="0.25">
      <c r="A144" s="116" t="s">
        <v>187</v>
      </c>
      <c r="B144" s="63">
        <v>100.28038652589919</v>
      </c>
      <c r="C144" s="63">
        <v>100.28038652589919</v>
      </c>
      <c r="D144" s="63"/>
      <c r="E144" s="63">
        <f t="shared" si="4"/>
        <v>0</v>
      </c>
      <c r="F144" s="63"/>
      <c r="G144" s="63">
        <v>0.25123444108072024</v>
      </c>
      <c r="H144" s="63">
        <v>0.25123444108072024</v>
      </c>
      <c r="I144" s="63"/>
      <c r="J144" s="63">
        <f t="shared" si="5"/>
        <v>0</v>
      </c>
    </row>
    <row r="145" spans="1:10" x14ac:dyDescent="0.25">
      <c r="A145" s="118" t="s">
        <v>187</v>
      </c>
      <c r="B145" s="111">
        <v>100.28038652589919</v>
      </c>
      <c r="C145" s="111">
        <v>100.28038652589919</v>
      </c>
      <c r="D145" s="111"/>
      <c r="E145" s="111">
        <f t="shared" si="4"/>
        <v>0</v>
      </c>
      <c r="F145" s="111"/>
      <c r="G145" s="111">
        <v>0.25123444108072024</v>
      </c>
      <c r="H145" s="111">
        <v>0.25123444108072024</v>
      </c>
      <c r="I145" s="111"/>
      <c r="J145" s="111">
        <f t="shared" si="5"/>
        <v>0</v>
      </c>
    </row>
    <row r="146" spans="1:10" x14ac:dyDescent="0.25">
      <c r="A146" s="116" t="s">
        <v>188</v>
      </c>
      <c r="B146" s="63">
        <v>100.65307237319921</v>
      </c>
      <c r="C146" s="63">
        <v>100.65307237319921</v>
      </c>
      <c r="D146" s="63"/>
      <c r="E146" s="63">
        <f t="shared" si="4"/>
        <v>0</v>
      </c>
      <c r="F146" s="63"/>
      <c r="G146" s="63">
        <v>0.35920733045468045</v>
      </c>
      <c r="H146" s="63">
        <v>0.35920733045468045</v>
      </c>
      <c r="I146" s="63"/>
      <c r="J146" s="63">
        <f t="shared" si="5"/>
        <v>0</v>
      </c>
    </row>
    <row r="147" spans="1:10" x14ac:dyDescent="0.25">
      <c r="A147" s="118" t="s">
        <v>189</v>
      </c>
      <c r="B147" s="111">
        <v>100.65307237319921</v>
      </c>
      <c r="C147" s="111">
        <v>100.65307237319921</v>
      </c>
      <c r="D147" s="111"/>
      <c r="E147" s="111">
        <f t="shared" si="4"/>
        <v>0</v>
      </c>
      <c r="F147" s="111"/>
      <c r="G147" s="111">
        <v>0.35920733045468045</v>
      </c>
      <c r="H147" s="111">
        <v>0.35920733045468045</v>
      </c>
      <c r="I147" s="111"/>
      <c r="J147" s="111">
        <f t="shared" si="5"/>
        <v>0</v>
      </c>
    </row>
    <row r="148" spans="1:10" x14ac:dyDescent="0.25">
      <c r="A148" s="116" t="s">
        <v>36</v>
      </c>
      <c r="B148" s="63">
        <v>99.956944732720103</v>
      </c>
      <c r="C148" s="63">
        <v>99.942200859839602</v>
      </c>
      <c r="D148" s="63"/>
      <c r="E148" s="63">
        <f t="shared" si="4"/>
        <v>-1.4750223628712256E-2</v>
      </c>
      <c r="F148" s="63"/>
      <c r="G148" s="63">
        <v>2.4823471760736409</v>
      </c>
      <c r="H148" s="63">
        <v>2.4819810243139289</v>
      </c>
      <c r="I148" s="63"/>
      <c r="J148" s="63">
        <f t="shared" si="5"/>
        <v>-3.6615175971199676E-4</v>
      </c>
    </row>
    <row r="149" spans="1:10" x14ac:dyDescent="0.25">
      <c r="A149" s="118" t="s">
        <v>37</v>
      </c>
      <c r="B149" s="111">
        <v>99.936007251108265</v>
      </c>
      <c r="C149" s="111">
        <v>99.914093533820235</v>
      </c>
      <c r="D149" s="111"/>
      <c r="E149" s="111">
        <f t="shared" si="4"/>
        <v>-2.1927749457673062E-2</v>
      </c>
      <c r="F149" s="111"/>
      <c r="G149" s="111">
        <v>1.6698100296071892</v>
      </c>
      <c r="H149" s="111">
        <v>1.6694438778474778</v>
      </c>
      <c r="I149" s="111"/>
      <c r="J149" s="111">
        <f t="shared" si="5"/>
        <v>-3.6615175971133063E-4</v>
      </c>
    </row>
    <row r="150" spans="1:10" x14ac:dyDescent="0.25">
      <c r="A150" s="116" t="s">
        <v>190</v>
      </c>
      <c r="B150" s="63">
        <v>99.798137748539361</v>
      </c>
      <c r="C150" s="63">
        <v>99.842688371558296</v>
      </c>
      <c r="D150" s="63"/>
      <c r="E150" s="63">
        <f t="shared" si="4"/>
        <v>4.4640735813317178E-2</v>
      </c>
      <c r="F150" s="63"/>
      <c r="G150" s="63">
        <v>1.3119621751556272</v>
      </c>
      <c r="H150" s="63">
        <v>1.3125478447242092</v>
      </c>
      <c r="I150" s="63"/>
      <c r="J150" s="63">
        <f t="shared" si="5"/>
        <v>5.8566956858197017E-4</v>
      </c>
    </row>
    <row r="151" spans="1:10" x14ac:dyDescent="0.25">
      <c r="A151" s="118" t="s">
        <v>191</v>
      </c>
      <c r="B151" s="111">
        <v>100.44474726580673</v>
      </c>
      <c r="C151" s="111">
        <v>100.17757938545387</v>
      </c>
      <c r="D151" s="111"/>
      <c r="E151" s="111">
        <f t="shared" si="4"/>
        <v>-0.26598491969506144</v>
      </c>
      <c r="F151" s="111"/>
      <c r="G151" s="111">
        <v>0.35784785445156209</v>
      </c>
      <c r="H151" s="111">
        <v>0.35689603312326862</v>
      </c>
      <c r="I151" s="111"/>
      <c r="J151" s="111">
        <f t="shared" si="5"/>
        <v>-9.5182132829346733E-4</v>
      </c>
    </row>
    <row r="152" spans="1:10" x14ac:dyDescent="0.25">
      <c r="A152" s="116" t="s">
        <v>192</v>
      </c>
      <c r="B152" s="63">
        <v>100</v>
      </c>
      <c r="C152" s="63">
        <v>100</v>
      </c>
      <c r="D152" s="63"/>
      <c r="E152" s="63">
        <f t="shared" si="4"/>
        <v>0</v>
      </c>
      <c r="F152" s="63"/>
      <c r="G152" s="63">
        <v>0.81253714646645137</v>
      </c>
      <c r="H152" s="63">
        <v>0.81253714646645125</v>
      </c>
      <c r="I152" s="63"/>
      <c r="J152" s="63">
        <f t="shared" si="5"/>
        <v>0</v>
      </c>
    </row>
    <row r="153" spans="1:10" x14ac:dyDescent="0.25">
      <c r="A153" s="118" t="s">
        <v>193</v>
      </c>
      <c r="B153" s="111">
        <v>100</v>
      </c>
      <c r="C153" s="111">
        <v>100</v>
      </c>
      <c r="D153" s="111"/>
      <c r="E153" s="111">
        <f t="shared" si="4"/>
        <v>0</v>
      </c>
      <c r="F153" s="111"/>
      <c r="G153" s="111">
        <v>0.81253714646645137</v>
      </c>
      <c r="H153" s="111">
        <v>0.81253714646645125</v>
      </c>
      <c r="I153" s="111"/>
      <c r="J153" s="111">
        <f t="shared" si="5"/>
        <v>0</v>
      </c>
    </row>
    <row r="154" spans="1:10" x14ac:dyDescent="0.25">
      <c r="A154" s="116" t="s">
        <v>38</v>
      </c>
      <c r="B154" s="63">
        <v>100.02983732535844</v>
      </c>
      <c r="C154" s="63">
        <v>100.3328814885278</v>
      </c>
      <c r="D154" s="63"/>
      <c r="E154" s="63">
        <f t="shared" si="4"/>
        <v>0.30295376986735345</v>
      </c>
      <c r="F154" s="63"/>
      <c r="G154" s="63">
        <v>8.5414116700813807</v>
      </c>
      <c r="H154" s="63">
        <v>8.567288198735783</v>
      </c>
      <c r="I154" s="63"/>
      <c r="J154" s="63">
        <f t="shared" si="5"/>
        <v>2.5876528654402264E-2</v>
      </c>
    </row>
    <row r="155" spans="1:10" x14ac:dyDescent="0.25">
      <c r="A155" s="118" t="s">
        <v>194</v>
      </c>
      <c r="B155" s="111">
        <v>100.1735450653962</v>
      </c>
      <c r="C155" s="111">
        <v>100.83609684648172</v>
      </c>
      <c r="D155" s="111"/>
      <c r="E155" s="111">
        <f t="shared" si="4"/>
        <v>0.66140394717286721</v>
      </c>
      <c r="F155" s="111"/>
      <c r="G155" s="111">
        <v>3.9123638080798293</v>
      </c>
      <c r="H155" s="111">
        <v>3.9382403367342316</v>
      </c>
      <c r="I155" s="111"/>
      <c r="J155" s="111">
        <f t="shared" si="5"/>
        <v>2.5876528654402264E-2</v>
      </c>
    </row>
    <row r="156" spans="1:10" x14ac:dyDescent="0.25">
      <c r="A156" s="116" t="s">
        <v>195</v>
      </c>
      <c r="B156" s="63">
        <v>100.20566906625353</v>
      </c>
      <c r="C156" s="63">
        <v>101.0202774351046</v>
      </c>
      <c r="D156" s="63"/>
      <c r="E156" s="63">
        <f t="shared" si="4"/>
        <v>0.81293641012711859</v>
      </c>
      <c r="F156" s="63"/>
      <c r="G156" s="63">
        <v>3.1830938228436563</v>
      </c>
      <c r="H156" s="63">
        <v>3.208970351498059</v>
      </c>
      <c r="I156" s="63"/>
      <c r="J156" s="63">
        <f t="shared" si="5"/>
        <v>2.5876528654402708E-2</v>
      </c>
    </row>
    <row r="157" spans="1:10" x14ac:dyDescent="0.25">
      <c r="A157" s="118" t="s">
        <v>196</v>
      </c>
      <c r="B157" s="111">
        <v>100.20566906625353</v>
      </c>
      <c r="C157" s="111">
        <v>101.0202774351046</v>
      </c>
      <c r="D157" s="111"/>
      <c r="E157" s="111">
        <f t="shared" si="4"/>
        <v>0.81293641012711859</v>
      </c>
      <c r="F157" s="111"/>
      <c r="G157" s="111">
        <v>3.1830938228436563</v>
      </c>
      <c r="H157" s="111">
        <v>3.208970351498059</v>
      </c>
      <c r="I157" s="111"/>
      <c r="J157" s="111">
        <f t="shared" si="5"/>
        <v>2.5876528654402708E-2</v>
      </c>
    </row>
    <row r="158" spans="1:10" x14ac:dyDescent="0.25">
      <c r="A158" s="116" t="s">
        <v>197</v>
      </c>
      <c r="B158" s="63">
        <v>100.03357208365048</v>
      </c>
      <c r="C158" s="63">
        <v>100.03357208365048</v>
      </c>
      <c r="D158" s="63"/>
      <c r="E158" s="63">
        <f t="shared" si="4"/>
        <v>0</v>
      </c>
      <c r="F158" s="63"/>
      <c r="G158" s="63">
        <v>0.72926998523617259</v>
      </c>
      <c r="H158" s="63">
        <v>0.72926998523617259</v>
      </c>
      <c r="I158" s="63"/>
      <c r="J158" s="63">
        <f t="shared" si="5"/>
        <v>0</v>
      </c>
    </row>
    <row r="159" spans="1:10" x14ac:dyDescent="0.25">
      <c r="A159" s="118" t="s">
        <v>198</v>
      </c>
      <c r="B159" s="111">
        <v>100.03357208365048</v>
      </c>
      <c r="C159" s="111">
        <v>100.03357208365048</v>
      </c>
      <c r="D159" s="111"/>
      <c r="E159" s="111">
        <f t="shared" si="4"/>
        <v>0</v>
      </c>
      <c r="F159" s="111"/>
      <c r="G159" s="111">
        <v>0.72926998523617259</v>
      </c>
      <c r="H159" s="111">
        <v>0.72926998523617259</v>
      </c>
      <c r="I159" s="111"/>
      <c r="J159" s="111">
        <f t="shared" si="5"/>
        <v>0</v>
      </c>
    </row>
    <row r="160" spans="1:10" x14ac:dyDescent="0.25">
      <c r="A160" s="116" t="s">
        <v>199</v>
      </c>
      <c r="B160" s="63">
        <v>99.639953801203646</v>
      </c>
      <c r="C160" s="63">
        <v>99.639953801203646</v>
      </c>
      <c r="D160" s="63"/>
      <c r="E160" s="63">
        <f t="shared" si="4"/>
        <v>0</v>
      </c>
      <c r="F160" s="63"/>
      <c r="G160" s="63">
        <v>1.1706698545709946</v>
      </c>
      <c r="H160" s="63">
        <v>1.1706698545709948</v>
      </c>
      <c r="I160" s="63"/>
      <c r="J160" s="63">
        <f t="shared" si="5"/>
        <v>0</v>
      </c>
    </row>
    <row r="161" spans="1:10" x14ac:dyDescent="0.25">
      <c r="A161" s="118" t="s">
        <v>200</v>
      </c>
      <c r="B161" s="111">
        <v>99.639953801203646</v>
      </c>
      <c r="C161" s="111">
        <v>99.639953801203646</v>
      </c>
      <c r="D161" s="111"/>
      <c r="E161" s="111">
        <f t="shared" si="4"/>
        <v>0</v>
      </c>
      <c r="F161" s="111"/>
      <c r="G161" s="111">
        <v>1.1706698545709946</v>
      </c>
      <c r="H161" s="111">
        <v>1.1706698545709948</v>
      </c>
      <c r="I161" s="111"/>
      <c r="J161" s="111">
        <f t="shared" si="5"/>
        <v>0</v>
      </c>
    </row>
    <row r="162" spans="1:10" x14ac:dyDescent="0.25">
      <c r="A162" s="116" t="s">
        <v>201</v>
      </c>
      <c r="B162" s="63">
        <v>99.639953801203646</v>
      </c>
      <c r="C162" s="63">
        <v>99.639953801203646</v>
      </c>
      <c r="D162" s="63"/>
      <c r="E162" s="63">
        <f t="shared" si="4"/>
        <v>0</v>
      </c>
      <c r="F162" s="63"/>
      <c r="G162" s="63">
        <v>1.1706698545709946</v>
      </c>
      <c r="H162" s="63">
        <v>1.1706698545709948</v>
      </c>
      <c r="I162" s="63"/>
      <c r="J162" s="63">
        <f t="shared" si="5"/>
        <v>0</v>
      </c>
    </row>
    <row r="163" spans="1:10" x14ac:dyDescent="0.25">
      <c r="A163" s="118" t="s">
        <v>202</v>
      </c>
      <c r="B163" s="111">
        <v>100</v>
      </c>
      <c r="C163" s="111">
        <v>100</v>
      </c>
      <c r="D163" s="111"/>
      <c r="E163" s="111">
        <f t="shared" si="4"/>
        <v>0</v>
      </c>
      <c r="F163" s="111"/>
      <c r="G163" s="111">
        <v>0.31909801771719892</v>
      </c>
      <c r="H163" s="111">
        <v>0.31909801771719892</v>
      </c>
      <c r="I163" s="111"/>
      <c r="J163" s="111">
        <f t="shared" si="5"/>
        <v>0</v>
      </c>
    </row>
    <row r="164" spans="1:10" x14ac:dyDescent="0.25">
      <c r="A164" s="116" t="s">
        <v>203</v>
      </c>
      <c r="B164" s="63">
        <v>100</v>
      </c>
      <c r="C164" s="63">
        <v>100</v>
      </c>
      <c r="D164" s="63"/>
      <c r="E164" s="63">
        <f t="shared" si="4"/>
        <v>0</v>
      </c>
      <c r="F164" s="63"/>
      <c r="G164" s="63">
        <v>0.31909801771719892</v>
      </c>
      <c r="H164" s="63">
        <v>0.31909801771719892</v>
      </c>
      <c r="I164" s="63"/>
      <c r="J164" s="63">
        <f t="shared" si="5"/>
        <v>0</v>
      </c>
    </row>
    <row r="165" spans="1:10" x14ac:dyDescent="0.25">
      <c r="A165" s="118" t="s">
        <v>203</v>
      </c>
      <c r="B165" s="111">
        <v>100</v>
      </c>
      <c r="C165" s="111">
        <v>100</v>
      </c>
      <c r="D165" s="111"/>
      <c r="E165" s="111">
        <f t="shared" si="4"/>
        <v>0</v>
      </c>
      <c r="F165" s="111"/>
      <c r="G165" s="111">
        <v>0.31909801771719892</v>
      </c>
      <c r="H165" s="111">
        <v>0.31909801771719892</v>
      </c>
      <c r="I165" s="111"/>
      <c r="J165" s="111">
        <f t="shared" si="5"/>
        <v>0</v>
      </c>
    </row>
    <row r="166" spans="1:10" x14ac:dyDescent="0.25">
      <c r="A166" s="116" t="s">
        <v>204</v>
      </c>
      <c r="B166" s="63">
        <v>100</v>
      </c>
      <c r="C166" s="63">
        <v>100</v>
      </c>
      <c r="D166" s="63"/>
      <c r="E166" s="63">
        <f t="shared" si="4"/>
        <v>0</v>
      </c>
      <c r="F166" s="63"/>
      <c r="G166" s="63">
        <v>3.1392799897133568</v>
      </c>
      <c r="H166" s="63">
        <v>3.1392799897133563</v>
      </c>
      <c r="I166" s="63"/>
      <c r="J166" s="63">
        <f t="shared" si="5"/>
        <v>0</v>
      </c>
    </row>
    <row r="167" spans="1:10" x14ac:dyDescent="0.25">
      <c r="A167" s="118" t="s">
        <v>205</v>
      </c>
      <c r="B167" s="111">
        <v>100</v>
      </c>
      <c r="C167" s="111">
        <v>100</v>
      </c>
      <c r="D167" s="111"/>
      <c r="E167" s="111">
        <f t="shared" si="4"/>
        <v>0</v>
      </c>
      <c r="F167" s="111"/>
      <c r="G167" s="111">
        <v>3.1392799897133568</v>
      </c>
      <c r="H167" s="111">
        <v>3.1392799897133563</v>
      </c>
      <c r="I167" s="111"/>
      <c r="J167" s="111">
        <f t="shared" si="5"/>
        <v>0</v>
      </c>
    </row>
    <row r="168" spans="1:10" x14ac:dyDescent="0.25">
      <c r="A168" s="116" t="s">
        <v>205</v>
      </c>
      <c r="B168" s="63">
        <v>100</v>
      </c>
      <c r="C168" s="63">
        <v>100</v>
      </c>
      <c r="D168" s="63"/>
      <c r="E168" s="63">
        <f t="shared" si="4"/>
        <v>0</v>
      </c>
      <c r="F168" s="63"/>
      <c r="G168" s="63">
        <v>3.1392799897133568</v>
      </c>
      <c r="H168" s="63">
        <v>3.1392799897133563</v>
      </c>
      <c r="I168" s="63"/>
      <c r="J168" s="63">
        <f t="shared" si="5"/>
        <v>0</v>
      </c>
    </row>
    <row r="169" spans="1:10" x14ac:dyDescent="0.25">
      <c r="A169" s="118" t="s">
        <v>39</v>
      </c>
      <c r="B169" s="111">
        <v>98.289935126478596</v>
      </c>
      <c r="C169" s="111">
        <v>97.185104624586373</v>
      </c>
      <c r="D169" s="111"/>
      <c r="E169" s="111">
        <f t="shared" si="4"/>
        <v>-1.1240525293566783</v>
      </c>
      <c r="F169" s="111"/>
      <c r="G169" s="111">
        <v>9.8364011353972316</v>
      </c>
      <c r="H169" s="111">
        <v>9.7258348196371305</v>
      </c>
      <c r="I169" s="111"/>
      <c r="J169" s="111">
        <f t="shared" si="5"/>
        <v>-0.11056631576010112</v>
      </c>
    </row>
    <row r="170" spans="1:10" x14ac:dyDescent="0.25">
      <c r="A170" s="116" t="s">
        <v>206</v>
      </c>
      <c r="B170" s="63">
        <v>98.742488018146162</v>
      </c>
      <c r="C170" s="63">
        <v>98.43357768014431</v>
      </c>
      <c r="D170" s="63"/>
      <c r="E170" s="63">
        <f t="shared" si="4"/>
        <v>-0.3128443937376657</v>
      </c>
      <c r="F170" s="63"/>
      <c r="G170" s="63">
        <v>3.1446691310465917</v>
      </c>
      <c r="H170" s="63">
        <v>3.1348312099685134</v>
      </c>
      <c r="I170" s="63"/>
      <c r="J170" s="63">
        <f t="shared" si="5"/>
        <v>-9.8379210780783488E-3</v>
      </c>
    </row>
    <row r="171" spans="1:10" x14ac:dyDescent="0.25">
      <c r="A171" s="118" t="s">
        <v>207</v>
      </c>
      <c r="B171" s="111">
        <v>98.694068984730848</v>
      </c>
      <c r="C171" s="111">
        <v>98.366020817389256</v>
      </c>
      <c r="D171" s="111"/>
      <c r="E171" s="111">
        <f t="shared" si="4"/>
        <v>-0.33238893756862842</v>
      </c>
      <c r="F171" s="111"/>
      <c r="G171" s="111">
        <v>2.9597618831844796</v>
      </c>
      <c r="H171" s="111">
        <v>2.9499239621064017</v>
      </c>
      <c r="I171" s="111"/>
      <c r="J171" s="111">
        <f t="shared" si="5"/>
        <v>-9.8379210780779047E-3</v>
      </c>
    </row>
    <row r="172" spans="1:10" x14ac:dyDescent="0.25">
      <c r="A172" s="116" t="s">
        <v>207</v>
      </c>
      <c r="B172" s="63">
        <v>98.694068984730848</v>
      </c>
      <c r="C172" s="63">
        <v>98.366020817389256</v>
      </c>
      <c r="D172" s="63"/>
      <c r="E172" s="63">
        <f t="shared" si="4"/>
        <v>-0.33238893756862842</v>
      </c>
      <c r="F172" s="63"/>
      <c r="G172" s="63">
        <v>2.9597618831844796</v>
      </c>
      <c r="H172" s="63">
        <v>2.9499239621064017</v>
      </c>
      <c r="I172" s="63"/>
      <c r="J172" s="63">
        <f t="shared" si="5"/>
        <v>-9.8379210780779047E-3</v>
      </c>
    </row>
    <row r="173" spans="1:10" x14ac:dyDescent="0.25">
      <c r="A173" s="118" t="s">
        <v>208</v>
      </c>
      <c r="B173" s="111">
        <v>99.524036422226914</v>
      </c>
      <c r="C173" s="111">
        <v>99.524036422226914</v>
      </c>
      <c r="D173" s="111"/>
      <c r="E173" s="111">
        <f t="shared" si="4"/>
        <v>0</v>
      </c>
      <c r="F173" s="111"/>
      <c r="G173" s="111">
        <v>0.18490724786211166</v>
      </c>
      <c r="H173" s="111">
        <v>0.18490724786211168</v>
      </c>
      <c r="I173" s="111"/>
      <c r="J173" s="111">
        <f t="shared" si="5"/>
        <v>0</v>
      </c>
    </row>
    <row r="174" spans="1:10" x14ac:dyDescent="0.25">
      <c r="A174" s="116" t="s">
        <v>208</v>
      </c>
      <c r="B174" s="63">
        <v>99.524036422226914</v>
      </c>
      <c r="C174" s="63">
        <v>99.524036422226914</v>
      </c>
      <c r="D174" s="63"/>
      <c r="E174" s="63">
        <f t="shared" si="4"/>
        <v>0</v>
      </c>
      <c r="F174" s="63"/>
      <c r="G174" s="63">
        <v>0.18490724786211166</v>
      </c>
      <c r="H174" s="63">
        <v>0.18490724786211168</v>
      </c>
      <c r="I174" s="63"/>
      <c r="J174" s="63">
        <f t="shared" si="5"/>
        <v>0</v>
      </c>
    </row>
    <row r="175" spans="1:10" x14ac:dyDescent="0.25">
      <c r="A175" s="118" t="s">
        <v>209</v>
      </c>
      <c r="B175" s="111">
        <v>96.971660503122692</v>
      </c>
      <c r="C175" s="111">
        <v>96.901169936269184</v>
      </c>
      <c r="D175" s="111"/>
      <c r="E175" s="111">
        <f t="shared" si="4"/>
        <v>-7.2691925133361313E-2</v>
      </c>
      <c r="F175" s="111"/>
      <c r="G175" s="111">
        <v>0.82957579280592675</v>
      </c>
      <c r="H175" s="111">
        <v>0.8289727581916958</v>
      </c>
      <c r="I175" s="111"/>
      <c r="J175" s="111">
        <f t="shared" si="5"/>
        <v>-6.0303461423094618E-4</v>
      </c>
    </row>
    <row r="176" spans="1:10" x14ac:dyDescent="0.25">
      <c r="A176" s="116" t="s">
        <v>210</v>
      </c>
      <c r="B176" s="63">
        <v>96.598359486765702</v>
      </c>
      <c r="C176" s="63">
        <v>96.61085685712132</v>
      </c>
      <c r="D176" s="63"/>
      <c r="E176" s="63">
        <f t="shared" si="4"/>
        <v>1.2937456103823131E-2</v>
      </c>
      <c r="F176" s="63"/>
      <c r="G176" s="63">
        <v>0.73569386575839701</v>
      </c>
      <c r="H176" s="63">
        <v>0.73578904582933813</v>
      </c>
      <c r="I176" s="63"/>
      <c r="J176" s="63">
        <f t="shared" si="5"/>
        <v>9.5180070941114359E-5</v>
      </c>
    </row>
    <row r="177" spans="1:10" x14ac:dyDescent="0.25">
      <c r="A177" s="118" t="s">
        <v>211</v>
      </c>
      <c r="B177" s="111">
        <v>95.061954289014679</v>
      </c>
      <c r="C177" s="111">
        <v>95.077428609400613</v>
      </c>
      <c r="D177" s="111"/>
      <c r="E177" s="111">
        <f t="shared" si="4"/>
        <v>1.6278142503667326E-2</v>
      </c>
      <c r="F177" s="111"/>
      <c r="G177" s="111">
        <v>0.58471088405566229</v>
      </c>
      <c r="H177" s="111">
        <v>0.5848060641266033</v>
      </c>
      <c r="I177" s="111"/>
      <c r="J177" s="111">
        <f t="shared" si="5"/>
        <v>9.5180070941003336E-5</v>
      </c>
    </row>
    <row r="178" spans="1:10" x14ac:dyDescent="0.25">
      <c r="A178" s="116" t="s">
        <v>212</v>
      </c>
      <c r="B178" s="63">
        <v>103.04825773061408</v>
      </c>
      <c r="C178" s="63">
        <v>103.04825773061408</v>
      </c>
      <c r="D178" s="63"/>
      <c r="E178" s="63">
        <f t="shared" si="4"/>
        <v>0</v>
      </c>
      <c r="F178" s="63"/>
      <c r="G178" s="63">
        <v>0.15098298170273475</v>
      </c>
      <c r="H178" s="63">
        <v>0.15098298170273475</v>
      </c>
      <c r="I178" s="63"/>
      <c r="J178" s="63">
        <f t="shared" si="5"/>
        <v>0</v>
      </c>
    </row>
    <row r="179" spans="1:10" x14ac:dyDescent="0.25">
      <c r="A179" s="118" t="s">
        <v>213</v>
      </c>
      <c r="B179" s="111">
        <v>100</v>
      </c>
      <c r="C179" s="111">
        <v>99.2562842422073</v>
      </c>
      <c r="D179" s="111"/>
      <c r="E179" s="111">
        <f t="shared" si="4"/>
        <v>-0.74371575779269561</v>
      </c>
      <c r="F179" s="111"/>
      <c r="G179" s="111">
        <v>9.3881927047529706E-2</v>
      </c>
      <c r="H179" s="111">
        <v>9.3183712362357771E-2</v>
      </c>
      <c r="I179" s="111"/>
      <c r="J179" s="111">
        <f t="shared" si="5"/>
        <v>-6.9821468517193563E-4</v>
      </c>
    </row>
    <row r="180" spans="1:10" x14ac:dyDescent="0.25">
      <c r="A180" s="116" t="s">
        <v>213</v>
      </c>
      <c r="B180" s="63">
        <v>100</v>
      </c>
      <c r="C180" s="63">
        <v>99.2562842422073</v>
      </c>
      <c r="D180" s="63"/>
      <c r="E180" s="63">
        <f t="shared" si="4"/>
        <v>-0.74371575779269561</v>
      </c>
      <c r="F180" s="63"/>
      <c r="G180" s="63">
        <v>9.3881927047529706E-2</v>
      </c>
      <c r="H180" s="63">
        <v>9.3183712362357771E-2</v>
      </c>
      <c r="I180" s="63"/>
      <c r="J180" s="63">
        <f t="shared" si="5"/>
        <v>-6.9821468517193563E-4</v>
      </c>
    </row>
    <row r="181" spans="1:10" x14ac:dyDescent="0.25">
      <c r="A181" s="118" t="s">
        <v>214</v>
      </c>
      <c r="B181" s="111">
        <v>98.237400484198574</v>
      </c>
      <c r="C181" s="111">
        <v>96.559510175469896</v>
      </c>
      <c r="D181" s="111"/>
      <c r="E181" s="111">
        <f t="shared" si="4"/>
        <v>-1.7079954278702236</v>
      </c>
      <c r="F181" s="111"/>
      <c r="G181" s="111">
        <v>5.862156211544713</v>
      </c>
      <c r="H181" s="111">
        <v>5.7620308514769194</v>
      </c>
      <c r="I181" s="111"/>
      <c r="J181" s="111">
        <f t="shared" si="5"/>
        <v>-0.1001253600677936</v>
      </c>
    </row>
    <row r="182" spans="1:10" x14ac:dyDescent="0.25">
      <c r="A182" s="116" t="s">
        <v>40</v>
      </c>
      <c r="B182" s="63">
        <v>100</v>
      </c>
      <c r="C182" s="63">
        <v>100</v>
      </c>
      <c r="D182" s="63"/>
      <c r="E182" s="63">
        <f t="shared" si="4"/>
        <v>0</v>
      </c>
      <c r="F182" s="63"/>
      <c r="G182" s="63">
        <v>0.42467616078473236</v>
      </c>
      <c r="H182" s="63">
        <v>0.4246761607847323</v>
      </c>
      <c r="I182" s="63"/>
      <c r="J182" s="63">
        <f t="shared" si="5"/>
        <v>0</v>
      </c>
    </row>
    <row r="183" spans="1:10" x14ac:dyDescent="0.25">
      <c r="A183" s="118" t="s">
        <v>215</v>
      </c>
      <c r="B183" s="111">
        <v>100</v>
      </c>
      <c r="C183" s="111">
        <v>100</v>
      </c>
      <c r="D183" s="111"/>
      <c r="E183" s="111">
        <f t="shared" si="4"/>
        <v>0</v>
      </c>
      <c r="F183" s="111"/>
      <c r="G183" s="111">
        <v>3.9301394720359636E-2</v>
      </c>
      <c r="H183" s="111">
        <v>3.9301394720359636E-2</v>
      </c>
      <c r="I183" s="111"/>
      <c r="J183" s="111">
        <f t="shared" si="5"/>
        <v>0</v>
      </c>
    </row>
    <row r="184" spans="1:10" x14ac:dyDescent="0.25">
      <c r="A184" s="116" t="s">
        <v>216</v>
      </c>
      <c r="B184" s="63">
        <v>100</v>
      </c>
      <c r="C184" s="63">
        <v>100</v>
      </c>
      <c r="D184" s="63"/>
      <c r="E184" s="63">
        <f t="shared" si="4"/>
        <v>0</v>
      </c>
      <c r="F184" s="63"/>
      <c r="G184" s="63">
        <v>0.38537476606437265</v>
      </c>
      <c r="H184" s="63">
        <v>0.38537476606437265</v>
      </c>
      <c r="I184" s="63"/>
      <c r="J184" s="63">
        <f t="shared" si="5"/>
        <v>0</v>
      </c>
    </row>
    <row r="185" spans="1:10" x14ac:dyDescent="0.25">
      <c r="A185" s="118" t="s">
        <v>41</v>
      </c>
      <c r="B185" s="111">
        <v>97.154959931466792</v>
      </c>
      <c r="C185" s="111">
        <v>97.247702983038451</v>
      </c>
      <c r="D185" s="111"/>
      <c r="E185" s="111">
        <f t="shared" si="4"/>
        <v>9.5458895394617826E-2</v>
      </c>
      <c r="F185" s="111"/>
      <c r="G185" s="111">
        <v>3.4931479521837585</v>
      </c>
      <c r="H185" s="111">
        <v>3.4964824726334132</v>
      </c>
      <c r="I185" s="111"/>
      <c r="J185" s="111">
        <f t="shared" si="5"/>
        <v>3.3345204496546543E-3</v>
      </c>
    </row>
    <row r="186" spans="1:10" x14ac:dyDescent="0.25">
      <c r="A186" s="116" t="s">
        <v>217</v>
      </c>
      <c r="B186" s="63">
        <v>95.452143878694201</v>
      </c>
      <c r="C186" s="63">
        <v>95.452143878694201</v>
      </c>
      <c r="D186" s="63"/>
      <c r="E186" s="63">
        <f t="shared" si="4"/>
        <v>0</v>
      </c>
      <c r="F186" s="63"/>
      <c r="G186" s="63">
        <v>2.2665174174733966</v>
      </c>
      <c r="H186" s="63">
        <v>2.2665174174733971</v>
      </c>
      <c r="I186" s="63"/>
      <c r="J186" s="63">
        <f t="shared" si="5"/>
        <v>0</v>
      </c>
    </row>
    <row r="187" spans="1:10" x14ac:dyDescent="0.25">
      <c r="A187" s="118" t="s">
        <v>218</v>
      </c>
      <c r="B187" s="111">
        <v>100.4666466363839</v>
      </c>
      <c r="C187" s="111">
        <v>100.73975910035524</v>
      </c>
      <c r="D187" s="111"/>
      <c r="E187" s="111">
        <f t="shared" si="4"/>
        <v>0.27184391349281967</v>
      </c>
      <c r="F187" s="111"/>
      <c r="G187" s="111">
        <v>1.2266305347103614</v>
      </c>
      <c r="H187" s="111">
        <v>1.2299650551600161</v>
      </c>
      <c r="I187" s="111"/>
      <c r="J187" s="111">
        <f t="shared" si="5"/>
        <v>3.3345204496546543E-3</v>
      </c>
    </row>
    <row r="188" spans="1:10" x14ac:dyDescent="0.25">
      <c r="A188" s="116" t="s">
        <v>42</v>
      </c>
      <c r="B188" s="63">
        <v>99.85165806636796</v>
      </c>
      <c r="C188" s="63">
        <v>94.53845019381346</v>
      </c>
      <c r="D188" s="63"/>
      <c r="E188" s="63">
        <f t="shared" si="4"/>
        <v>-5.3211012971091538</v>
      </c>
      <c r="F188" s="63"/>
      <c r="G188" s="63">
        <v>1.9443320985762227</v>
      </c>
      <c r="H188" s="63">
        <v>1.8408722180587738</v>
      </c>
      <c r="I188" s="63"/>
      <c r="J188" s="63">
        <f t="shared" si="5"/>
        <v>-0.10345988051744892</v>
      </c>
    </row>
    <row r="189" spans="1:10" x14ac:dyDescent="0.25">
      <c r="A189" s="118" t="s">
        <v>42</v>
      </c>
      <c r="B189" s="111">
        <v>99.85165806636796</v>
      </c>
      <c r="C189" s="111">
        <v>94.53845019381346</v>
      </c>
      <c r="D189" s="111"/>
      <c r="E189" s="111">
        <f t="shared" si="4"/>
        <v>-5.3211012971091538</v>
      </c>
      <c r="F189" s="111"/>
      <c r="G189" s="111">
        <v>1.9443320985762227</v>
      </c>
      <c r="H189" s="111">
        <v>1.8408722180587738</v>
      </c>
      <c r="I189" s="111"/>
      <c r="J189" s="111">
        <f t="shared" si="5"/>
        <v>-0.10345988051744892</v>
      </c>
    </row>
    <row r="190" spans="1:10" x14ac:dyDescent="0.25">
      <c r="A190" s="116" t="s">
        <v>219</v>
      </c>
      <c r="B190" s="63">
        <v>98.514030190305746</v>
      </c>
      <c r="C190" s="63">
        <v>99.735568154416256</v>
      </c>
      <c r="D190" s="63"/>
      <c r="E190" s="63">
        <f t="shared" si="4"/>
        <v>1.2399634465779075</v>
      </c>
      <c r="F190" s="63"/>
      <c r="G190" s="63">
        <v>10.98388475533878</v>
      </c>
      <c r="H190" s="63">
        <v>11.120080911319224</v>
      </c>
      <c r="I190" s="63"/>
      <c r="J190" s="63">
        <f t="shared" si="5"/>
        <v>0.13619615598044454</v>
      </c>
    </row>
    <row r="191" spans="1:10" x14ac:dyDescent="0.25">
      <c r="A191" s="118" t="s">
        <v>220</v>
      </c>
      <c r="B191" s="111">
        <v>99.062662212006913</v>
      </c>
      <c r="C191" s="111">
        <v>99.092462756191566</v>
      </c>
      <c r="D191" s="111"/>
      <c r="E191" s="111">
        <f t="shared" si="4"/>
        <v>3.008251900284975E-2</v>
      </c>
      <c r="F191" s="111"/>
      <c r="G191" s="111">
        <v>2.6551618850443233</v>
      </c>
      <c r="H191" s="111">
        <v>2.6559606246229484</v>
      </c>
      <c r="I191" s="111"/>
      <c r="J191" s="111">
        <f t="shared" si="5"/>
        <v>7.9873957862508504E-4</v>
      </c>
    </row>
    <row r="192" spans="1:10" x14ac:dyDescent="0.25">
      <c r="A192" s="116" t="s">
        <v>221</v>
      </c>
      <c r="B192" s="63">
        <v>98.262820998174305</v>
      </c>
      <c r="C192" s="63">
        <v>98.262820998174305</v>
      </c>
      <c r="D192" s="63"/>
      <c r="E192" s="63">
        <f t="shared" si="4"/>
        <v>0</v>
      </c>
      <c r="F192" s="63"/>
      <c r="G192" s="63">
        <v>0.93628802078313644</v>
      </c>
      <c r="H192" s="63">
        <v>0.93628802078313633</v>
      </c>
      <c r="I192" s="63"/>
      <c r="J192" s="63">
        <f t="shared" si="5"/>
        <v>0</v>
      </c>
    </row>
    <row r="193" spans="1:10" x14ac:dyDescent="0.25">
      <c r="A193" s="118" t="s">
        <v>221</v>
      </c>
      <c r="B193" s="111">
        <v>98.262820998174305</v>
      </c>
      <c r="C193" s="111">
        <v>98.262820998174305</v>
      </c>
      <c r="D193" s="111"/>
      <c r="E193" s="111">
        <f t="shared" si="4"/>
        <v>0</v>
      </c>
      <c r="F193" s="111"/>
      <c r="G193" s="111">
        <v>0.93628802078313644</v>
      </c>
      <c r="H193" s="111">
        <v>0.93628802078313633</v>
      </c>
      <c r="I193" s="111"/>
      <c r="J193" s="111">
        <f t="shared" si="5"/>
        <v>0</v>
      </c>
    </row>
    <row r="194" spans="1:10" x14ac:dyDescent="0.25">
      <c r="A194" s="116" t="s">
        <v>43</v>
      </c>
      <c r="B194" s="63">
        <v>98.778325003456473</v>
      </c>
      <c r="C194" s="63">
        <v>98.778325003456473</v>
      </c>
      <c r="D194" s="63"/>
      <c r="E194" s="63">
        <f t="shared" si="4"/>
        <v>0</v>
      </c>
      <c r="F194" s="63"/>
      <c r="G194" s="63">
        <v>0.65500912735659111</v>
      </c>
      <c r="H194" s="63">
        <v>0.65500912735659111</v>
      </c>
      <c r="I194" s="63"/>
      <c r="J194" s="63">
        <f t="shared" si="5"/>
        <v>0</v>
      </c>
    </row>
    <row r="195" spans="1:10" x14ac:dyDescent="0.25">
      <c r="A195" s="118" t="s">
        <v>222</v>
      </c>
      <c r="B195" s="111">
        <v>98.778325003456473</v>
      </c>
      <c r="C195" s="111">
        <v>98.778325003456473</v>
      </c>
      <c r="D195" s="111"/>
      <c r="E195" s="111">
        <f t="shared" si="4"/>
        <v>0</v>
      </c>
      <c r="F195" s="111"/>
      <c r="G195" s="111">
        <v>0.65500912735659111</v>
      </c>
      <c r="H195" s="111">
        <v>0.65500912735659111</v>
      </c>
      <c r="I195" s="111"/>
      <c r="J195" s="111">
        <f t="shared" si="5"/>
        <v>0</v>
      </c>
    </row>
    <row r="196" spans="1:10" x14ac:dyDescent="0.25">
      <c r="A196" s="116" t="s">
        <v>223</v>
      </c>
      <c r="B196" s="63">
        <v>100.06836053760674</v>
      </c>
      <c r="C196" s="63">
        <v>100.14682238710613</v>
      </c>
      <c r="D196" s="63"/>
      <c r="E196" s="63">
        <f t="shared" si="4"/>
        <v>7.8408249198713698E-2</v>
      </c>
      <c r="F196" s="63"/>
      <c r="G196" s="63">
        <v>0.87080883554758715</v>
      </c>
      <c r="H196" s="63">
        <v>0.87149162150940773</v>
      </c>
      <c r="I196" s="63"/>
      <c r="J196" s="63">
        <f t="shared" si="5"/>
        <v>6.8278596182058671E-4</v>
      </c>
    </row>
    <row r="197" spans="1:10" x14ac:dyDescent="0.25">
      <c r="A197" s="118" t="s">
        <v>223</v>
      </c>
      <c r="B197" s="111">
        <v>100.06836053760674</v>
      </c>
      <c r="C197" s="111">
        <v>100.14682238710613</v>
      </c>
      <c r="D197" s="111"/>
      <c r="E197" s="111">
        <f t="shared" si="4"/>
        <v>7.8408249198713698E-2</v>
      </c>
      <c r="F197" s="111"/>
      <c r="G197" s="111">
        <v>0.87080883554758715</v>
      </c>
      <c r="H197" s="111">
        <v>0.87149162150940773</v>
      </c>
      <c r="I197" s="111"/>
      <c r="J197" s="111">
        <f t="shared" si="5"/>
        <v>6.8278596182058671E-4</v>
      </c>
    </row>
    <row r="198" spans="1:10" x14ac:dyDescent="0.25">
      <c r="A198" s="116" t="s">
        <v>224</v>
      </c>
      <c r="B198" s="63">
        <v>99.451571847005937</v>
      </c>
      <c r="C198" s="63">
        <v>99.511304646529382</v>
      </c>
      <c r="D198" s="63"/>
      <c r="E198" s="63">
        <f t="shared" si="4"/>
        <v>6.0062197523969019E-2</v>
      </c>
      <c r="F198" s="63"/>
      <c r="G198" s="63">
        <v>0.19305590135700812</v>
      </c>
      <c r="H198" s="63">
        <v>0.19317185497381284</v>
      </c>
      <c r="I198" s="63"/>
      <c r="J198" s="63">
        <f t="shared" si="5"/>
        <v>1.1595361680472038E-4</v>
      </c>
    </row>
    <row r="199" spans="1:10" x14ac:dyDescent="0.25">
      <c r="A199" s="118" t="s">
        <v>224</v>
      </c>
      <c r="B199" s="111">
        <v>99.451571847005937</v>
      </c>
      <c r="C199" s="111">
        <v>99.511304646529382</v>
      </c>
      <c r="D199" s="111"/>
      <c r="E199" s="111">
        <f t="shared" ref="E199:E262" si="6">((C199/B199-1)*100)</f>
        <v>6.0062197523969019E-2</v>
      </c>
      <c r="F199" s="111"/>
      <c r="G199" s="111">
        <v>0.19305590135700812</v>
      </c>
      <c r="H199" s="111">
        <v>0.19317185497381284</v>
      </c>
      <c r="I199" s="111"/>
      <c r="J199" s="111">
        <f t="shared" si="5"/>
        <v>1.1595361680472038E-4</v>
      </c>
    </row>
    <row r="200" spans="1:10" x14ac:dyDescent="0.25">
      <c r="A200" s="116" t="s">
        <v>225</v>
      </c>
      <c r="B200" s="63">
        <v>98.34040379936927</v>
      </c>
      <c r="C200" s="63">
        <v>99.939092675167515</v>
      </c>
      <c r="D200" s="63"/>
      <c r="E200" s="63">
        <f t="shared" si="6"/>
        <v>1.6256684069142491</v>
      </c>
      <c r="F200" s="63"/>
      <c r="G200" s="63">
        <v>8.3287228702944578</v>
      </c>
      <c r="H200" s="63">
        <v>8.4641202866962768</v>
      </c>
      <c r="I200" s="63"/>
      <c r="J200" s="63">
        <f t="shared" ref="J200:J263" si="7">H200-G200</f>
        <v>0.13539741640181902</v>
      </c>
    </row>
    <row r="201" spans="1:10" x14ac:dyDescent="0.25">
      <c r="A201" s="118" t="s">
        <v>226</v>
      </c>
      <c r="B201" s="111">
        <v>88.719112515281992</v>
      </c>
      <c r="C201" s="111">
        <v>86.230694184631446</v>
      </c>
      <c r="D201" s="111"/>
      <c r="E201" s="111">
        <f t="shared" si="6"/>
        <v>-2.8048277987698711</v>
      </c>
      <c r="F201" s="111"/>
      <c r="G201" s="111">
        <v>3.3379883168330175E-2</v>
      </c>
      <c r="H201" s="111">
        <v>3.2443634926027941E-2</v>
      </c>
      <c r="I201" s="111"/>
      <c r="J201" s="111">
        <f t="shared" si="7"/>
        <v>-9.3624824230223447E-4</v>
      </c>
    </row>
    <row r="202" spans="1:10" x14ac:dyDescent="0.25">
      <c r="A202" s="116" t="s">
        <v>226</v>
      </c>
      <c r="B202" s="63">
        <v>88.719112515281992</v>
      </c>
      <c r="C202" s="63">
        <v>86.230694184631446</v>
      </c>
      <c r="D202" s="63"/>
      <c r="E202" s="63">
        <f t="shared" si="6"/>
        <v>-2.8048277987698711</v>
      </c>
      <c r="F202" s="63"/>
      <c r="G202" s="63">
        <v>3.3379883168330175E-2</v>
      </c>
      <c r="H202" s="63">
        <v>3.2443634926027941E-2</v>
      </c>
      <c r="I202" s="63"/>
      <c r="J202" s="63">
        <f t="shared" si="7"/>
        <v>-9.3624824230223447E-4</v>
      </c>
    </row>
    <row r="203" spans="1:10" x14ac:dyDescent="0.25">
      <c r="A203" s="118" t="s">
        <v>227</v>
      </c>
      <c r="B203" s="111">
        <v>97.700621263028012</v>
      </c>
      <c r="C203" s="111">
        <v>99.92616155231056</v>
      </c>
      <c r="D203" s="111"/>
      <c r="E203" s="111">
        <f t="shared" si="6"/>
        <v>2.2779182573373635</v>
      </c>
      <c r="F203" s="111"/>
      <c r="G203" s="111">
        <v>6.0629092772244517</v>
      </c>
      <c r="H203" s="111">
        <v>6.201017394576148</v>
      </c>
      <c r="I203" s="111"/>
      <c r="J203" s="111">
        <f t="shared" si="7"/>
        <v>0.13810811735169626</v>
      </c>
    </row>
    <row r="204" spans="1:10" x14ac:dyDescent="0.25">
      <c r="A204" s="116" t="s">
        <v>227</v>
      </c>
      <c r="B204" s="63">
        <v>97.700621263028012</v>
      </c>
      <c r="C204" s="63">
        <v>99.92616155231056</v>
      </c>
      <c r="D204" s="63"/>
      <c r="E204" s="63">
        <f t="shared" si="6"/>
        <v>2.2779182573373635</v>
      </c>
      <c r="F204" s="63"/>
      <c r="G204" s="63">
        <v>6.0629092772244517</v>
      </c>
      <c r="H204" s="63">
        <v>6.201017394576148</v>
      </c>
      <c r="I204" s="63"/>
      <c r="J204" s="63">
        <f t="shared" si="7"/>
        <v>0.13810811735169626</v>
      </c>
    </row>
    <row r="205" spans="1:10" x14ac:dyDescent="0.25">
      <c r="A205" s="118" t="s">
        <v>228</v>
      </c>
      <c r="B205" s="111">
        <v>100.68547493945671</v>
      </c>
      <c r="C205" s="111">
        <v>100.49478838601252</v>
      </c>
      <c r="D205" s="111"/>
      <c r="E205" s="111">
        <f t="shared" si="6"/>
        <v>-0.18938834380912706</v>
      </c>
      <c r="F205" s="111"/>
      <c r="G205" s="111">
        <v>0.93693871116115701</v>
      </c>
      <c r="H205" s="111">
        <v>0.93516425845358231</v>
      </c>
      <c r="I205" s="111"/>
      <c r="J205" s="111">
        <f t="shared" si="7"/>
        <v>-1.774452707574703E-3</v>
      </c>
    </row>
    <row r="206" spans="1:10" x14ac:dyDescent="0.25">
      <c r="A206" s="116" t="s">
        <v>228</v>
      </c>
      <c r="B206" s="63">
        <v>100.68547493945671</v>
      </c>
      <c r="C206" s="63">
        <v>100.49478838601252</v>
      </c>
      <c r="D206" s="63"/>
      <c r="E206" s="63">
        <f t="shared" si="6"/>
        <v>-0.18938834380912706</v>
      </c>
      <c r="F206" s="63"/>
      <c r="G206" s="63">
        <v>0.93693871116115701</v>
      </c>
      <c r="H206" s="63">
        <v>0.93516425845358231</v>
      </c>
      <c r="I206" s="63"/>
      <c r="J206" s="63">
        <f t="shared" si="7"/>
        <v>-1.774452707574703E-3</v>
      </c>
    </row>
    <row r="207" spans="1:10" x14ac:dyDescent="0.25">
      <c r="A207" s="118" t="s">
        <v>229</v>
      </c>
      <c r="B207" s="111">
        <v>100</v>
      </c>
      <c r="C207" s="111">
        <v>100</v>
      </c>
      <c r="D207" s="111"/>
      <c r="E207" s="111">
        <f t="shared" si="6"/>
        <v>0</v>
      </c>
      <c r="F207" s="111"/>
      <c r="G207" s="111">
        <v>1.2954949987405178</v>
      </c>
      <c r="H207" s="111">
        <v>1.2954949987405175</v>
      </c>
      <c r="I207" s="111"/>
      <c r="J207" s="111">
        <f t="shared" si="7"/>
        <v>0</v>
      </c>
    </row>
    <row r="208" spans="1:10" x14ac:dyDescent="0.25">
      <c r="A208" s="116" t="s">
        <v>230</v>
      </c>
      <c r="B208" s="63">
        <v>100</v>
      </c>
      <c r="C208" s="63">
        <v>100</v>
      </c>
      <c r="D208" s="63"/>
      <c r="E208" s="63">
        <f t="shared" si="6"/>
        <v>0</v>
      </c>
      <c r="F208" s="63"/>
      <c r="G208" s="63">
        <v>1.2954949987405178</v>
      </c>
      <c r="H208" s="63">
        <v>1.2954949987405175</v>
      </c>
      <c r="I208" s="63"/>
      <c r="J208" s="63">
        <f t="shared" si="7"/>
        <v>0</v>
      </c>
    </row>
    <row r="209" spans="1:10" x14ac:dyDescent="0.25">
      <c r="A209" s="118" t="s">
        <v>231</v>
      </c>
      <c r="B209" s="111">
        <v>100.56617154952876</v>
      </c>
      <c r="C209" s="111">
        <v>100.56617154952876</v>
      </c>
      <c r="D209" s="111"/>
      <c r="E209" s="111">
        <f t="shared" si="6"/>
        <v>0</v>
      </c>
      <c r="F209" s="111"/>
      <c r="G209" s="111">
        <v>2.6734256512339201</v>
      </c>
      <c r="H209" s="111">
        <v>2.6734256512339201</v>
      </c>
      <c r="I209" s="111"/>
      <c r="J209" s="111">
        <f t="shared" si="7"/>
        <v>0</v>
      </c>
    </row>
    <row r="210" spans="1:10" x14ac:dyDescent="0.25">
      <c r="A210" s="116" t="s">
        <v>232</v>
      </c>
      <c r="B210" s="63">
        <v>99.007742553021544</v>
      </c>
      <c r="C210" s="63">
        <v>99.007742553021544</v>
      </c>
      <c r="D210" s="63"/>
      <c r="E210" s="63">
        <f t="shared" si="6"/>
        <v>0</v>
      </c>
      <c r="F210" s="63"/>
      <c r="G210" s="63">
        <v>0.40972485591940422</v>
      </c>
      <c r="H210" s="63">
        <v>0.40972485591940416</v>
      </c>
      <c r="I210" s="63"/>
      <c r="J210" s="63">
        <f t="shared" si="7"/>
        <v>0</v>
      </c>
    </row>
    <row r="211" spans="1:10" x14ac:dyDescent="0.25">
      <c r="A211" s="118" t="s">
        <v>44</v>
      </c>
      <c r="B211" s="111">
        <v>99.007742553021544</v>
      </c>
      <c r="C211" s="111">
        <v>99.007742553021544</v>
      </c>
      <c r="D211" s="111"/>
      <c r="E211" s="111">
        <f t="shared" si="6"/>
        <v>0</v>
      </c>
      <c r="F211" s="111"/>
      <c r="G211" s="111">
        <v>0.40972485591940422</v>
      </c>
      <c r="H211" s="111">
        <v>0.40972485591940416</v>
      </c>
      <c r="I211" s="111"/>
      <c r="J211" s="111">
        <f t="shared" si="7"/>
        <v>0</v>
      </c>
    </row>
    <row r="212" spans="1:10" x14ac:dyDescent="0.25">
      <c r="A212" s="116" t="s">
        <v>233</v>
      </c>
      <c r="B212" s="63">
        <v>100</v>
      </c>
      <c r="C212" s="63">
        <v>100</v>
      </c>
      <c r="D212" s="63"/>
      <c r="E212" s="63">
        <f t="shared" si="6"/>
        <v>0</v>
      </c>
      <c r="F212" s="63"/>
      <c r="G212" s="63">
        <v>2.404189876541182E-2</v>
      </c>
      <c r="H212" s="63">
        <v>2.404189876541182E-2</v>
      </c>
      <c r="I212" s="63"/>
      <c r="J212" s="63">
        <f t="shared" si="7"/>
        <v>0</v>
      </c>
    </row>
    <row r="213" spans="1:10" x14ac:dyDescent="0.25">
      <c r="A213" s="118" t="s">
        <v>234</v>
      </c>
      <c r="B213" s="111">
        <v>98.946540879354274</v>
      </c>
      <c r="C213" s="111">
        <v>98.946540879354274</v>
      </c>
      <c r="D213" s="111"/>
      <c r="E213" s="111">
        <f t="shared" si="6"/>
        <v>0</v>
      </c>
      <c r="F213" s="111"/>
      <c r="G213" s="111">
        <v>0.38568295715399237</v>
      </c>
      <c r="H213" s="111">
        <v>0.38568295715399237</v>
      </c>
      <c r="I213" s="111"/>
      <c r="J213" s="111">
        <f t="shared" si="7"/>
        <v>0</v>
      </c>
    </row>
    <row r="214" spans="1:10" x14ac:dyDescent="0.25">
      <c r="A214" s="116" t="s">
        <v>235</v>
      </c>
      <c r="B214" s="63">
        <v>101.1778682190744</v>
      </c>
      <c r="C214" s="63">
        <v>101.1778682190744</v>
      </c>
      <c r="D214" s="63"/>
      <c r="E214" s="63">
        <f t="shared" si="6"/>
        <v>0</v>
      </c>
      <c r="F214" s="63"/>
      <c r="G214" s="63">
        <v>0.10389933683167465</v>
      </c>
      <c r="H214" s="63">
        <v>0.10389933683167465</v>
      </c>
      <c r="I214" s="63"/>
      <c r="J214" s="63">
        <f t="shared" si="7"/>
        <v>0</v>
      </c>
    </row>
    <row r="215" spans="1:10" x14ac:dyDescent="0.25">
      <c r="A215" s="118" t="s">
        <v>236</v>
      </c>
      <c r="B215" s="111">
        <v>101.1778682190744</v>
      </c>
      <c r="C215" s="111">
        <v>101.1778682190744</v>
      </c>
      <c r="D215" s="111"/>
      <c r="E215" s="111">
        <f t="shared" si="6"/>
        <v>0</v>
      </c>
      <c r="F215" s="111"/>
      <c r="G215" s="111">
        <v>0.10389933683167465</v>
      </c>
      <c r="H215" s="111">
        <v>0.10389933683167465</v>
      </c>
      <c r="I215" s="111"/>
      <c r="J215" s="111">
        <f t="shared" si="7"/>
        <v>0</v>
      </c>
    </row>
    <row r="216" spans="1:10" x14ac:dyDescent="0.25">
      <c r="A216" s="116" t="s">
        <v>237</v>
      </c>
      <c r="B216" s="63">
        <v>101.1778682190744</v>
      </c>
      <c r="C216" s="63">
        <v>101.1778682190744</v>
      </c>
      <c r="D216" s="63"/>
      <c r="E216" s="63">
        <f t="shared" si="6"/>
        <v>0</v>
      </c>
      <c r="F216" s="63"/>
      <c r="G216" s="63">
        <v>0.10389933683167465</v>
      </c>
      <c r="H216" s="63">
        <v>0.10389933683167465</v>
      </c>
      <c r="I216" s="63"/>
      <c r="J216" s="63">
        <f t="shared" si="7"/>
        <v>0</v>
      </c>
    </row>
    <row r="217" spans="1:10" x14ac:dyDescent="0.25">
      <c r="A217" s="118" t="s">
        <v>238</v>
      </c>
      <c r="B217" s="111">
        <v>100</v>
      </c>
      <c r="C217" s="111">
        <v>100</v>
      </c>
      <c r="D217" s="111"/>
      <c r="E217" s="111">
        <f t="shared" si="6"/>
        <v>0</v>
      </c>
      <c r="F217" s="111"/>
      <c r="G217" s="111">
        <v>3.9975930396167744E-2</v>
      </c>
      <c r="H217" s="111">
        <v>3.9975930396167744E-2</v>
      </c>
      <c r="I217" s="111"/>
      <c r="J217" s="111">
        <f t="shared" si="7"/>
        <v>0</v>
      </c>
    </row>
    <row r="218" spans="1:10" x14ac:dyDescent="0.25">
      <c r="A218" s="116" t="s">
        <v>45</v>
      </c>
      <c r="B218" s="63">
        <v>100</v>
      </c>
      <c r="C218" s="63">
        <v>100</v>
      </c>
      <c r="D218" s="63"/>
      <c r="E218" s="63">
        <f t="shared" si="6"/>
        <v>0</v>
      </c>
      <c r="F218" s="63"/>
      <c r="G218" s="63">
        <v>3.9975930396167744E-2</v>
      </c>
      <c r="H218" s="63">
        <v>3.9975930396167744E-2</v>
      </c>
      <c r="I218" s="63"/>
      <c r="J218" s="63">
        <f t="shared" si="7"/>
        <v>0</v>
      </c>
    </row>
    <row r="219" spans="1:10" x14ac:dyDescent="0.25">
      <c r="A219" s="118" t="s">
        <v>239</v>
      </c>
      <c r="B219" s="111">
        <v>100</v>
      </c>
      <c r="C219" s="111">
        <v>100</v>
      </c>
      <c r="D219" s="111"/>
      <c r="E219" s="111">
        <f t="shared" si="6"/>
        <v>0</v>
      </c>
      <c r="F219" s="111"/>
      <c r="G219" s="111">
        <v>3.9975930396167744E-2</v>
      </c>
      <c r="H219" s="111">
        <v>3.9975930396167744E-2</v>
      </c>
      <c r="I219" s="111"/>
      <c r="J219" s="111">
        <f t="shared" si="7"/>
        <v>0</v>
      </c>
    </row>
    <row r="220" spans="1:10" x14ac:dyDescent="0.25">
      <c r="A220" s="116" t="s">
        <v>240</v>
      </c>
      <c r="B220" s="63">
        <v>100</v>
      </c>
      <c r="C220" s="63">
        <v>100</v>
      </c>
      <c r="D220" s="63"/>
      <c r="E220" s="63">
        <f t="shared" si="6"/>
        <v>0</v>
      </c>
      <c r="F220" s="63"/>
      <c r="G220" s="63">
        <v>0.92748784645008386</v>
      </c>
      <c r="H220" s="63">
        <v>0.92748784645008375</v>
      </c>
      <c r="I220" s="63"/>
      <c r="J220" s="63">
        <f t="shared" si="7"/>
        <v>0</v>
      </c>
    </row>
    <row r="221" spans="1:10" x14ac:dyDescent="0.25">
      <c r="A221" s="118" t="s">
        <v>241</v>
      </c>
      <c r="B221" s="111">
        <v>100</v>
      </c>
      <c r="C221" s="111">
        <v>100</v>
      </c>
      <c r="D221" s="111"/>
      <c r="E221" s="111">
        <f t="shared" si="6"/>
        <v>0</v>
      </c>
      <c r="F221" s="111"/>
      <c r="G221" s="111">
        <v>0.16778532205872534</v>
      </c>
      <c r="H221" s="111">
        <v>0.16778532205872534</v>
      </c>
      <c r="I221" s="111"/>
      <c r="J221" s="111">
        <f t="shared" si="7"/>
        <v>0</v>
      </c>
    </row>
    <row r="222" spans="1:10" x14ac:dyDescent="0.25">
      <c r="A222" s="116" t="s">
        <v>241</v>
      </c>
      <c r="B222" s="63">
        <v>100</v>
      </c>
      <c r="C222" s="63">
        <v>100</v>
      </c>
      <c r="D222" s="63"/>
      <c r="E222" s="63">
        <f t="shared" si="6"/>
        <v>0</v>
      </c>
      <c r="F222" s="63"/>
      <c r="G222" s="63">
        <v>0.16778532205872534</v>
      </c>
      <c r="H222" s="63">
        <v>0.16778532205872534</v>
      </c>
      <c r="I222" s="63"/>
      <c r="J222" s="63">
        <f t="shared" si="7"/>
        <v>0</v>
      </c>
    </row>
    <row r="223" spans="1:10" x14ac:dyDescent="0.25">
      <c r="A223" s="118" t="s">
        <v>242</v>
      </c>
      <c r="B223" s="111">
        <v>100</v>
      </c>
      <c r="C223" s="111">
        <v>100</v>
      </c>
      <c r="D223" s="111"/>
      <c r="E223" s="111">
        <f t="shared" si="6"/>
        <v>0</v>
      </c>
      <c r="F223" s="111"/>
      <c r="G223" s="111">
        <v>0.75970252439135844</v>
      </c>
      <c r="H223" s="111">
        <v>0.75970252439135855</v>
      </c>
      <c r="I223" s="111"/>
      <c r="J223" s="111">
        <f t="shared" si="7"/>
        <v>0</v>
      </c>
    </row>
    <row r="224" spans="1:10" x14ac:dyDescent="0.25">
      <c r="A224" s="116" t="s">
        <v>242</v>
      </c>
      <c r="B224" s="63">
        <v>100</v>
      </c>
      <c r="C224" s="63">
        <v>100</v>
      </c>
      <c r="D224" s="63"/>
      <c r="E224" s="63">
        <f t="shared" si="6"/>
        <v>0</v>
      </c>
      <c r="F224" s="63"/>
      <c r="G224" s="63">
        <v>0.75970252439135844</v>
      </c>
      <c r="H224" s="63">
        <v>0.75970252439135855</v>
      </c>
      <c r="I224" s="63"/>
      <c r="J224" s="63">
        <f t="shared" si="7"/>
        <v>0</v>
      </c>
    </row>
    <row r="225" spans="1:10" x14ac:dyDescent="0.25">
      <c r="A225" s="118" t="s">
        <v>46</v>
      </c>
      <c r="B225" s="111">
        <v>101.52825560268697</v>
      </c>
      <c r="C225" s="111">
        <v>101.52825560268697</v>
      </c>
      <c r="D225" s="111"/>
      <c r="E225" s="111">
        <f t="shared" si="6"/>
        <v>0</v>
      </c>
      <c r="F225" s="111"/>
      <c r="G225" s="111">
        <v>1.1923376816365894</v>
      </c>
      <c r="H225" s="111">
        <v>1.1923376816365894</v>
      </c>
      <c r="I225" s="111"/>
      <c r="J225" s="111">
        <f t="shared" si="7"/>
        <v>0</v>
      </c>
    </row>
    <row r="226" spans="1:10" x14ac:dyDescent="0.25">
      <c r="A226" s="116" t="s">
        <v>47</v>
      </c>
      <c r="B226" s="63">
        <v>102.76224099199398</v>
      </c>
      <c r="C226" s="63">
        <v>102.76224099199398</v>
      </c>
      <c r="D226" s="63"/>
      <c r="E226" s="63">
        <f t="shared" si="6"/>
        <v>0</v>
      </c>
      <c r="F226" s="63"/>
      <c r="G226" s="63">
        <v>0.50870708115387664</v>
      </c>
      <c r="H226" s="63">
        <v>0.50870708115387664</v>
      </c>
      <c r="I226" s="63"/>
      <c r="J226" s="63">
        <f t="shared" si="7"/>
        <v>0</v>
      </c>
    </row>
    <row r="227" spans="1:10" x14ac:dyDescent="0.25">
      <c r="A227" s="118" t="s">
        <v>243</v>
      </c>
      <c r="B227" s="111">
        <v>104.16068394697207</v>
      </c>
      <c r="C227" s="111">
        <v>104.16068394697207</v>
      </c>
      <c r="D227" s="111"/>
      <c r="E227" s="111">
        <f t="shared" si="6"/>
        <v>0</v>
      </c>
      <c r="F227" s="111"/>
      <c r="G227" s="111">
        <v>0.32690758071602471</v>
      </c>
      <c r="H227" s="111">
        <v>0.32690758071602471</v>
      </c>
      <c r="I227" s="111"/>
      <c r="J227" s="111">
        <f t="shared" si="7"/>
        <v>0</v>
      </c>
    </row>
    <row r="228" spans="1:10" x14ac:dyDescent="0.25">
      <c r="A228" s="116" t="s">
        <v>244</v>
      </c>
      <c r="B228" s="63">
        <v>100.3398366934658</v>
      </c>
      <c r="C228" s="63">
        <v>100.3398366934658</v>
      </c>
      <c r="D228" s="63"/>
      <c r="E228" s="63">
        <f t="shared" si="6"/>
        <v>0</v>
      </c>
      <c r="F228" s="63"/>
      <c r="G228" s="63">
        <v>0.1817995004378519</v>
      </c>
      <c r="H228" s="63">
        <v>0.1817995004378519</v>
      </c>
      <c r="I228" s="63"/>
      <c r="J228" s="63">
        <f t="shared" si="7"/>
        <v>0</v>
      </c>
    </row>
    <row r="229" spans="1:10" x14ac:dyDescent="0.25">
      <c r="A229" s="118" t="s">
        <v>245</v>
      </c>
      <c r="B229" s="111">
        <v>100.62907645555133</v>
      </c>
      <c r="C229" s="111">
        <v>100.62907645555133</v>
      </c>
      <c r="D229" s="111"/>
      <c r="E229" s="111">
        <f t="shared" si="6"/>
        <v>0</v>
      </c>
      <c r="F229" s="111"/>
      <c r="G229" s="111">
        <v>0.68363060048271285</v>
      </c>
      <c r="H229" s="111">
        <v>0.68363060048271285</v>
      </c>
      <c r="I229" s="111"/>
      <c r="J229" s="111">
        <f t="shared" si="7"/>
        <v>0</v>
      </c>
    </row>
    <row r="230" spans="1:10" x14ac:dyDescent="0.25">
      <c r="A230" s="116" t="s">
        <v>245</v>
      </c>
      <c r="B230" s="63">
        <v>100.62907645555133</v>
      </c>
      <c r="C230" s="63">
        <v>100.62907645555133</v>
      </c>
      <c r="D230" s="63"/>
      <c r="E230" s="63">
        <f t="shared" si="6"/>
        <v>0</v>
      </c>
      <c r="F230" s="63"/>
      <c r="G230" s="63">
        <v>0.68363060048271285</v>
      </c>
      <c r="H230" s="63">
        <v>0.68363060048271285</v>
      </c>
      <c r="I230" s="63"/>
      <c r="J230" s="63">
        <f t="shared" si="7"/>
        <v>0</v>
      </c>
    </row>
    <row r="231" spans="1:10" x14ac:dyDescent="0.25">
      <c r="A231" s="118" t="s">
        <v>246</v>
      </c>
      <c r="B231" s="111">
        <v>100.09733206084273</v>
      </c>
      <c r="C231" s="111">
        <v>100.14978985724414</v>
      </c>
      <c r="D231" s="111"/>
      <c r="E231" s="111">
        <f t="shared" si="6"/>
        <v>5.2406787794834209E-2</v>
      </c>
      <c r="F231" s="111"/>
      <c r="G231" s="111">
        <v>2.3001328243771746</v>
      </c>
      <c r="H231" s="111">
        <v>2.3013382501054451</v>
      </c>
      <c r="I231" s="111"/>
      <c r="J231" s="111">
        <f t="shared" si="7"/>
        <v>1.2054257282705372E-3</v>
      </c>
    </row>
    <row r="232" spans="1:10" x14ac:dyDescent="0.25">
      <c r="A232" s="116" t="s">
        <v>247</v>
      </c>
      <c r="B232" s="63">
        <v>100</v>
      </c>
      <c r="C232" s="63">
        <v>101.08159095064573</v>
      </c>
      <c r="D232" s="63"/>
      <c r="E232" s="63">
        <f t="shared" si="6"/>
        <v>1.0815909506457277</v>
      </c>
      <c r="F232" s="63"/>
      <c r="G232" s="63">
        <v>0.11144931709633438</v>
      </c>
      <c r="H232" s="63">
        <v>0.11265474282460479</v>
      </c>
      <c r="I232" s="63"/>
      <c r="J232" s="63">
        <f t="shared" si="7"/>
        <v>1.2054257282704123E-3</v>
      </c>
    </row>
    <row r="233" spans="1:10" x14ac:dyDescent="0.25">
      <c r="A233" s="118" t="s">
        <v>248</v>
      </c>
      <c r="B233" s="111">
        <v>100</v>
      </c>
      <c r="C233" s="111">
        <v>101.08159095064573</v>
      </c>
      <c r="D233" s="111"/>
      <c r="E233" s="111">
        <f t="shared" si="6"/>
        <v>1.0815909506457277</v>
      </c>
      <c r="F233" s="111"/>
      <c r="G233" s="111">
        <v>0.11144931709633438</v>
      </c>
      <c r="H233" s="111">
        <v>0.11265474282460479</v>
      </c>
      <c r="I233" s="111"/>
      <c r="J233" s="111">
        <f t="shared" si="7"/>
        <v>1.2054257282704123E-3</v>
      </c>
    </row>
    <row r="234" spans="1:10" x14ac:dyDescent="0.25">
      <c r="A234" s="116" t="s">
        <v>249</v>
      </c>
      <c r="B234" s="63">
        <v>100</v>
      </c>
      <c r="C234" s="63">
        <v>100.57396499017443</v>
      </c>
      <c r="D234" s="63"/>
      <c r="E234" s="63">
        <f t="shared" si="6"/>
        <v>0.57396499017443592</v>
      </c>
      <c r="F234" s="63"/>
      <c r="G234" s="63">
        <v>6.727627582847176E-2</v>
      </c>
      <c r="H234" s="63">
        <v>6.7662418098420371E-2</v>
      </c>
      <c r="I234" s="63"/>
      <c r="J234" s="63">
        <f t="shared" si="7"/>
        <v>3.8614226994861112E-4</v>
      </c>
    </row>
    <row r="235" spans="1:10" x14ac:dyDescent="0.25">
      <c r="A235" s="118" t="s">
        <v>250</v>
      </c>
      <c r="B235" s="111">
        <v>100</v>
      </c>
      <c r="C235" s="111">
        <v>101.8547137231365</v>
      </c>
      <c r="D235" s="111"/>
      <c r="E235" s="111">
        <f t="shared" si="6"/>
        <v>1.854713723136503</v>
      </c>
      <c r="F235" s="111"/>
      <c r="G235" s="111">
        <v>4.4173041267862624E-2</v>
      </c>
      <c r="H235" s="111">
        <v>4.4992324726184425E-2</v>
      </c>
      <c r="I235" s="111"/>
      <c r="J235" s="111">
        <f t="shared" si="7"/>
        <v>8.1928345832180116E-4</v>
      </c>
    </row>
    <row r="236" spans="1:10" x14ac:dyDescent="0.25">
      <c r="A236" s="116" t="s">
        <v>48</v>
      </c>
      <c r="B236" s="63">
        <v>100</v>
      </c>
      <c r="C236" s="63">
        <v>100</v>
      </c>
      <c r="D236" s="63"/>
      <c r="E236" s="63">
        <f t="shared" si="6"/>
        <v>0</v>
      </c>
      <c r="F236" s="63"/>
      <c r="G236" s="63">
        <v>1.981946050052568E-2</v>
      </c>
      <c r="H236" s="63">
        <v>1.981946050052568E-2</v>
      </c>
      <c r="I236" s="63"/>
      <c r="J236" s="63">
        <f t="shared" si="7"/>
        <v>0</v>
      </c>
    </row>
    <row r="237" spans="1:10" x14ac:dyDescent="0.25">
      <c r="A237" s="118" t="s">
        <v>49</v>
      </c>
      <c r="B237" s="111">
        <v>100</v>
      </c>
      <c r="C237" s="111">
        <v>100</v>
      </c>
      <c r="D237" s="111"/>
      <c r="E237" s="111">
        <f t="shared" si="6"/>
        <v>0</v>
      </c>
      <c r="F237" s="111"/>
      <c r="G237" s="111">
        <v>1.981946050052568E-2</v>
      </c>
      <c r="H237" s="111">
        <v>1.981946050052568E-2</v>
      </c>
      <c r="I237" s="111"/>
      <c r="J237" s="111">
        <f t="shared" si="7"/>
        <v>0</v>
      </c>
    </row>
    <row r="238" spans="1:10" x14ac:dyDescent="0.25">
      <c r="A238" s="116" t="s">
        <v>49</v>
      </c>
      <c r="B238" s="63">
        <v>100</v>
      </c>
      <c r="C238" s="63">
        <v>100</v>
      </c>
      <c r="D238" s="63"/>
      <c r="E238" s="63">
        <f t="shared" si="6"/>
        <v>0</v>
      </c>
      <c r="F238" s="63"/>
      <c r="G238" s="63">
        <v>1.981946050052568E-2</v>
      </c>
      <c r="H238" s="63">
        <v>1.981946050052568E-2</v>
      </c>
      <c r="I238" s="63"/>
      <c r="J238" s="63">
        <f t="shared" si="7"/>
        <v>0</v>
      </c>
    </row>
    <row r="239" spans="1:10" x14ac:dyDescent="0.25">
      <c r="A239" s="118" t="s">
        <v>251</v>
      </c>
      <c r="B239" s="111">
        <v>100</v>
      </c>
      <c r="C239" s="111">
        <v>100</v>
      </c>
      <c r="D239" s="111"/>
      <c r="E239" s="111">
        <f t="shared" si="6"/>
        <v>0</v>
      </c>
      <c r="F239" s="111"/>
      <c r="G239" s="111">
        <v>0.56108368555014809</v>
      </c>
      <c r="H239" s="111">
        <v>0.56108368555014809</v>
      </c>
      <c r="I239" s="111"/>
      <c r="J239" s="111">
        <f t="shared" si="7"/>
        <v>0</v>
      </c>
    </row>
    <row r="240" spans="1:10" x14ac:dyDescent="0.25">
      <c r="A240" s="116" t="s">
        <v>252</v>
      </c>
      <c r="B240" s="63">
        <v>100</v>
      </c>
      <c r="C240" s="63">
        <v>100</v>
      </c>
      <c r="D240" s="63"/>
      <c r="E240" s="63">
        <f t="shared" si="6"/>
        <v>0</v>
      </c>
      <c r="F240" s="63"/>
      <c r="G240" s="63">
        <v>0.56108368555014809</v>
      </c>
      <c r="H240" s="63">
        <v>0.56108368555014809</v>
      </c>
      <c r="I240" s="63"/>
      <c r="J240" s="63">
        <f t="shared" si="7"/>
        <v>0</v>
      </c>
    </row>
    <row r="241" spans="1:10" x14ac:dyDescent="0.25">
      <c r="A241" s="118" t="s">
        <v>252</v>
      </c>
      <c r="B241" s="111">
        <v>100</v>
      </c>
      <c r="C241" s="111">
        <v>100</v>
      </c>
      <c r="D241" s="111"/>
      <c r="E241" s="111">
        <f t="shared" si="6"/>
        <v>0</v>
      </c>
      <c r="F241" s="111"/>
      <c r="G241" s="111">
        <v>0.56108368555014809</v>
      </c>
      <c r="H241" s="111">
        <v>0.56108368555014809</v>
      </c>
      <c r="I241" s="111"/>
      <c r="J241" s="111">
        <f t="shared" si="7"/>
        <v>0</v>
      </c>
    </row>
    <row r="242" spans="1:10" x14ac:dyDescent="0.25">
      <c r="A242" s="116" t="s">
        <v>253</v>
      </c>
      <c r="B242" s="63">
        <v>100.13930419094915</v>
      </c>
      <c r="C242" s="63">
        <v>100.13930419094915</v>
      </c>
      <c r="D242" s="63"/>
      <c r="E242" s="63">
        <f t="shared" si="6"/>
        <v>0</v>
      </c>
      <c r="F242" s="63"/>
      <c r="G242" s="63">
        <v>1.6077803612301667</v>
      </c>
      <c r="H242" s="63">
        <v>1.6077803612301669</v>
      </c>
      <c r="I242" s="63"/>
      <c r="J242" s="63">
        <f t="shared" si="7"/>
        <v>0</v>
      </c>
    </row>
    <row r="243" spans="1:10" x14ac:dyDescent="0.25">
      <c r="A243" s="118" t="s">
        <v>254</v>
      </c>
      <c r="B243" s="111">
        <v>100.13930419094915</v>
      </c>
      <c r="C243" s="111">
        <v>100.13930419094915</v>
      </c>
      <c r="D243" s="111"/>
      <c r="E243" s="111">
        <f t="shared" si="6"/>
        <v>0</v>
      </c>
      <c r="F243" s="111"/>
      <c r="G243" s="111">
        <v>1.6077803612301667</v>
      </c>
      <c r="H243" s="111">
        <v>1.6077803612301669</v>
      </c>
      <c r="I243" s="111"/>
      <c r="J243" s="111">
        <f t="shared" si="7"/>
        <v>0</v>
      </c>
    </row>
    <row r="244" spans="1:10" x14ac:dyDescent="0.25">
      <c r="A244" s="116" t="s">
        <v>255</v>
      </c>
      <c r="B244" s="63">
        <v>100.16741647821281</v>
      </c>
      <c r="C244" s="63">
        <v>100.16741647821281</v>
      </c>
      <c r="D244" s="63"/>
      <c r="E244" s="63">
        <f t="shared" si="6"/>
        <v>0</v>
      </c>
      <c r="F244" s="63"/>
      <c r="G244" s="63">
        <v>1.3381802107565055</v>
      </c>
      <c r="H244" s="63">
        <v>1.3381802107565057</v>
      </c>
      <c r="I244" s="63"/>
      <c r="J244" s="63">
        <f t="shared" si="7"/>
        <v>0</v>
      </c>
    </row>
    <row r="245" spans="1:10" x14ac:dyDescent="0.25">
      <c r="A245" s="118" t="s">
        <v>256</v>
      </c>
      <c r="B245" s="111">
        <v>100</v>
      </c>
      <c r="C245" s="111">
        <v>100</v>
      </c>
      <c r="D245" s="111"/>
      <c r="E245" s="111">
        <f t="shared" si="6"/>
        <v>0</v>
      </c>
      <c r="F245" s="111"/>
      <c r="G245" s="111">
        <v>0.26960015047366109</v>
      </c>
      <c r="H245" s="111">
        <v>0.26960015047366109</v>
      </c>
      <c r="I245" s="111"/>
      <c r="J245" s="111">
        <f t="shared" si="7"/>
        <v>0</v>
      </c>
    </row>
    <row r="246" spans="1:10" x14ac:dyDescent="0.25">
      <c r="A246" s="116" t="s">
        <v>257</v>
      </c>
      <c r="B246" s="63">
        <v>99.946984544141642</v>
      </c>
      <c r="C246" s="63">
        <v>100.00190897648396</v>
      </c>
      <c r="D246" s="63"/>
      <c r="E246" s="63">
        <f t="shared" si="6"/>
        <v>5.495356622595704E-2</v>
      </c>
      <c r="F246" s="63"/>
      <c r="G246" s="63">
        <v>4.1775487873582087</v>
      </c>
      <c r="H246" s="63">
        <v>4.1798444993976922</v>
      </c>
      <c r="I246" s="63"/>
      <c r="J246" s="63">
        <f t="shared" si="7"/>
        <v>2.2957120394835329E-3</v>
      </c>
    </row>
    <row r="247" spans="1:10" x14ac:dyDescent="0.25">
      <c r="A247" s="118" t="s">
        <v>258</v>
      </c>
      <c r="B247" s="111">
        <v>100</v>
      </c>
      <c r="C247" s="111">
        <v>100</v>
      </c>
      <c r="D247" s="111"/>
      <c r="E247" s="111">
        <f t="shared" si="6"/>
        <v>0</v>
      </c>
      <c r="F247" s="111"/>
      <c r="G247" s="111">
        <v>3.7604331447365178</v>
      </c>
      <c r="H247" s="111">
        <v>3.7604331447365174</v>
      </c>
      <c r="I247" s="111"/>
      <c r="J247" s="111">
        <f t="shared" si="7"/>
        <v>0</v>
      </c>
    </row>
    <row r="248" spans="1:10" x14ac:dyDescent="0.25">
      <c r="A248" s="116" t="s">
        <v>259</v>
      </c>
      <c r="B248" s="63">
        <v>100</v>
      </c>
      <c r="C248" s="63">
        <v>100</v>
      </c>
      <c r="D248" s="63"/>
      <c r="E248" s="63">
        <f t="shared" si="6"/>
        <v>0</v>
      </c>
      <c r="F248" s="63"/>
      <c r="G248" s="63">
        <v>3.7604331447365178</v>
      </c>
      <c r="H248" s="63">
        <v>3.7604331447365174</v>
      </c>
      <c r="I248" s="63"/>
      <c r="J248" s="63">
        <f t="shared" si="7"/>
        <v>0</v>
      </c>
    </row>
    <row r="249" spans="1:10" x14ac:dyDescent="0.25">
      <c r="A249" s="118" t="s">
        <v>260</v>
      </c>
      <c r="B249" s="111">
        <v>100</v>
      </c>
      <c r="C249" s="111">
        <v>100</v>
      </c>
      <c r="D249" s="111"/>
      <c r="E249" s="111">
        <f t="shared" si="6"/>
        <v>0</v>
      </c>
      <c r="F249" s="111"/>
      <c r="G249" s="111">
        <v>3.7604331447365178</v>
      </c>
      <c r="H249" s="111">
        <v>3.7604331447365174</v>
      </c>
      <c r="I249" s="111"/>
      <c r="J249" s="111">
        <f t="shared" si="7"/>
        <v>0</v>
      </c>
    </row>
    <row r="250" spans="1:10" x14ac:dyDescent="0.25">
      <c r="A250" s="116" t="s">
        <v>261</v>
      </c>
      <c r="B250" s="63">
        <v>99.471558665102435</v>
      </c>
      <c r="C250" s="63">
        <v>100.01902807521196</v>
      </c>
      <c r="D250" s="63"/>
      <c r="E250" s="63">
        <f t="shared" si="6"/>
        <v>0.55037783408293794</v>
      </c>
      <c r="F250" s="63"/>
      <c r="G250" s="63">
        <v>0.41711564262169143</v>
      </c>
      <c r="H250" s="63">
        <v>0.41941135466117391</v>
      </c>
      <c r="I250" s="63"/>
      <c r="J250" s="63">
        <f t="shared" si="7"/>
        <v>2.2957120394824782E-3</v>
      </c>
    </row>
    <row r="251" spans="1:10" x14ac:dyDescent="0.25">
      <c r="A251" s="118" t="s">
        <v>262</v>
      </c>
      <c r="B251" s="111">
        <v>99.471558665102435</v>
      </c>
      <c r="C251" s="111">
        <v>100.01902807521196</v>
      </c>
      <c r="D251" s="111"/>
      <c r="E251" s="111">
        <f t="shared" si="6"/>
        <v>0.55037783408293794</v>
      </c>
      <c r="F251" s="111"/>
      <c r="G251" s="111">
        <v>0.41711564262169143</v>
      </c>
      <c r="H251" s="111">
        <v>0.41941135466117391</v>
      </c>
      <c r="I251" s="111"/>
      <c r="J251" s="111">
        <f t="shared" si="7"/>
        <v>2.2957120394824782E-3</v>
      </c>
    </row>
    <row r="252" spans="1:10" x14ac:dyDescent="0.25">
      <c r="A252" s="116" t="s">
        <v>263</v>
      </c>
      <c r="B252" s="63">
        <v>99.471558665102435</v>
      </c>
      <c r="C252" s="63">
        <v>100.01902807521196</v>
      </c>
      <c r="D252" s="63"/>
      <c r="E252" s="63">
        <f t="shared" si="6"/>
        <v>0.55037783408293794</v>
      </c>
      <c r="F252" s="63"/>
      <c r="G252" s="63">
        <v>0.41711564262169143</v>
      </c>
      <c r="H252" s="63">
        <v>0.41941135466117391</v>
      </c>
      <c r="I252" s="63"/>
      <c r="J252" s="63">
        <f t="shared" si="7"/>
        <v>2.2957120394824782E-3</v>
      </c>
    </row>
    <row r="253" spans="1:10" x14ac:dyDescent="0.25">
      <c r="A253" s="118" t="s">
        <v>264</v>
      </c>
      <c r="B253" s="111">
        <v>100</v>
      </c>
      <c r="C253" s="111">
        <v>100</v>
      </c>
      <c r="D253" s="111"/>
      <c r="E253" s="111">
        <f t="shared" si="6"/>
        <v>0</v>
      </c>
      <c r="F253" s="111"/>
      <c r="G253" s="111">
        <v>7.4611915913581822E-2</v>
      </c>
      <c r="H253" s="111">
        <v>7.4611915913581822E-2</v>
      </c>
      <c r="I253" s="111"/>
      <c r="J253" s="111">
        <f t="shared" si="7"/>
        <v>0</v>
      </c>
    </row>
    <row r="254" spans="1:10" x14ac:dyDescent="0.25">
      <c r="A254" s="116" t="s">
        <v>265</v>
      </c>
      <c r="B254" s="63">
        <v>100</v>
      </c>
      <c r="C254" s="63">
        <v>100</v>
      </c>
      <c r="D254" s="63"/>
      <c r="E254" s="63">
        <f t="shared" si="6"/>
        <v>0</v>
      </c>
      <c r="F254" s="63"/>
      <c r="G254" s="63">
        <v>7.4611915913581822E-2</v>
      </c>
      <c r="H254" s="63">
        <v>7.4611915913581822E-2</v>
      </c>
      <c r="I254" s="63"/>
      <c r="J254" s="63">
        <f t="shared" si="7"/>
        <v>0</v>
      </c>
    </row>
    <row r="255" spans="1:10" x14ac:dyDescent="0.25">
      <c r="A255" s="118" t="s">
        <v>266</v>
      </c>
      <c r="B255" s="111">
        <v>100</v>
      </c>
      <c r="C255" s="111">
        <v>100</v>
      </c>
      <c r="D255" s="111"/>
      <c r="E255" s="111">
        <f t="shared" si="6"/>
        <v>0</v>
      </c>
      <c r="F255" s="111"/>
      <c r="G255" s="111">
        <v>3.2097431235565368E-2</v>
      </c>
      <c r="H255" s="111">
        <v>3.2097431235565368E-2</v>
      </c>
      <c r="I255" s="111"/>
      <c r="J255" s="111">
        <f t="shared" si="7"/>
        <v>0</v>
      </c>
    </row>
    <row r="256" spans="1:10" x14ac:dyDescent="0.25">
      <c r="A256" s="116" t="s">
        <v>266</v>
      </c>
      <c r="B256" s="63">
        <v>100</v>
      </c>
      <c r="C256" s="63">
        <v>100</v>
      </c>
      <c r="D256" s="63"/>
      <c r="E256" s="63">
        <f t="shared" si="6"/>
        <v>0</v>
      </c>
      <c r="F256" s="63"/>
      <c r="G256" s="63">
        <v>3.2097431235565368E-2</v>
      </c>
      <c r="H256" s="63">
        <v>3.2097431235565368E-2</v>
      </c>
      <c r="I256" s="63"/>
      <c r="J256" s="63">
        <f t="shared" si="7"/>
        <v>0</v>
      </c>
    </row>
    <row r="257" spans="1:10" x14ac:dyDescent="0.25">
      <c r="A257" s="118" t="s">
        <v>267</v>
      </c>
      <c r="B257" s="111">
        <v>100</v>
      </c>
      <c r="C257" s="111">
        <v>100</v>
      </c>
      <c r="D257" s="111"/>
      <c r="E257" s="111">
        <f t="shared" si="6"/>
        <v>0</v>
      </c>
      <c r="F257" s="111"/>
      <c r="G257" s="111">
        <v>4.2514484678016447E-2</v>
      </c>
      <c r="H257" s="111">
        <v>4.2514484678016447E-2</v>
      </c>
      <c r="I257" s="111"/>
      <c r="J257" s="111">
        <f t="shared" si="7"/>
        <v>0</v>
      </c>
    </row>
    <row r="258" spans="1:10" x14ac:dyDescent="0.25">
      <c r="A258" s="116" t="s">
        <v>268</v>
      </c>
      <c r="B258" s="63">
        <v>100</v>
      </c>
      <c r="C258" s="63">
        <v>100</v>
      </c>
      <c r="D258" s="63"/>
      <c r="E258" s="63">
        <f t="shared" si="6"/>
        <v>0</v>
      </c>
      <c r="F258" s="63"/>
      <c r="G258" s="63">
        <v>4.2514484678016447E-2</v>
      </c>
      <c r="H258" s="63">
        <v>4.2514484678016447E-2</v>
      </c>
      <c r="I258" s="63"/>
      <c r="J258" s="63">
        <f t="shared" si="7"/>
        <v>0</v>
      </c>
    </row>
    <row r="259" spans="1:10" x14ac:dyDescent="0.25">
      <c r="A259" s="118" t="s">
        <v>269</v>
      </c>
      <c r="B259" s="111">
        <v>99.812801987382244</v>
      </c>
      <c r="C259" s="111">
        <v>99.837015187531563</v>
      </c>
      <c r="D259" s="111"/>
      <c r="E259" s="111">
        <f t="shared" si="6"/>
        <v>2.425861178847466E-2</v>
      </c>
      <c r="F259" s="111"/>
      <c r="G259" s="111">
        <v>6.3463222399865318</v>
      </c>
      <c r="H259" s="111">
        <v>6.3478617696615753</v>
      </c>
      <c r="I259" s="111"/>
      <c r="J259" s="111">
        <f t="shared" si="7"/>
        <v>1.5395296750435605E-3</v>
      </c>
    </row>
    <row r="260" spans="1:10" x14ac:dyDescent="0.25">
      <c r="A260" s="116" t="s">
        <v>50</v>
      </c>
      <c r="B260" s="63">
        <v>99.842698650933372</v>
      </c>
      <c r="C260" s="63">
        <v>99.868918610519046</v>
      </c>
      <c r="D260" s="63"/>
      <c r="E260" s="63">
        <f t="shared" si="6"/>
        <v>2.6261268915961367E-2</v>
      </c>
      <c r="F260" s="63"/>
      <c r="G260" s="63">
        <v>5.8623582888142609</v>
      </c>
      <c r="H260" s="63">
        <v>5.8638978184893036</v>
      </c>
      <c r="I260" s="63"/>
      <c r="J260" s="63">
        <f t="shared" si="7"/>
        <v>1.5395296750426724E-3</v>
      </c>
    </row>
    <row r="261" spans="1:10" x14ac:dyDescent="0.25">
      <c r="A261" s="118" t="s">
        <v>270</v>
      </c>
      <c r="B261" s="111">
        <v>100.42126344430503</v>
      </c>
      <c r="C261" s="111">
        <v>100.42126344430503</v>
      </c>
      <c r="D261" s="111"/>
      <c r="E261" s="111">
        <f t="shared" si="6"/>
        <v>0</v>
      </c>
      <c r="F261" s="111"/>
      <c r="G261" s="111">
        <v>3.6834918293829677E-2</v>
      </c>
      <c r="H261" s="111">
        <v>3.6834918293829684E-2</v>
      </c>
      <c r="I261" s="111"/>
      <c r="J261" s="111">
        <f t="shared" si="7"/>
        <v>0</v>
      </c>
    </row>
    <row r="262" spans="1:10" x14ac:dyDescent="0.25">
      <c r="A262" s="116" t="s">
        <v>270</v>
      </c>
      <c r="B262" s="63">
        <v>100.42126344430503</v>
      </c>
      <c r="C262" s="63">
        <v>100.42126344430503</v>
      </c>
      <c r="D262" s="63"/>
      <c r="E262" s="63">
        <f t="shared" si="6"/>
        <v>0</v>
      </c>
      <c r="F262" s="63"/>
      <c r="G262" s="63">
        <v>3.6834918293829677E-2</v>
      </c>
      <c r="H262" s="63">
        <v>3.6834918293829684E-2</v>
      </c>
      <c r="I262" s="63"/>
      <c r="J262" s="63">
        <f t="shared" si="7"/>
        <v>0</v>
      </c>
    </row>
    <row r="263" spans="1:10" x14ac:dyDescent="0.25">
      <c r="A263" s="118" t="s">
        <v>52</v>
      </c>
      <c r="B263" s="111">
        <v>99.836652616329673</v>
      </c>
      <c r="C263" s="111">
        <v>99.863586038521888</v>
      </c>
      <c r="D263" s="111"/>
      <c r="E263" s="111">
        <f t="shared" ref="E263:E275" si="8">((C263/B263-1)*100)</f>
        <v>2.6977489215029848E-2</v>
      </c>
      <c r="F263" s="111"/>
      <c r="G263" s="111">
        <v>5.706719638628206</v>
      </c>
      <c r="H263" s="111">
        <v>5.7082591683032478</v>
      </c>
      <c r="I263" s="111"/>
      <c r="J263" s="111">
        <f t="shared" si="7"/>
        <v>1.5395296750417842E-3</v>
      </c>
    </row>
    <row r="264" spans="1:10" x14ac:dyDescent="0.25">
      <c r="A264" s="116" t="s">
        <v>52</v>
      </c>
      <c r="B264" s="63">
        <v>99.836652616329673</v>
      </c>
      <c r="C264" s="63">
        <v>99.863586038521888</v>
      </c>
      <c r="D264" s="63"/>
      <c r="E264" s="63">
        <f t="shared" si="8"/>
        <v>2.6977489215029848E-2</v>
      </c>
      <c r="F264" s="63"/>
      <c r="G264" s="63">
        <v>5.706719638628206</v>
      </c>
      <c r="H264" s="63">
        <v>5.7082591683032478</v>
      </c>
      <c r="I264" s="63"/>
      <c r="J264" s="63">
        <f t="shared" ref="J264:J275" si="9">H264-G264</f>
        <v>1.5395296750417842E-3</v>
      </c>
    </row>
    <row r="265" spans="1:10" x14ac:dyDescent="0.25">
      <c r="A265" s="118" t="s">
        <v>51</v>
      </c>
      <c r="B265" s="111">
        <v>99.954912941633339</v>
      </c>
      <c r="C265" s="111">
        <v>99.954912941633339</v>
      </c>
      <c r="D265" s="111"/>
      <c r="E265" s="111">
        <f t="shared" si="8"/>
        <v>0</v>
      </c>
      <c r="F265" s="111"/>
      <c r="G265" s="111">
        <v>0.11880373189222555</v>
      </c>
      <c r="H265" s="111">
        <v>0.11880373189222555</v>
      </c>
      <c r="I265" s="111"/>
      <c r="J265" s="111">
        <f t="shared" si="9"/>
        <v>0</v>
      </c>
    </row>
    <row r="266" spans="1:10" x14ac:dyDescent="0.25">
      <c r="A266" s="116" t="s">
        <v>271</v>
      </c>
      <c r="B266" s="63">
        <v>99.950402966294064</v>
      </c>
      <c r="C266" s="63">
        <v>99.950402966294064</v>
      </c>
      <c r="D266" s="63"/>
      <c r="E266" s="63">
        <f t="shared" si="8"/>
        <v>0</v>
      </c>
      <c r="F266" s="63"/>
      <c r="G266" s="63">
        <v>9.4385057881733819E-2</v>
      </c>
      <c r="H266" s="63">
        <v>9.4385057881733819E-2</v>
      </c>
      <c r="I266" s="63"/>
      <c r="J266" s="63">
        <f t="shared" si="9"/>
        <v>0</v>
      </c>
    </row>
    <row r="267" spans="1:10" x14ac:dyDescent="0.25">
      <c r="A267" s="118" t="s">
        <v>272</v>
      </c>
      <c r="B267" s="111">
        <v>99.972349095154314</v>
      </c>
      <c r="C267" s="111">
        <v>99.972349095154314</v>
      </c>
      <c r="D267" s="111"/>
      <c r="E267" s="111">
        <f t="shared" si="8"/>
        <v>0</v>
      </c>
      <c r="F267" s="111"/>
      <c r="G267" s="111">
        <v>2.4418674010491716E-2</v>
      </c>
      <c r="H267" s="111">
        <v>2.441867401049172E-2</v>
      </c>
      <c r="I267" s="111"/>
      <c r="J267" s="111">
        <f t="shared" si="9"/>
        <v>0</v>
      </c>
    </row>
    <row r="268" spans="1:10" x14ac:dyDescent="0.25">
      <c r="A268" s="116" t="s">
        <v>273</v>
      </c>
      <c r="B268" s="63">
        <v>99.240845448216831</v>
      </c>
      <c r="C268" s="63">
        <v>99.240845448216831</v>
      </c>
      <c r="D268" s="63"/>
      <c r="E268" s="63">
        <f t="shared" si="8"/>
        <v>0</v>
      </c>
      <c r="F268" s="63"/>
      <c r="G268" s="63">
        <v>0.34208153345675013</v>
      </c>
      <c r="H268" s="63">
        <v>0.34208153345675019</v>
      </c>
      <c r="I268" s="63"/>
      <c r="J268" s="63">
        <f t="shared" si="9"/>
        <v>0</v>
      </c>
    </row>
    <row r="269" spans="1:10" x14ac:dyDescent="0.25">
      <c r="A269" s="118" t="s">
        <v>274</v>
      </c>
      <c r="B269" s="111">
        <v>100</v>
      </c>
      <c r="C269" s="111">
        <v>100</v>
      </c>
      <c r="D269" s="111"/>
      <c r="E269" s="111">
        <f t="shared" si="8"/>
        <v>0</v>
      </c>
      <c r="F269" s="111"/>
      <c r="G269" s="111">
        <v>9.4127447695812341E-2</v>
      </c>
      <c r="H269" s="111">
        <v>9.4127447695812355E-2</v>
      </c>
      <c r="I269" s="111"/>
      <c r="J269" s="111">
        <f t="shared" si="9"/>
        <v>0</v>
      </c>
    </row>
    <row r="270" spans="1:10" x14ac:dyDescent="0.25">
      <c r="A270" s="116" t="s">
        <v>274</v>
      </c>
      <c r="B270" s="63">
        <v>100</v>
      </c>
      <c r="C270" s="63">
        <v>100</v>
      </c>
      <c r="D270" s="63"/>
      <c r="E270" s="63">
        <f t="shared" si="8"/>
        <v>0</v>
      </c>
      <c r="F270" s="63"/>
      <c r="G270" s="63">
        <v>9.4127447695812341E-2</v>
      </c>
      <c r="H270" s="63">
        <v>9.4127447695812355E-2</v>
      </c>
      <c r="I270" s="63"/>
      <c r="J270" s="63">
        <f t="shared" si="9"/>
        <v>0</v>
      </c>
    </row>
    <row r="271" spans="1:10" x14ac:dyDescent="0.25">
      <c r="A271" s="118" t="s">
        <v>275</v>
      </c>
      <c r="B271" s="111">
        <v>98.955667534848615</v>
      </c>
      <c r="C271" s="111">
        <v>98.955667534848615</v>
      </c>
      <c r="D271" s="111"/>
      <c r="E271" s="111">
        <f t="shared" si="8"/>
        <v>0</v>
      </c>
      <c r="F271" s="111"/>
      <c r="G271" s="111">
        <v>0.24795408576093783</v>
      </c>
      <c r="H271" s="111">
        <v>0.24795408576093783</v>
      </c>
      <c r="I271" s="111"/>
      <c r="J271" s="111">
        <f t="shared" si="9"/>
        <v>0</v>
      </c>
    </row>
    <row r="272" spans="1:10" x14ac:dyDescent="0.25">
      <c r="A272" s="116" t="s">
        <v>276</v>
      </c>
      <c r="B272" s="63">
        <v>98.955667534848615</v>
      </c>
      <c r="C272" s="63">
        <v>98.955667534848615</v>
      </c>
      <c r="D272" s="63"/>
      <c r="E272" s="63">
        <f t="shared" si="8"/>
        <v>0</v>
      </c>
      <c r="F272" s="63"/>
      <c r="G272" s="63">
        <v>0.24795408576093783</v>
      </c>
      <c r="H272" s="63">
        <v>0.24795408576093783</v>
      </c>
      <c r="I272" s="63"/>
      <c r="J272" s="63">
        <f t="shared" si="9"/>
        <v>0</v>
      </c>
    </row>
    <row r="273" spans="1:10" x14ac:dyDescent="0.25">
      <c r="A273" s="118" t="s">
        <v>277</v>
      </c>
      <c r="B273" s="111">
        <v>99.965067722704546</v>
      </c>
      <c r="C273" s="111">
        <v>99.965067722704546</v>
      </c>
      <c r="D273" s="111"/>
      <c r="E273" s="111">
        <f t="shared" si="8"/>
        <v>0</v>
      </c>
      <c r="F273" s="111"/>
      <c r="G273" s="111">
        <v>0.14188241771552237</v>
      </c>
      <c r="H273" s="111">
        <v>0.14188241771552235</v>
      </c>
      <c r="I273" s="111"/>
      <c r="J273" s="111">
        <f t="shared" si="9"/>
        <v>0</v>
      </c>
    </row>
    <row r="274" spans="1:10" x14ac:dyDescent="0.25">
      <c r="A274" s="116" t="s">
        <v>278</v>
      </c>
      <c r="B274" s="63">
        <v>99.965067722704546</v>
      </c>
      <c r="C274" s="63">
        <v>99.965067722704546</v>
      </c>
      <c r="D274" s="63"/>
      <c r="E274" s="63">
        <f t="shared" si="8"/>
        <v>0</v>
      </c>
      <c r="F274" s="63"/>
      <c r="G274" s="63">
        <v>0.14188241771552237</v>
      </c>
      <c r="H274" s="63">
        <v>0.14188241771552235</v>
      </c>
      <c r="I274" s="63"/>
      <c r="J274" s="63">
        <f t="shared" si="9"/>
        <v>0</v>
      </c>
    </row>
    <row r="275" spans="1:10" x14ac:dyDescent="0.25">
      <c r="A275" s="118" t="s">
        <v>279</v>
      </c>
      <c r="B275" s="111">
        <v>99.965067722704546</v>
      </c>
      <c r="C275" s="111">
        <v>99.965067722704546</v>
      </c>
      <c r="D275" s="111"/>
      <c r="E275" s="111">
        <f t="shared" si="8"/>
        <v>0</v>
      </c>
      <c r="F275" s="111"/>
      <c r="G275" s="111">
        <v>0.14188241771552237</v>
      </c>
      <c r="H275" s="111">
        <v>0.14188241771552235</v>
      </c>
      <c r="I275" s="111"/>
      <c r="J275" s="111">
        <f t="shared" si="9"/>
        <v>0</v>
      </c>
    </row>
    <row r="276" spans="1:10" ht="15.75" x14ac:dyDescent="0.25">
      <c r="A276" s="31"/>
      <c r="B276" s="59"/>
      <c r="C276" s="59"/>
      <c r="D276" s="30"/>
      <c r="E276" s="30"/>
      <c r="F276" s="30"/>
      <c r="G276" s="59"/>
      <c r="H276" s="59"/>
      <c r="I276" s="26"/>
      <c r="J276" s="30"/>
    </row>
    <row r="277" spans="1:10" x14ac:dyDescent="0.25">
      <c r="A277" s="125"/>
      <c r="B277" s="126"/>
      <c r="C277" s="126"/>
    </row>
    <row r="278" spans="1:10" x14ac:dyDescent="0.25">
      <c r="A278" s="109" t="s">
        <v>285</v>
      </c>
    </row>
    <row r="279" spans="1:10" x14ac:dyDescent="0.25">
      <c r="A279" s="20" t="s">
        <v>286</v>
      </c>
    </row>
  </sheetData>
  <mergeCells count="4">
    <mergeCell ref="A3:A4"/>
    <mergeCell ref="B3:C3"/>
    <mergeCell ref="G3:H3"/>
    <mergeCell ref="A277:C27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495"/>
  <sheetViews>
    <sheetView zoomScale="175" zoomScaleNormal="175" workbookViewId="0">
      <pane xSplit="1" ySplit="4" topLeftCell="B5" activePane="bottomRight" state="frozen"/>
      <selection activeCell="A11" sqref="A11"/>
      <selection pane="topRight" activeCell="A11" sqref="A11"/>
      <selection pane="bottomLeft" activeCell="A11" sqref="A11"/>
      <selection pane="bottomRight" activeCell="G64" sqref="G64"/>
    </sheetView>
  </sheetViews>
  <sheetFormatPr defaultRowHeight="15" x14ac:dyDescent="0.25"/>
  <cols>
    <col min="1" max="1" width="53.85546875" bestFit="1" customWidth="1"/>
    <col min="2" max="3" width="9.7109375" bestFit="1" customWidth="1"/>
    <col min="4" max="4" width="1.85546875" customWidth="1"/>
    <col min="5" max="5" width="10.7109375" customWidth="1"/>
    <col min="6" max="6" width="1.85546875" customWidth="1"/>
    <col min="7" max="8" width="9.7109375" bestFit="1" customWidth="1"/>
    <col min="9" max="9" width="11.7109375" customWidth="1"/>
    <col min="10" max="10" width="26.7109375" customWidth="1"/>
  </cols>
  <sheetData>
    <row r="1" spans="1:16" ht="15.75" x14ac:dyDescent="0.25">
      <c r="A1" s="77" t="s">
        <v>95</v>
      </c>
      <c r="B1" s="51"/>
      <c r="C1" s="51"/>
      <c r="D1" s="28"/>
      <c r="E1" s="28"/>
      <c r="F1" s="28"/>
      <c r="G1" s="28"/>
      <c r="H1" s="28"/>
      <c r="I1" s="28"/>
    </row>
    <row r="2" spans="1:16" ht="6" customHeight="1" x14ac:dyDescent="0.25">
      <c r="A2" s="26"/>
      <c r="B2" s="26"/>
      <c r="C2" s="26"/>
      <c r="D2" s="26"/>
      <c r="E2" s="26"/>
      <c r="F2" s="26"/>
      <c r="G2" s="26"/>
      <c r="H2" s="26"/>
      <c r="I2" s="26"/>
    </row>
    <row r="3" spans="1:16" ht="60" customHeight="1" x14ac:dyDescent="0.25">
      <c r="A3" s="132"/>
      <c r="B3" s="129" t="s">
        <v>84</v>
      </c>
      <c r="C3" s="129"/>
      <c r="D3" s="26"/>
      <c r="E3" s="32" t="s">
        <v>85</v>
      </c>
      <c r="F3" s="28"/>
      <c r="G3" s="134" t="s">
        <v>86</v>
      </c>
      <c r="H3" s="134"/>
      <c r="I3" s="71" t="s">
        <v>87</v>
      </c>
    </row>
    <row r="4" spans="1:16" ht="30" x14ac:dyDescent="0.25">
      <c r="A4" s="133"/>
      <c r="B4" s="78">
        <v>43739</v>
      </c>
      <c r="C4" s="78">
        <v>43770</v>
      </c>
      <c r="D4" s="84"/>
      <c r="E4" s="97" t="s">
        <v>290</v>
      </c>
      <c r="F4" s="84"/>
      <c r="G4" s="78">
        <v>43739</v>
      </c>
      <c r="H4" s="78">
        <v>43770</v>
      </c>
      <c r="I4" s="97" t="s">
        <v>290</v>
      </c>
    </row>
    <row r="5" spans="1:16" ht="15.75" x14ac:dyDescent="0.25">
      <c r="A5" s="33" t="s">
        <v>66</v>
      </c>
      <c r="B5" s="74"/>
      <c r="C5" s="74"/>
      <c r="D5" s="74"/>
      <c r="E5" s="74"/>
      <c r="F5" s="74"/>
      <c r="G5" s="23"/>
      <c r="H5" s="23"/>
    </row>
    <row r="6" spans="1:16" ht="7.5" customHeight="1" x14ac:dyDescent="0.25">
      <c r="A6" s="34"/>
      <c r="B6" s="74"/>
      <c r="C6" s="74"/>
      <c r="D6" s="74"/>
      <c r="E6" s="74"/>
      <c r="F6" s="74"/>
      <c r="G6" s="23"/>
      <c r="H6" s="23"/>
    </row>
    <row r="7" spans="1:16" ht="15.75" x14ac:dyDescent="0.25">
      <c r="A7" s="27" t="s">
        <v>83</v>
      </c>
      <c r="B7" s="82">
        <v>100.04280196173474</v>
      </c>
      <c r="C7" s="82">
        <v>99.911763852084249</v>
      </c>
      <c r="D7" s="63"/>
      <c r="E7" s="63">
        <f>((C7/B7-1)*100)</f>
        <v>-0.13098204676494918</v>
      </c>
      <c r="F7" s="89"/>
      <c r="G7" s="82">
        <v>100.04280196173474</v>
      </c>
      <c r="H7" s="82">
        <v>99.911763852084249</v>
      </c>
      <c r="I7" s="63">
        <f t="shared" ref="I7:I13" si="0">H7-G7</f>
        <v>-0.13103810965048979</v>
      </c>
      <c r="J7" s="1"/>
      <c r="N7" s="1"/>
      <c r="P7" s="1"/>
    </row>
    <row r="8" spans="1:16" x14ac:dyDescent="0.25">
      <c r="A8" t="s">
        <v>53</v>
      </c>
      <c r="B8" s="82">
        <v>100.16124509043421</v>
      </c>
      <c r="C8" s="82">
        <v>99.973356551607665</v>
      </c>
      <c r="D8" s="92"/>
      <c r="E8" s="63">
        <f>((C8/B8-1)*100)</f>
        <v>-0.18758606550557388</v>
      </c>
      <c r="F8" s="90"/>
      <c r="G8" s="85">
        <v>96.050922012340578</v>
      </c>
      <c r="H8" s="85">
        <v>95.870743866855804</v>
      </c>
      <c r="I8" s="63">
        <f t="shared" si="0"/>
        <v>-0.18017814548477418</v>
      </c>
      <c r="K8" s="1"/>
      <c r="L8" s="1"/>
      <c r="N8" s="1"/>
      <c r="P8" s="1"/>
    </row>
    <row r="9" spans="1:16" x14ac:dyDescent="0.25">
      <c r="A9" t="s">
        <v>54</v>
      </c>
      <c r="B9" s="82">
        <v>101.58770825837399</v>
      </c>
      <c r="C9" s="82">
        <v>101.04205975170386</v>
      </c>
      <c r="D9" s="92"/>
      <c r="E9" s="63">
        <f>((C9/B9-1)*100)</f>
        <v>-0.53712059856921845</v>
      </c>
      <c r="F9" s="90"/>
      <c r="G9" s="82">
        <v>18.145113916099017</v>
      </c>
      <c r="H9" s="82">
        <v>18.047652771621802</v>
      </c>
      <c r="I9" s="63">
        <f t="shared" si="0"/>
        <v>-9.74611444772151E-2</v>
      </c>
      <c r="K9" s="1"/>
      <c r="L9" s="1"/>
      <c r="N9" s="1"/>
      <c r="P9" s="1"/>
    </row>
    <row r="10" spans="1:16" x14ac:dyDescent="0.25">
      <c r="A10" t="s">
        <v>55</v>
      </c>
      <c r="B10" s="85">
        <v>99.834739253426278</v>
      </c>
      <c r="C10" s="85">
        <v>99.728739066415656</v>
      </c>
      <c r="D10" s="23"/>
      <c r="E10" s="23">
        <f>((C10/B10-1)*100)</f>
        <v>-0.10617565368858939</v>
      </c>
      <c r="F10" s="23"/>
      <c r="G10" s="85">
        <v>77.905808096241572</v>
      </c>
      <c r="H10" s="85">
        <v>77.82309109523402</v>
      </c>
      <c r="I10" s="76">
        <f t="shared" si="0"/>
        <v>-8.2717001007551971E-2</v>
      </c>
      <c r="J10" s="1"/>
      <c r="K10" s="1"/>
      <c r="L10" s="1"/>
      <c r="N10" s="1"/>
      <c r="O10" s="1"/>
      <c r="P10" s="1"/>
    </row>
    <row r="11" spans="1:16" x14ac:dyDescent="0.25">
      <c r="A11" t="s">
        <v>56</v>
      </c>
      <c r="B11" s="85">
        <v>100.04172308727317</v>
      </c>
      <c r="C11" s="85">
        <v>99.904595123552596</v>
      </c>
      <c r="D11" s="23"/>
      <c r="E11" s="23">
        <f t="shared" ref="E11:E22" si="1">((C11/B11-1)*100)</f>
        <v>-0.13707077356209796</v>
      </c>
      <c r="F11" s="23"/>
      <c r="G11" s="85">
        <v>98.286698588757616</v>
      </c>
      <c r="H11" s="85">
        <v>98.151976250693352</v>
      </c>
      <c r="I11" s="76">
        <f t="shared" si="0"/>
        <v>-0.13472233806426459</v>
      </c>
      <c r="J11" s="1"/>
      <c r="K11" s="1"/>
      <c r="L11" s="1"/>
      <c r="M11" s="75"/>
      <c r="N11" s="1"/>
      <c r="O11" s="1"/>
      <c r="P11" s="1"/>
    </row>
    <row r="12" spans="1:16" ht="15.75" x14ac:dyDescent="0.25">
      <c r="A12" t="s">
        <v>57</v>
      </c>
      <c r="B12" s="85">
        <v>100.07881917639662</v>
      </c>
      <c r="C12" s="85">
        <v>99.942451246448357</v>
      </c>
      <c r="D12" s="23"/>
      <c r="E12" s="23">
        <f>((C12/B12-1)*100)</f>
        <v>-0.13626053052034903</v>
      </c>
      <c r="F12" s="23"/>
      <c r="G12" s="85">
        <v>95.732725987326049</v>
      </c>
      <c r="H12" s="85">
        <v>95.602280067014121</v>
      </c>
      <c r="I12" s="76">
        <f t="shared" si="0"/>
        <v>-0.13044592031192792</v>
      </c>
      <c r="J12" s="1"/>
      <c r="K12" s="1"/>
      <c r="L12" s="86"/>
      <c r="M12" s="75"/>
      <c r="N12" s="1"/>
      <c r="O12" s="1"/>
      <c r="P12" s="1"/>
    </row>
    <row r="13" spans="1:16" ht="15.75" x14ac:dyDescent="0.25">
      <c r="A13" t="s">
        <v>58</v>
      </c>
      <c r="B13" s="85">
        <v>99.90005285537417</v>
      </c>
      <c r="C13" s="85">
        <v>99.86791491324152</v>
      </c>
      <c r="D13" s="23"/>
      <c r="E13" s="23">
        <f t="shared" si="1"/>
        <v>-3.217009522424874E-2</v>
      </c>
      <c r="F13" s="23"/>
      <c r="G13" s="85">
        <v>76.506485190679257</v>
      </c>
      <c r="H13" s="85">
        <v>76.48187298154069</v>
      </c>
      <c r="I13" s="76">
        <f t="shared" si="0"/>
        <v>-2.4612209138567209E-2</v>
      </c>
      <c r="J13" s="1"/>
      <c r="K13" s="1"/>
      <c r="L13" s="86"/>
      <c r="M13" s="75"/>
      <c r="N13" s="1"/>
      <c r="O13" s="1"/>
      <c r="P13" s="1"/>
    </row>
    <row r="14" spans="1:16" ht="15.75" x14ac:dyDescent="0.25">
      <c r="A14" t="s">
        <v>59</v>
      </c>
      <c r="B14" s="85">
        <v>100.04500768463076</v>
      </c>
      <c r="C14" s="85">
        <v>99.995091833601052</v>
      </c>
      <c r="D14" s="23"/>
      <c r="E14" s="23">
        <f t="shared" si="1"/>
        <v>-4.989339516776603E-2</v>
      </c>
      <c r="F14" s="23"/>
      <c r="G14" s="85">
        <v>93.302356313480871</v>
      </c>
      <c r="H14" s="85">
        <v>93.255804600144558</v>
      </c>
      <c r="I14" s="76">
        <f t="shared" ref="I14:I21" si="2">H14-G14</f>
        <v>-4.6551713336313583E-2</v>
      </c>
      <c r="J14" s="1"/>
      <c r="K14" s="1"/>
      <c r="L14" s="86"/>
      <c r="M14" s="75"/>
      <c r="N14" s="1"/>
      <c r="O14" s="1"/>
      <c r="P14" s="1"/>
    </row>
    <row r="15" spans="1:16" ht="15.75" x14ac:dyDescent="0.25">
      <c r="A15" t="s">
        <v>60</v>
      </c>
      <c r="B15" s="85">
        <v>100.04461552792087</v>
      </c>
      <c r="C15" s="85">
        <v>99.89238912275728</v>
      </c>
      <c r="D15" s="23"/>
      <c r="E15" s="23">
        <f t="shared" si="1"/>
        <v>-0.15215851883713105</v>
      </c>
      <c r="F15" s="23"/>
      <c r="G15" s="85">
        <v>93.413563768411137</v>
      </c>
      <c r="H15" s="85">
        <v>93.271427073388139</v>
      </c>
      <c r="I15" s="76">
        <f>H15-G15</f>
        <v>-0.14213669502299808</v>
      </c>
      <c r="J15" s="1"/>
      <c r="K15" s="1"/>
      <c r="L15" s="86"/>
      <c r="M15" s="75"/>
      <c r="N15" s="1"/>
      <c r="O15" s="1"/>
      <c r="P15" s="1"/>
    </row>
    <row r="16" spans="1:16" ht="15.75" x14ac:dyDescent="0.25">
      <c r="A16" t="s">
        <v>61</v>
      </c>
      <c r="B16" s="85">
        <v>100.12201983363323</v>
      </c>
      <c r="C16" s="85">
        <v>100.03042884151857</v>
      </c>
      <c r="D16" s="23"/>
      <c r="E16" s="23">
        <f>((C16/B16-1)*100)</f>
        <v>-9.147936914062349E-2</v>
      </c>
      <c r="F16" s="23"/>
      <c r="G16" s="85">
        <v>92.017677802595912</v>
      </c>
      <c r="H16" s="85">
        <v>91.933500611444245</v>
      </c>
      <c r="I16" s="76">
        <f t="shared" si="2"/>
        <v>-8.417719115166733E-2</v>
      </c>
      <c r="J16" s="1"/>
      <c r="K16" s="1"/>
      <c r="L16" s="86"/>
      <c r="M16" s="75"/>
      <c r="N16" s="1"/>
      <c r="O16" s="1"/>
      <c r="P16" s="1"/>
    </row>
    <row r="17" spans="1:16" ht="15.75" x14ac:dyDescent="0.25">
      <c r="A17" t="s">
        <v>280</v>
      </c>
      <c r="B17" s="85">
        <v>100.21675474921331</v>
      </c>
      <c r="C17" s="85">
        <v>99.933986898838924</v>
      </c>
      <c r="D17" s="23"/>
      <c r="E17" s="23">
        <f t="shared" si="1"/>
        <v>-0.28215626327353638</v>
      </c>
      <c r="F17" s="23"/>
      <c r="G17" s="85">
        <v>90.085931023361752</v>
      </c>
      <c r="H17" s="85">
        <v>89.831747926651062</v>
      </c>
      <c r="I17" s="76">
        <f t="shared" si="2"/>
        <v>-0.25418309671069039</v>
      </c>
      <c r="J17" s="1"/>
      <c r="K17" s="1"/>
      <c r="L17" s="86"/>
      <c r="M17" s="75"/>
      <c r="N17" s="1"/>
      <c r="O17" s="1"/>
      <c r="P17" s="1"/>
    </row>
    <row r="18" spans="1:16" ht="15.75" x14ac:dyDescent="0.25">
      <c r="A18" t="s">
        <v>281</v>
      </c>
      <c r="B18" s="85">
        <v>100.0367146220343</v>
      </c>
      <c r="C18" s="85">
        <v>99.90227162962104</v>
      </c>
      <c r="D18" s="23"/>
      <c r="E18" s="23">
        <f t="shared" si="1"/>
        <v>-0.13439365029250805</v>
      </c>
      <c r="F18" s="23"/>
      <c r="G18" s="85">
        <v>97.503200013747573</v>
      </c>
      <c r="H18" s="85">
        <v>97.372161904097084</v>
      </c>
      <c r="I18" s="76">
        <f>H18-G18</f>
        <v>-0.13103810965048979</v>
      </c>
      <c r="J18" s="1"/>
      <c r="K18" s="1"/>
      <c r="L18" s="86"/>
      <c r="M18" s="75"/>
      <c r="N18" s="1"/>
      <c r="O18" s="1"/>
      <c r="P18" s="1"/>
    </row>
    <row r="19" spans="1:16" ht="15.75" x14ac:dyDescent="0.25">
      <c r="A19" t="s">
        <v>62</v>
      </c>
      <c r="B19" s="85">
        <v>100.04355415000242</v>
      </c>
      <c r="C19" s="85">
        <v>99.906618117554743</v>
      </c>
      <c r="D19" s="23"/>
      <c r="E19" s="23">
        <f t="shared" si="1"/>
        <v>-0.1368764170876613</v>
      </c>
      <c r="F19" s="23"/>
      <c r="G19" s="85">
        <v>96.112337077625924</v>
      </c>
      <c r="H19" s="85">
        <v>95.980781954254837</v>
      </c>
      <c r="I19" s="76">
        <f t="shared" si="2"/>
        <v>-0.13155512337108632</v>
      </c>
      <c r="J19" s="1"/>
      <c r="K19" s="1"/>
      <c r="L19" s="86"/>
      <c r="M19" s="75"/>
      <c r="N19" s="1"/>
      <c r="O19" s="1"/>
      <c r="P19" s="1"/>
    </row>
    <row r="20" spans="1:16" ht="15.75" x14ac:dyDescent="0.25">
      <c r="A20" t="s">
        <v>282</v>
      </c>
      <c r="B20" s="85">
        <v>100.0460142622111</v>
      </c>
      <c r="C20" s="85">
        <v>99.889742473583382</v>
      </c>
      <c r="D20" s="23"/>
      <c r="E20" s="23">
        <f t="shared" si="1"/>
        <v>-0.15619991438954317</v>
      </c>
      <c r="F20" s="23"/>
      <c r="G20" s="85">
        <v>95.128146794109995</v>
      </c>
      <c r="H20" s="85">
        <v>94.979556710257228</v>
      </c>
      <c r="I20" s="76">
        <f t="shared" si="2"/>
        <v>-0.14859008385276695</v>
      </c>
      <c r="J20" s="1"/>
      <c r="K20" s="1"/>
      <c r="L20" s="86"/>
      <c r="M20" s="75"/>
      <c r="N20" s="1"/>
      <c r="O20" s="1"/>
      <c r="P20" s="1"/>
    </row>
    <row r="21" spans="1:16" ht="15.75" x14ac:dyDescent="0.25">
      <c r="A21" t="s">
        <v>283</v>
      </c>
      <c r="B21" s="85">
        <v>100.0428493090208</v>
      </c>
      <c r="C21" s="85">
        <v>99.911666245760429</v>
      </c>
      <c r="D21" s="23"/>
      <c r="E21" s="23">
        <f>((C21/B21-1)*100)</f>
        <v>-0.13112687629993625</v>
      </c>
      <c r="F21" s="23"/>
      <c r="G21" s="85">
        <v>99.93230476317666</v>
      </c>
      <c r="H21" s="85">
        <v>99.80126665352617</v>
      </c>
      <c r="I21" s="76">
        <f t="shared" si="2"/>
        <v>-0.13103810965048979</v>
      </c>
      <c r="J21" s="1"/>
      <c r="K21" s="1"/>
      <c r="L21" s="86"/>
      <c r="M21" s="75"/>
      <c r="N21" s="1"/>
      <c r="O21" s="1"/>
      <c r="P21" s="1"/>
    </row>
    <row r="22" spans="1:16" ht="15.75" x14ac:dyDescent="0.25">
      <c r="A22" t="s">
        <v>284</v>
      </c>
      <c r="B22" s="85">
        <v>100.05070821054109</v>
      </c>
      <c r="C22" s="85">
        <v>99.912468451570632</v>
      </c>
      <c r="D22" s="23"/>
      <c r="E22" s="23">
        <f t="shared" si="1"/>
        <v>-0.13816969559031778</v>
      </c>
      <c r="F22" s="23"/>
      <c r="G22" s="85">
        <v>94.586388121302548</v>
      </c>
      <c r="H22" s="85">
        <v>94.455698396765484</v>
      </c>
      <c r="I22" s="76">
        <f>H22-G22</f>
        <v>-0.13068972453706351</v>
      </c>
      <c r="J22" s="1"/>
      <c r="K22" s="1"/>
      <c r="L22" s="86"/>
      <c r="M22" s="75"/>
      <c r="N22" s="1"/>
      <c r="O22" s="1"/>
      <c r="P22" s="1"/>
    </row>
    <row r="23" spans="1:16" ht="7.5" customHeight="1" x14ac:dyDescent="0.25">
      <c r="A23" s="13"/>
      <c r="B23" s="63"/>
      <c r="C23" s="63"/>
      <c r="D23" s="23"/>
      <c r="E23" s="23"/>
      <c r="F23" s="23"/>
      <c r="G23" s="94"/>
      <c r="H23" s="94"/>
      <c r="L23" s="86"/>
    </row>
    <row r="24" spans="1:16" ht="15.75" x14ac:dyDescent="0.25">
      <c r="A24" s="14" t="s">
        <v>64</v>
      </c>
      <c r="B24" s="63"/>
      <c r="C24" s="63"/>
      <c r="D24" s="23"/>
      <c r="E24" s="23"/>
      <c r="F24" s="23"/>
      <c r="G24" s="94"/>
      <c r="H24" s="94"/>
      <c r="I24" s="83"/>
      <c r="K24" s="56"/>
    </row>
    <row r="25" spans="1:16" ht="7.5" customHeight="1" x14ac:dyDescent="0.25">
      <c r="A25" s="34"/>
      <c r="B25" s="63"/>
      <c r="C25" s="63"/>
      <c r="D25" s="23"/>
      <c r="E25" s="23"/>
      <c r="F25" s="23"/>
      <c r="G25" s="63"/>
      <c r="H25" s="63"/>
    </row>
    <row r="26" spans="1:16" ht="15.75" x14ac:dyDescent="0.25">
      <c r="A26" s="27" t="s">
        <v>83</v>
      </c>
      <c r="B26" s="85">
        <v>100.27272349239199</v>
      </c>
      <c r="C26" s="85">
        <v>99.972932972537805</v>
      </c>
      <c r="D26" s="56"/>
      <c r="E26" s="63">
        <f>((C26/B26-1)*100)</f>
        <v>-0.29897514439899409</v>
      </c>
      <c r="F26" s="91"/>
      <c r="G26" s="85">
        <v>100.27272349239199</v>
      </c>
      <c r="H26" s="85">
        <v>99.972932972537805</v>
      </c>
      <c r="I26" s="63">
        <f>H26-G26</f>
        <v>-0.29979051985418437</v>
      </c>
      <c r="K26" s="1"/>
      <c r="L26" s="1"/>
      <c r="N26" s="1"/>
      <c r="P26" s="1"/>
    </row>
    <row r="27" spans="1:16" x14ac:dyDescent="0.25">
      <c r="A27" t="s">
        <v>53</v>
      </c>
      <c r="B27" s="82">
        <v>100.27308356939395</v>
      </c>
      <c r="C27" s="82">
        <v>99.996558598103505</v>
      </c>
      <c r="D27" s="63"/>
      <c r="E27" s="63">
        <f t="shared" ref="E27:E41" si="3">((C27/B27-1)*100)</f>
        <v>-0.27577188358736127</v>
      </c>
      <c r="F27" s="89"/>
      <c r="G27" s="82">
        <v>97.009536645505904</v>
      </c>
      <c r="H27" s="82">
        <v>96.742011619039218</v>
      </c>
      <c r="I27" s="63">
        <f t="shared" ref="I27:I41" si="4">H27-G27</f>
        <v>-0.26752502646668574</v>
      </c>
      <c r="K27" s="1"/>
      <c r="L27" s="1"/>
      <c r="N27" s="1"/>
      <c r="P27" s="1"/>
    </row>
    <row r="28" spans="1:16" x14ac:dyDescent="0.25">
      <c r="A28" t="s">
        <v>54</v>
      </c>
      <c r="B28" s="82">
        <v>101.37248511407023</v>
      </c>
      <c r="C28" s="82">
        <v>100.81794363192336</v>
      </c>
      <c r="D28" s="63"/>
      <c r="E28" s="63">
        <f>((C28/B28-1)*100)</f>
        <v>-0.54703352840059782</v>
      </c>
      <c r="F28" s="89"/>
      <c r="G28" s="82">
        <v>15.372851595510612</v>
      </c>
      <c r="H28" s="82">
        <v>15.288756943011901</v>
      </c>
      <c r="I28" s="63">
        <f t="shared" si="4"/>
        <v>-8.4094652498711397E-2</v>
      </c>
      <c r="K28" s="1"/>
      <c r="L28" s="1"/>
      <c r="N28" s="1"/>
      <c r="P28" s="1"/>
    </row>
    <row r="29" spans="1:16" x14ac:dyDescent="0.25">
      <c r="A29" t="s">
        <v>55</v>
      </c>
      <c r="B29" s="82">
        <v>100.06871991165109</v>
      </c>
      <c r="C29" s="82">
        <v>99.843874393920316</v>
      </c>
      <c r="D29" s="74"/>
      <c r="E29" s="74">
        <f>((C29/B29-1)*100)</f>
        <v>-0.22469111019834953</v>
      </c>
      <c r="F29" s="74"/>
      <c r="G29" s="85">
        <v>81.636685049995279</v>
      </c>
      <c r="H29" s="85">
        <v>81.453254676027328</v>
      </c>
      <c r="I29" s="76">
        <f>H29-G29</f>
        <v>-0.18343037396795125</v>
      </c>
      <c r="J29" s="1"/>
      <c r="K29" s="1"/>
      <c r="L29" s="1"/>
      <c r="N29" s="1"/>
      <c r="P29" s="1"/>
    </row>
    <row r="30" spans="1:16" x14ac:dyDescent="0.25">
      <c r="A30" t="s">
        <v>56</v>
      </c>
      <c r="B30" s="85">
        <v>100.27821195102635</v>
      </c>
      <c r="C30" s="85">
        <v>99.975714624398947</v>
      </c>
      <c r="D30" s="74"/>
      <c r="E30" s="74">
        <f>((C30/B30-1)*100)</f>
        <v>-0.30165807780371257</v>
      </c>
      <c r="F30" s="74"/>
      <c r="G30" s="85">
        <v>99.002089477734089</v>
      </c>
      <c r="H30" s="85">
        <v>98.703441677630039</v>
      </c>
      <c r="I30" s="76">
        <f t="shared" si="4"/>
        <v>-0.29864780010404957</v>
      </c>
      <c r="J30" s="1"/>
      <c r="K30" s="1"/>
      <c r="L30" s="1"/>
      <c r="N30" s="1"/>
      <c r="P30" s="1"/>
    </row>
    <row r="31" spans="1:16" x14ac:dyDescent="0.25">
      <c r="A31" t="s">
        <v>57</v>
      </c>
      <c r="B31" s="85">
        <v>100.28651364627557</v>
      </c>
      <c r="C31" s="85">
        <v>99.974906250352461</v>
      </c>
      <c r="D31" s="74"/>
      <c r="E31" s="74">
        <f>((C31/B31-1)*100)</f>
        <v>-0.31071714889021607</v>
      </c>
      <c r="F31" s="74"/>
      <c r="G31" s="85">
        <v>96.482348432617158</v>
      </c>
      <c r="H31" s="85">
        <v>96.182561230385005</v>
      </c>
      <c r="I31" s="76">
        <f t="shared" si="4"/>
        <v>-0.29978720223215305</v>
      </c>
      <c r="J31" s="1"/>
      <c r="K31" s="1"/>
      <c r="L31" s="1"/>
      <c r="N31" s="1"/>
      <c r="P31" s="1"/>
    </row>
    <row r="32" spans="1:16" x14ac:dyDescent="0.25">
      <c r="A32" t="s">
        <v>58</v>
      </c>
      <c r="B32" s="85">
        <v>100.10569979833956</v>
      </c>
      <c r="C32" s="85">
        <v>99.923973338232031</v>
      </c>
      <c r="D32" s="74"/>
      <c r="E32" s="74">
        <f t="shared" si="3"/>
        <v>-0.18153457842421394</v>
      </c>
      <c r="F32" s="74"/>
      <c r="G32" s="85">
        <v>68.181130618556267</v>
      </c>
      <c r="H32" s="85">
        <v>68.057358290523013</v>
      </c>
      <c r="I32" s="76">
        <f t="shared" si="4"/>
        <v>-0.12377232803325455</v>
      </c>
      <c r="J32" s="1"/>
      <c r="K32" s="1"/>
      <c r="L32" s="1"/>
      <c r="N32" s="1"/>
      <c r="P32" s="1"/>
    </row>
    <row r="33" spans="1:16" x14ac:dyDescent="0.25">
      <c r="A33" t="s">
        <v>59</v>
      </c>
      <c r="B33" s="85">
        <v>100.29495219258948</v>
      </c>
      <c r="C33" s="85">
        <v>100.13422386781778</v>
      </c>
      <c r="D33" s="74"/>
      <c r="E33" s="74">
        <f t="shared" si="3"/>
        <v>-0.16025564722644825</v>
      </c>
      <c r="F33" s="74"/>
      <c r="G33" s="85">
        <v>94.819901531739646</v>
      </c>
      <c r="H33" s="85">
        <v>94.667947284840466</v>
      </c>
      <c r="I33" s="76">
        <f t="shared" si="4"/>
        <v>-0.15195424689918013</v>
      </c>
      <c r="J33" s="1"/>
      <c r="K33" s="1"/>
      <c r="L33" s="1"/>
      <c r="N33" s="1"/>
      <c r="P33" s="1"/>
    </row>
    <row r="34" spans="1:16" x14ac:dyDescent="0.25">
      <c r="A34" t="s">
        <v>60</v>
      </c>
      <c r="B34" s="85">
        <v>100.28756805437314</v>
      </c>
      <c r="C34" s="85">
        <v>99.971356472259544</v>
      </c>
      <c r="D34" s="74"/>
      <c r="E34" s="74">
        <f t="shared" si="3"/>
        <v>-0.31530486604496311</v>
      </c>
      <c r="F34" s="74"/>
      <c r="G34" s="85">
        <v>95.079572863757832</v>
      </c>
      <c r="H34" s="85">
        <v>94.779782343903619</v>
      </c>
      <c r="I34" s="76">
        <f t="shared" si="4"/>
        <v>-0.29979051985421279</v>
      </c>
      <c r="J34" s="1"/>
      <c r="K34" s="1"/>
      <c r="L34" s="1"/>
      <c r="N34" s="1"/>
      <c r="P34" s="1"/>
    </row>
    <row r="35" spans="1:16" x14ac:dyDescent="0.25">
      <c r="A35" t="s">
        <v>61</v>
      </c>
      <c r="B35" s="85">
        <v>100.28455968531395</v>
      </c>
      <c r="C35" s="85">
        <v>99.962332919937907</v>
      </c>
      <c r="D35" s="74"/>
      <c r="E35" s="74">
        <f t="shared" si="3"/>
        <v>-0.32131243970873191</v>
      </c>
      <c r="F35" s="74"/>
      <c r="G35" s="85">
        <v>93.607911236660286</v>
      </c>
      <c r="H35" s="85">
        <v>93.30713737330538</v>
      </c>
      <c r="I35" s="76">
        <f t="shared" si="4"/>
        <v>-0.3007738633549053</v>
      </c>
      <c r="J35" s="1"/>
      <c r="K35" s="1"/>
      <c r="L35" s="1"/>
      <c r="N35" s="1"/>
      <c r="P35" s="1"/>
    </row>
    <row r="36" spans="1:16" x14ac:dyDescent="0.25">
      <c r="A36" t="s">
        <v>280</v>
      </c>
      <c r="B36" s="85">
        <v>100.45716362506803</v>
      </c>
      <c r="C36" s="85">
        <v>100.00153140651383</v>
      </c>
      <c r="D36" s="74"/>
      <c r="E36" s="74">
        <f t="shared" si="3"/>
        <v>-0.45355871309957774</v>
      </c>
      <c r="F36" s="74"/>
      <c r="G36" s="85">
        <v>91.087164252060944</v>
      </c>
      <c r="H36" s="85">
        <v>90.674030482080383</v>
      </c>
      <c r="I36" s="76">
        <f t="shared" si="4"/>
        <v>-0.41313376998056128</v>
      </c>
      <c r="J36" s="1"/>
      <c r="K36" s="1"/>
      <c r="L36" s="1"/>
      <c r="N36" s="1"/>
      <c r="P36" s="1"/>
    </row>
    <row r="37" spans="1:16" x14ac:dyDescent="0.25">
      <c r="A37" t="s">
        <v>281</v>
      </c>
      <c r="B37" s="85">
        <v>100.27853078920708</v>
      </c>
      <c r="C37" s="85">
        <v>99.97124837509314</v>
      </c>
      <c r="D37" s="74"/>
      <c r="E37" s="74">
        <f t="shared" si="3"/>
        <v>-0.30642891523796623</v>
      </c>
      <c r="F37" s="74"/>
      <c r="G37" s="85">
        <v>97.833626314724725</v>
      </c>
      <c r="H37" s="85">
        <v>97.533835794870541</v>
      </c>
      <c r="I37" s="76">
        <f t="shared" si="4"/>
        <v>-0.29979051985418437</v>
      </c>
      <c r="J37" s="1"/>
      <c r="K37" s="1"/>
      <c r="L37" s="1"/>
      <c r="N37" s="1"/>
      <c r="P37" s="1"/>
    </row>
    <row r="38" spans="1:16" x14ac:dyDescent="0.25">
      <c r="A38" t="s">
        <v>62</v>
      </c>
      <c r="B38" s="85">
        <v>100.287546180775</v>
      </c>
      <c r="C38" s="85">
        <v>99.971461885675978</v>
      </c>
      <c r="D38" s="74"/>
      <c r="E38" s="74">
        <f>((C38/B38-1)*100)</f>
        <v>-0.31517801276068624</v>
      </c>
      <c r="F38" s="74"/>
      <c r="G38" s="85">
        <v>95.117840622282785</v>
      </c>
      <c r="H38" s="85">
        <v>94.8180501024286</v>
      </c>
      <c r="I38" s="76">
        <f t="shared" si="4"/>
        <v>-0.29979051985418437</v>
      </c>
      <c r="J38" s="1"/>
      <c r="K38" s="1"/>
      <c r="L38" s="1"/>
      <c r="N38" s="1"/>
      <c r="P38" s="1"/>
    </row>
    <row r="39" spans="1:16" x14ac:dyDescent="0.25">
      <c r="A39" t="s">
        <v>282</v>
      </c>
      <c r="B39" s="85">
        <v>100.28849932656843</v>
      </c>
      <c r="C39" s="85">
        <v>99.940679391184105</v>
      </c>
      <c r="D39" s="74"/>
      <c r="E39" s="74">
        <f t="shared" si="3"/>
        <v>-0.34681936385518863</v>
      </c>
      <c r="F39" s="74"/>
      <c r="G39" s="85">
        <v>94.804483977206459</v>
      </c>
      <c r="H39" s="85">
        <v>94.475683668970518</v>
      </c>
      <c r="I39" s="76">
        <f t="shared" si="4"/>
        <v>-0.32880030823594097</v>
      </c>
      <c r="J39" s="1"/>
      <c r="K39" s="1"/>
      <c r="L39" s="1"/>
      <c r="N39" s="1"/>
      <c r="P39" s="1"/>
    </row>
    <row r="40" spans="1:16" x14ac:dyDescent="0.25">
      <c r="A40" t="s">
        <v>283</v>
      </c>
      <c r="B40" s="85">
        <v>100.27309886102952</v>
      </c>
      <c r="C40" s="85">
        <v>99.972895718272937</v>
      </c>
      <c r="D40" s="74"/>
      <c r="E40" s="74">
        <f t="shared" si="3"/>
        <v>-0.2993855242996335</v>
      </c>
      <c r="F40" s="74"/>
      <c r="G40" s="85">
        <v>100.13527559674104</v>
      </c>
      <c r="H40" s="85">
        <v>99.83548507688684</v>
      </c>
      <c r="I40" s="76">
        <f t="shared" si="4"/>
        <v>-0.29979051985419858</v>
      </c>
      <c r="J40" s="1"/>
      <c r="K40" s="1"/>
      <c r="L40" s="1"/>
      <c r="N40" s="1"/>
      <c r="P40" s="1"/>
    </row>
    <row r="41" spans="1:16" x14ac:dyDescent="0.25">
      <c r="A41" t="s">
        <v>284</v>
      </c>
      <c r="B41" s="85">
        <v>100.28649694153786</v>
      </c>
      <c r="C41" s="85">
        <v>99.973485279059048</v>
      </c>
      <c r="D41" s="74"/>
      <c r="E41" s="74">
        <f t="shared" si="3"/>
        <v>-0.31211745551475989</v>
      </c>
      <c r="F41" s="74"/>
      <c r="G41" s="85">
        <v>95.484651934627365</v>
      </c>
      <c r="H41" s="85">
        <v>95.186627668601886</v>
      </c>
      <c r="I41" s="76">
        <f t="shared" si="4"/>
        <v>-0.29802426602547882</v>
      </c>
      <c r="J41" s="1"/>
      <c r="K41" s="1"/>
      <c r="L41" s="1"/>
      <c r="N41" s="1"/>
      <c r="P41" s="1"/>
    </row>
    <row r="42" spans="1:16" ht="7.5" customHeight="1" x14ac:dyDescent="0.25">
      <c r="A42" s="13"/>
      <c r="B42" s="92"/>
      <c r="C42" s="92"/>
      <c r="D42" s="74"/>
      <c r="E42" s="74"/>
      <c r="F42" s="74"/>
      <c r="G42" s="92"/>
      <c r="H42" s="92"/>
    </row>
    <row r="43" spans="1:16" ht="15.75" x14ac:dyDescent="0.25">
      <c r="A43" s="14" t="s">
        <v>65</v>
      </c>
      <c r="B43" s="92"/>
      <c r="C43" s="92"/>
      <c r="D43" s="74"/>
      <c r="E43" s="74"/>
      <c r="F43" s="74"/>
      <c r="G43" s="92"/>
      <c r="H43" s="92"/>
      <c r="I43" s="76"/>
    </row>
    <row r="44" spans="1:16" ht="7.5" customHeight="1" x14ac:dyDescent="0.25">
      <c r="A44" s="34"/>
      <c r="B44" s="92"/>
      <c r="C44" s="92"/>
      <c r="D44" s="74"/>
      <c r="E44" s="74"/>
      <c r="F44" s="74"/>
      <c r="G44" s="92"/>
      <c r="H44" s="92"/>
    </row>
    <row r="45" spans="1:16" ht="15.75" x14ac:dyDescent="0.25">
      <c r="A45" s="27" t="s">
        <v>83</v>
      </c>
      <c r="B45" s="82">
        <v>99.736657779813982</v>
      </c>
      <c r="C45" s="82">
        <v>99.830316193456795</v>
      </c>
      <c r="D45" s="91"/>
      <c r="E45" s="63">
        <f>((C45/B45-1)*100)</f>
        <v>9.3905707016550544E-2</v>
      </c>
      <c r="F45" s="91"/>
      <c r="G45" s="85">
        <v>99.736657779813982</v>
      </c>
      <c r="H45" s="85">
        <v>99.830316193456795</v>
      </c>
      <c r="I45" s="63">
        <f>H45-G45</f>
        <v>9.3658413642813798E-2</v>
      </c>
      <c r="K45" s="1"/>
      <c r="L45" s="1"/>
      <c r="N45" s="1"/>
      <c r="P45" s="1"/>
    </row>
    <row r="46" spans="1:16" x14ac:dyDescent="0.25">
      <c r="A46" t="s">
        <v>53</v>
      </c>
      <c r="B46" s="82">
        <v>100.00921968691678</v>
      </c>
      <c r="C46" s="82">
        <v>99.941817312932685</v>
      </c>
      <c r="D46" s="89"/>
      <c r="E46" s="63">
        <f t="shared" ref="E46:E60" si="5">((C46/B46-1)*100)</f>
        <v>-6.7396160269128647E-2</v>
      </c>
      <c r="F46" s="89"/>
      <c r="G46" s="85">
        <v>94.774511352544167</v>
      </c>
      <c r="H46" s="85">
        <v>94.710636970978712</v>
      </c>
      <c r="I46" s="63">
        <f t="shared" ref="I46:I59" si="6">H46-G46</f>
        <v>-6.3874381565454996E-2</v>
      </c>
      <c r="K46" s="1"/>
      <c r="L46" s="1"/>
      <c r="N46" s="1"/>
      <c r="P46" s="1"/>
    </row>
    <row r="47" spans="1:16" x14ac:dyDescent="0.25">
      <c r="A47" t="s">
        <v>54</v>
      </c>
      <c r="B47" s="82">
        <v>101.79028728312277</v>
      </c>
      <c r="C47" s="82">
        <v>101.25300929954403</v>
      </c>
      <c r="D47" s="89"/>
      <c r="E47" s="63">
        <f t="shared" si="5"/>
        <v>-0.52782833993221256</v>
      </c>
      <c r="F47" s="89"/>
      <c r="G47" s="82">
        <v>21.836425372577317</v>
      </c>
      <c r="H47" s="82">
        <v>21.721166531032711</v>
      </c>
      <c r="I47" s="63">
        <f t="shared" si="6"/>
        <v>-0.11525884154460542</v>
      </c>
      <c r="K47" s="1"/>
      <c r="L47" s="1"/>
      <c r="N47" s="1"/>
      <c r="P47" s="1"/>
    </row>
    <row r="48" spans="1:16" x14ac:dyDescent="0.25">
      <c r="A48" t="s">
        <v>55</v>
      </c>
      <c r="B48" s="85">
        <v>99.488058336678023</v>
      </c>
      <c r="C48" s="85">
        <v>99.558147098719445</v>
      </c>
      <c r="D48" s="23"/>
      <c r="E48" s="76">
        <f t="shared" si="5"/>
        <v>7.0449421984131178E-2</v>
      </c>
      <c r="F48" s="23"/>
      <c r="G48" s="85">
        <v>72.938085979966829</v>
      </c>
      <c r="H48" s="85">
        <v>72.989470439946004</v>
      </c>
      <c r="I48" s="76">
        <f t="shared" si="6"/>
        <v>5.138445997917529E-2</v>
      </c>
      <c r="J48" s="1"/>
      <c r="K48" s="1"/>
      <c r="L48" s="1"/>
      <c r="M48" s="1"/>
      <c r="N48" s="1"/>
      <c r="P48" s="1"/>
    </row>
    <row r="49" spans="1:16" x14ac:dyDescent="0.25">
      <c r="A49" t="s">
        <v>56</v>
      </c>
      <c r="B49" s="85">
        <v>99.723211026942764</v>
      </c>
      <c r="C49" s="85">
        <v>99.808808715749947</v>
      </c>
      <c r="D49" s="23"/>
      <c r="E49" s="76">
        <f t="shared" si="5"/>
        <v>8.5835271373335686E-2</v>
      </c>
      <c r="F49" s="23"/>
      <c r="G49" s="85">
        <v>97.334144220172917</v>
      </c>
      <c r="H49" s="85">
        <v>97.417691247003233</v>
      </c>
      <c r="I49" s="76">
        <f t="shared" si="6"/>
        <v>8.3547026830316895E-2</v>
      </c>
      <c r="J49" s="1"/>
      <c r="K49" s="1"/>
      <c r="L49" s="1"/>
      <c r="M49" s="1"/>
      <c r="N49" s="1"/>
      <c r="P49" s="1"/>
    </row>
    <row r="50" spans="1:16" x14ac:dyDescent="0.25">
      <c r="A50" t="s">
        <v>57</v>
      </c>
      <c r="B50" s="85">
        <v>99.798539098537361</v>
      </c>
      <c r="C50" s="85">
        <v>99.898653782671587</v>
      </c>
      <c r="D50" s="23"/>
      <c r="E50" s="76">
        <f t="shared" si="5"/>
        <v>0.10031678323003668</v>
      </c>
      <c r="F50" s="23"/>
      <c r="G50" s="85">
        <v>94.734591756020976</v>
      </c>
      <c r="H50" s="85">
        <v>94.829626451076734</v>
      </c>
      <c r="I50" s="76">
        <f t="shared" si="6"/>
        <v>9.5034695055758789E-2</v>
      </c>
      <c r="J50" s="1"/>
      <c r="K50" s="1"/>
      <c r="L50" s="1"/>
      <c r="M50" s="1"/>
      <c r="N50" s="1"/>
      <c r="P50" s="1"/>
    </row>
    <row r="51" spans="1:16" x14ac:dyDescent="0.25">
      <c r="A51" t="s">
        <v>58</v>
      </c>
      <c r="B51" s="85">
        <v>99.687800535516089</v>
      </c>
      <c r="C51" s="85">
        <v>99.810055892435017</v>
      </c>
      <c r="D51" s="23"/>
      <c r="E51" s="76">
        <f t="shared" si="5"/>
        <v>0.12263823282505637</v>
      </c>
      <c r="F51" s="23"/>
      <c r="G51" s="85">
        <v>87.591827469832324</v>
      </c>
      <c r="H51" s="85">
        <v>87.699248539140498</v>
      </c>
      <c r="I51" s="76">
        <f t="shared" si="6"/>
        <v>0.10742106930817386</v>
      </c>
      <c r="J51" s="1"/>
      <c r="K51" s="1"/>
      <c r="L51" s="1"/>
      <c r="M51" s="1"/>
      <c r="N51" s="1"/>
      <c r="P51" s="1"/>
    </row>
    <row r="52" spans="1:16" x14ac:dyDescent="0.25">
      <c r="A52" t="s">
        <v>59</v>
      </c>
      <c r="B52" s="85">
        <v>99.701348775971525</v>
      </c>
      <c r="C52" s="85">
        <v>99.80379351931137</v>
      </c>
      <c r="D52" s="23"/>
      <c r="E52" s="76">
        <f t="shared" si="5"/>
        <v>0.10275161228765484</v>
      </c>
      <c r="F52" s="23"/>
      <c r="G52" s="85">
        <v>91.281720672949689</v>
      </c>
      <c r="H52" s="85">
        <v>91.375514112665044</v>
      </c>
      <c r="I52" s="76">
        <f t="shared" si="6"/>
        <v>9.3793439715355476E-2</v>
      </c>
      <c r="J52" s="1"/>
      <c r="K52" s="1"/>
      <c r="L52" s="1"/>
      <c r="M52" s="1"/>
      <c r="N52" s="1"/>
      <c r="P52" s="1"/>
    </row>
    <row r="53" spans="1:16" x14ac:dyDescent="0.25">
      <c r="A53" t="s">
        <v>60</v>
      </c>
      <c r="B53" s="85">
        <v>99.709286370001138</v>
      </c>
      <c r="C53" s="85">
        <v>99.783396410483675</v>
      </c>
      <c r="D53" s="23"/>
      <c r="E53" s="76">
        <f t="shared" si="5"/>
        <v>7.432611663424904E-2</v>
      </c>
      <c r="F53" s="23"/>
      <c r="G53" s="85">
        <v>91.195246109732594</v>
      </c>
      <c r="H53" s="85">
        <v>91.263027994721014</v>
      </c>
      <c r="I53" s="76">
        <f t="shared" si="6"/>
        <v>6.7781884988420416E-2</v>
      </c>
      <c r="J53" s="1"/>
      <c r="K53" s="1"/>
      <c r="L53" s="1"/>
      <c r="M53" s="1"/>
      <c r="N53" s="1"/>
      <c r="P53" s="1"/>
    </row>
    <row r="54" spans="1:16" x14ac:dyDescent="0.25">
      <c r="A54" t="s">
        <v>61</v>
      </c>
      <c r="B54" s="85">
        <v>99.897539360320522</v>
      </c>
      <c r="C54" s="85">
        <v>100.12447472964402</v>
      </c>
      <c r="D54" s="23"/>
      <c r="E54" s="76">
        <f t="shared" si="5"/>
        <v>0.2271681272398185</v>
      </c>
      <c r="F54" s="23"/>
      <c r="G54" s="85">
        <v>89.900256644416757</v>
      </c>
      <c r="H54" s="85">
        <v>90.104481373819667</v>
      </c>
      <c r="I54" s="76">
        <f t="shared" si="6"/>
        <v>0.20422472940290959</v>
      </c>
      <c r="J54" s="1"/>
      <c r="K54" s="1"/>
      <c r="L54" s="1"/>
      <c r="M54" s="1"/>
      <c r="N54" s="1"/>
      <c r="P54" s="1"/>
    </row>
    <row r="55" spans="1:16" x14ac:dyDescent="0.25">
      <c r="A55" t="s">
        <v>280</v>
      </c>
      <c r="B55" s="85">
        <v>99.890081500009146</v>
      </c>
      <c r="C55" s="85">
        <v>99.842205829152519</v>
      </c>
      <c r="D55" s="23"/>
      <c r="E55" s="76">
        <f t="shared" si="5"/>
        <v>-4.792835298329523E-2</v>
      </c>
      <c r="F55" s="23"/>
      <c r="G55" s="85">
        <v>88.752773024475204</v>
      </c>
      <c r="H55" s="85">
        <v>88.71023528213756</v>
      </c>
      <c r="I55" s="76">
        <f t="shared" si="6"/>
        <v>-4.2537742337643181E-2</v>
      </c>
      <c r="J55" s="1"/>
      <c r="K55" s="1"/>
      <c r="L55" s="1"/>
      <c r="M55" s="1"/>
      <c r="N55" s="1"/>
      <c r="P55" s="1"/>
    </row>
    <row r="56" spans="1:16" x14ac:dyDescent="0.25">
      <c r="A56" t="s">
        <v>281</v>
      </c>
      <c r="B56" s="85">
        <v>99.714003972632909</v>
      </c>
      <c r="C56" s="85">
        <v>99.810220173404772</v>
      </c>
      <c r="D56" s="23"/>
      <c r="E56" s="76">
        <f t="shared" si="5"/>
        <v>9.6492164529138336E-2</v>
      </c>
      <c r="F56" s="23"/>
      <c r="G56" s="85">
        <v>97.063232128580069</v>
      </c>
      <c r="H56" s="85">
        <v>97.156890542222882</v>
      </c>
      <c r="I56" s="76">
        <f t="shared" si="6"/>
        <v>9.3658413642813798E-2</v>
      </c>
      <c r="J56" s="1"/>
      <c r="K56" s="1"/>
      <c r="L56" s="1"/>
      <c r="M56" s="1"/>
      <c r="N56" s="1"/>
      <c r="P56" s="1"/>
    </row>
    <row r="57" spans="1:16" x14ac:dyDescent="0.25">
      <c r="A57" t="s">
        <v>62</v>
      </c>
      <c r="B57" s="85">
        <v>99.728174932051701</v>
      </c>
      <c r="C57" s="85">
        <v>99.82280236007162</v>
      </c>
      <c r="D57" s="23"/>
      <c r="E57" s="76">
        <f t="shared" si="5"/>
        <v>9.4885350187534634E-2</v>
      </c>
      <c r="F57" s="23"/>
      <c r="G57" s="85">
        <v>97.436524955436823</v>
      </c>
      <c r="H57" s="85">
        <v>97.52897794335135</v>
      </c>
      <c r="I57" s="76">
        <f t="shared" si="6"/>
        <v>9.245298791452683E-2</v>
      </c>
      <c r="J57" s="1"/>
      <c r="K57" s="1"/>
      <c r="L57" s="1"/>
      <c r="M57" s="1"/>
      <c r="N57" s="1"/>
      <c r="P57" s="1"/>
    </row>
    <row r="58" spans="1:16" x14ac:dyDescent="0.25">
      <c r="A58" t="s">
        <v>282</v>
      </c>
      <c r="B58" s="85">
        <v>99.727483137483475</v>
      </c>
      <c r="C58" s="85">
        <v>99.822831162173202</v>
      </c>
      <c r="D58" s="23"/>
      <c r="E58" s="76">
        <f t="shared" si="5"/>
        <v>9.5608574176364591E-2</v>
      </c>
      <c r="F58" s="23"/>
      <c r="G58" s="85">
        <v>95.559108992455776</v>
      </c>
      <c r="H58" s="85">
        <v>95.650471694059107</v>
      </c>
      <c r="I58" s="76">
        <f t="shared" si="6"/>
        <v>9.1362701603330265E-2</v>
      </c>
      <c r="J58" s="1"/>
      <c r="K58" s="1"/>
      <c r="L58" s="1"/>
      <c r="M58" s="1"/>
      <c r="N58" s="1"/>
      <c r="P58" s="1"/>
    </row>
    <row r="59" spans="1:16" x14ac:dyDescent="0.25">
      <c r="A59" t="s">
        <v>283</v>
      </c>
      <c r="B59" s="85">
        <v>99.736461148427665</v>
      </c>
      <c r="C59" s="85">
        <v>99.830189494585312</v>
      </c>
      <c r="D59" s="23"/>
      <c r="E59" s="76">
        <f t="shared" si="5"/>
        <v>9.3976009453711207E-2</v>
      </c>
      <c r="F59" s="23"/>
      <c r="G59" s="85">
        <v>99.662045863900403</v>
      </c>
      <c r="H59" s="85">
        <v>99.755704277543217</v>
      </c>
      <c r="I59" s="76">
        <f t="shared" si="6"/>
        <v>9.3658413642813798E-2</v>
      </c>
      <c r="J59" s="1"/>
      <c r="K59" s="1"/>
      <c r="L59" s="1"/>
      <c r="M59" s="1"/>
      <c r="N59" s="1"/>
      <c r="P59" s="1"/>
    </row>
    <row r="60" spans="1:16" x14ac:dyDescent="0.25">
      <c r="A60" t="s">
        <v>284</v>
      </c>
      <c r="B60" s="85">
        <v>99.731487630266869</v>
      </c>
      <c r="C60" s="85">
        <v>99.829861335467101</v>
      </c>
      <c r="D60" s="23"/>
      <c r="E60" s="76">
        <f t="shared" si="5"/>
        <v>9.8638561940367353E-2</v>
      </c>
      <c r="F60" s="23"/>
      <c r="G60" s="85">
        <v>93.390335539827447</v>
      </c>
      <c r="H60" s="85">
        <v>93.482454423795218</v>
      </c>
      <c r="I60" s="76">
        <f>H60-G60</f>
        <v>9.2118883967771126E-2</v>
      </c>
      <c r="J60" s="1"/>
      <c r="K60" s="1"/>
      <c r="L60" s="1"/>
      <c r="M60" s="1"/>
      <c r="N60" s="1"/>
      <c r="P60" s="1"/>
    </row>
    <row r="61" spans="1:16" ht="1.5" customHeight="1" x14ac:dyDescent="0.25">
      <c r="A61" s="35"/>
      <c r="B61" s="36"/>
      <c r="C61" s="36"/>
      <c r="D61" s="36"/>
      <c r="E61" s="36"/>
      <c r="F61" s="36"/>
      <c r="G61" s="36"/>
      <c r="H61" s="36"/>
      <c r="I61" s="36"/>
    </row>
    <row r="63" spans="1:16" x14ac:dyDescent="0.25">
      <c r="A63" s="130" t="s">
        <v>285</v>
      </c>
      <c r="B63" s="131"/>
      <c r="C63" s="131"/>
      <c r="D63" s="131"/>
    </row>
    <row r="64" spans="1:16" x14ac:dyDescent="0.25">
      <c r="A64" s="20"/>
      <c r="B64" s="6"/>
      <c r="C64" s="6"/>
      <c r="D64" s="6"/>
    </row>
    <row r="129" spans="7:7" x14ac:dyDescent="0.25">
      <c r="G129" s="73"/>
    </row>
    <row r="130" spans="7:7" x14ac:dyDescent="0.25">
      <c r="G130" s="73"/>
    </row>
    <row r="131" spans="7:7" x14ac:dyDescent="0.25">
      <c r="G131" s="73"/>
    </row>
    <row r="132" spans="7:7" x14ac:dyDescent="0.25">
      <c r="G132" s="73"/>
    </row>
    <row r="133" spans="7:7" x14ac:dyDescent="0.25">
      <c r="G133" s="73"/>
    </row>
    <row r="134" spans="7:7" x14ac:dyDescent="0.25">
      <c r="G134" s="73"/>
    </row>
    <row r="135" spans="7:7" x14ac:dyDescent="0.25">
      <c r="G135" s="73"/>
    </row>
    <row r="136" spans="7:7" x14ac:dyDescent="0.25">
      <c r="G136" s="73"/>
    </row>
    <row r="137" spans="7:7" x14ac:dyDescent="0.25">
      <c r="G137" s="73"/>
    </row>
    <row r="138" spans="7:7" x14ac:dyDescent="0.25">
      <c r="G138" s="73"/>
    </row>
    <row r="139" spans="7:7" x14ac:dyDescent="0.25">
      <c r="G139" s="73"/>
    </row>
    <row r="140" spans="7:7" x14ac:dyDescent="0.25">
      <c r="G140" s="73"/>
    </row>
    <row r="141" spans="7:7" x14ac:dyDescent="0.25">
      <c r="G141" s="73"/>
    </row>
    <row r="142" spans="7:7" x14ac:dyDescent="0.25">
      <c r="G142" s="73"/>
    </row>
    <row r="143" spans="7:7" x14ac:dyDescent="0.25">
      <c r="G143" s="73"/>
    </row>
    <row r="144" spans="7:7" x14ac:dyDescent="0.25">
      <c r="G144" s="73"/>
    </row>
    <row r="145" spans="7:7" x14ac:dyDescent="0.25">
      <c r="G145" s="73"/>
    </row>
    <row r="146" spans="7:7" x14ac:dyDescent="0.25">
      <c r="G146" s="73"/>
    </row>
    <row r="147" spans="7:7" x14ac:dyDescent="0.25">
      <c r="G147" s="73"/>
    </row>
    <row r="148" spans="7:7" x14ac:dyDescent="0.25">
      <c r="G148" s="73"/>
    </row>
    <row r="149" spans="7:7" x14ac:dyDescent="0.25">
      <c r="G149" s="73"/>
    </row>
    <row r="150" spans="7:7" x14ac:dyDescent="0.25">
      <c r="G150" s="73"/>
    </row>
    <row r="151" spans="7:7" x14ac:dyDescent="0.25">
      <c r="G151" s="73"/>
    </row>
    <row r="152" spans="7:7" x14ac:dyDescent="0.25">
      <c r="G152" s="73"/>
    </row>
    <row r="153" spans="7:7" x14ac:dyDescent="0.25">
      <c r="G153" s="73"/>
    </row>
    <row r="154" spans="7:7" x14ac:dyDescent="0.25">
      <c r="G154" s="73"/>
    </row>
    <row r="155" spans="7:7" x14ac:dyDescent="0.25">
      <c r="G155" s="73"/>
    </row>
    <row r="156" spans="7:7" x14ac:dyDescent="0.25">
      <c r="G156" s="73"/>
    </row>
    <row r="157" spans="7:7" x14ac:dyDescent="0.25">
      <c r="G157" s="73"/>
    </row>
    <row r="158" spans="7:7" x14ac:dyDescent="0.25">
      <c r="G158" s="73"/>
    </row>
    <row r="159" spans="7:7" x14ac:dyDescent="0.25">
      <c r="G159" s="73"/>
    </row>
    <row r="160" spans="7:7" x14ac:dyDescent="0.25">
      <c r="G160" s="73"/>
    </row>
    <row r="161" spans="7:7" x14ac:dyDescent="0.25">
      <c r="G161" s="73"/>
    </row>
    <row r="162" spans="7:7" x14ac:dyDescent="0.25">
      <c r="G162" s="73"/>
    </row>
    <row r="163" spans="7:7" x14ac:dyDescent="0.25">
      <c r="G163" s="73"/>
    </row>
    <row r="164" spans="7:7" x14ac:dyDescent="0.25">
      <c r="G164" s="73"/>
    </row>
    <row r="165" spans="7:7" x14ac:dyDescent="0.25">
      <c r="G165" s="73"/>
    </row>
    <row r="166" spans="7:7" x14ac:dyDescent="0.25">
      <c r="G166" s="73"/>
    </row>
    <row r="167" spans="7:7" x14ac:dyDescent="0.25">
      <c r="G167" s="73"/>
    </row>
    <row r="168" spans="7:7" x14ac:dyDescent="0.25">
      <c r="G168" s="73"/>
    </row>
    <row r="169" spans="7:7" x14ac:dyDescent="0.25">
      <c r="G169" s="73"/>
    </row>
    <row r="170" spans="7:7" x14ac:dyDescent="0.25">
      <c r="G170" s="73"/>
    </row>
    <row r="171" spans="7:7" x14ac:dyDescent="0.25">
      <c r="G171" s="73"/>
    </row>
    <row r="172" spans="7:7" x14ac:dyDescent="0.25">
      <c r="G172" s="73"/>
    </row>
    <row r="173" spans="7:7" x14ac:dyDescent="0.25">
      <c r="G173" s="73"/>
    </row>
    <row r="174" spans="7:7" x14ac:dyDescent="0.25">
      <c r="G174" s="73"/>
    </row>
    <row r="175" spans="7:7" x14ac:dyDescent="0.25">
      <c r="G175" s="73"/>
    </row>
    <row r="176" spans="7:7" x14ac:dyDescent="0.25">
      <c r="G176" s="73"/>
    </row>
    <row r="177" spans="7:7" x14ac:dyDescent="0.25">
      <c r="G177" s="73"/>
    </row>
    <row r="178" spans="7:7" x14ac:dyDescent="0.25">
      <c r="G178" s="73"/>
    </row>
    <row r="179" spans="7:7" x14ac:dyDescent="0.25">
      <c r="G179" s="73"/>
    </row>
    <row r="180" spans="7:7" x14ac:dyDescent="0.25">
      <c r="G180" s="73"/>
    </row>
    <row r="181" spans="7:7" x14ac:dyDescent="0.25">
      <c r="G181" s="73"/>
    </row>
    <row r="182" spans="7:7" x14ac:dyDescent="0.25">
      <c r="G182" s="73"/>
    </row>
    <row r="183" spans="7:7" x14ac:dyDescent="0.25">
      <c r="G183" s="73"/>
    </row>
    <row r="184" spans="7:7" x14ac:dyDescent="0.25">
      <c r="G184" s="73"/>
    </row>
    <row r="185" spans="7:7" x14ac:dyDescent="0.25">
      <c r="G185" s="73"/>
    </row>
    <row r="186" spans="7:7" x14ac:dyDescent="0.25">
      <c r="G186" s="73"/>
    </row>
    <row r="187" spans="7:7" x14ac:dyDescent="0.25">
      <c r="G187" s="73"/>
    </row>
    <row r="188" spans="7:7" x14ac:dyDescent="0.25">
      <c r="G188" s="73"/>
    </row>
    <row r="189" spans="7:7" x14ac:dyDescent="0.25">
      <c r="G189" s="73"/>
    </row>
    <row r="190" spans="7:7" x14ac:dyDescent="0.25">
      <c r="G190" s="73"/>
    </row>
    <row r="191" spans="7:7" x14ac:dyDescent="0.25">
      <c r="G191" s="73"/>
    </row>
    <row r="192" spans="7:7" x14ac:dyDescent="0.25">
      <c r="G192" s="73"/>
    </row>
    <row r="193" spans="7:7" x14ac:dyDescent="0.25">
      <c r="G193" s="73"/>
    </row>
    <row r="194" spans="7:7" x14ac:dyDescent="0.25">
      <c r="G194" s="73"/>
    </row>
    <row r="195" spans="7:7" x14ac:dyDescent="0.25">
      <c r="G195" s="73"/>
    </row>
    <row r="196" spans="7:7" x14ac:dyDescent="0.25">
      <c r="G196" s="73"/>
    </row>
    <row r="197" spans="7:7" x14ac:dyDescent="0.25">
      <c r="G197" s="73"/>
    </row>
    <row r="198" spans="7:7" x14ac:dyDescent="0.25">
      <c r="G198" s="73"/>
    </row>
    <row r="199" spans="7:7" x14ac:dyDescent="0.25">
      <c r="G199" s="73"/>
    </row>
    <row r="200" spans="7:7" x14ac:dyDescent="0.25">
      <c r="G200" s="73"/>
    </row>
    <row r="201" spans="7:7" x14ac:dyDescent="0.25">
      <c r="G201" s="73"/>
    </row>
    <row r="202" spans="7:7" x14ac:dyDescent="0.25">
      <c r="G202" s="73"/>
    </row>
    <row r="203" spans="7:7" x14ac:dyDescent="0.25">
      <c r="G203" s="73"/>
    </row>
    <row r="204" spans="7:7" x14ac:dyDescent="0.25">
      <c r="G204" s="73"/>
    </row>
    <row r="205" spans="7:7" x14ac:dyDescent="0.25">
      <c r="G205" s="73"/>
    </row>
    <row r="206" spans="7:7" x14ac:dyDescent="0.25">
      <c r="G206" s="73"/>
    </row>
    <row r="207" spans="7:7" x14ac:dyDescent="0.25">
      <c r="G207" s="73"/>
    </row>
    <row r="208" spans="7:7" x14ac:dyDescent="0.25">
      <c r="G208" s="73"/>
    </row>
    <row r="209" spans="7:7" x14ac:dyDescent="0.25">
      <c r="G209" s="73"/>
    </row>
    <row r="210" spans="7:7" x14ac:dyDescent="0.25">
      <c r="G210" s="73"/>
    </row>
    <row r="211" spans="7:7" x14ac:dyDescent="0.25">
      <c r="G211" s="73"/>
    </row>
    <row r="212" spans="7:7" x14ac:dyDescent="0.25">
      <c r="G212" s="73"/>
    </row>
    <row r="213" spans="7:7" x14ac:dyDescent="0.25">
      <c r="G213" s="73"/>
    </row>
    <row r="214" spans="7:7" x14ac:dyDescent="0.25">
      <c r="G214" s="73"/>
    </row>
    <row r="215" spans="7:7" x14ac:dyDescent="0.25">
      <c r="G215" s="73"/>
    </row>
    <row r="216" spans="7:7" x14ac:dyDescent="0.25">
      <c r="G216" s="73"/>
    </row>
    <row r="217" spans="7:7" x14ac:dyDescent="0.25">
      <c r="G217" s="73"/>
    </row>
    <row r="218" spans="7:7" x14ac:dyDescent="0.25">
      <c r="G218" s="73"/>
    </row>
    <row r="219" spans="7:7" x14ac:dyDescent="0.25">
      <c r="G219" s="73"/>
    </row>
    <row r="220" spans="7:7" x14ac:dyDescent="0.25">
      <c r="G220" s="73"/>
    </row>
    <row r="221" spans="7:7" x14ac:dyDescent="0.25">
      <c r="G221" s="73"/>
    </row>
    <row r="222" spans="7:7" x14ac:dyDescent="0.25">
      <c r="G222" s="73"/>
    </row>
    <row r="223" spans="7:7" x14ac:dyDescent="0.25">
      <c r="G223" s="73"/>
    </row>
    <row r="224" spans="7:7" x14ac:dyDescent="0.25">
      <c r="G224" s="73"/>
    </row>
    <row r="225" spans="7:7" x14ac:dyDescent="0.25">
      <c r="G225" s="73"/>
    </row>
    <row r="226" spans="7:7" x14ac:dyDescent="0.25">
      <c r="G226" s="73"/>
    </row>
    <row r="227" spans="7:7" x14ac:dyDescent="0.25">
      <c r="G227" s="73"/>
    </row>
    <row r="228" spans="7:7" x14ac:dyDescent="0.25">
      <c r="G228" s="73"/>
    </row>
    <row r="229" spans="7:7" x14ac:dyDescent="0.25">
      <c r="G229" s="73"/>
    </row>
    <row r="230" spans="7:7" x14ac:dyDescent="0.25">
      <c r="G230" s="73"/>
    </row>
    <row r="231" spans="7:7" x14ac:dyDescent="0.25">
      <c r="G231" s="73"/>
    </row>
    <row r="232" spans="7:7" x14ac:dyDescent="0.25">
      <c r="G232" s="73"/>
    </row>
    <row r="233" spans="7:7" x14ac:dyDescent="0.25">
      <c r="G233" s="73"/>
    </row>
    <row r="234" spans="7:7" x14ac:dyDescent="0.25">
      <c r="G234" s="73"/>
    </row>
    <row r="235" spans="7:7" x14ac:dyDescent="0.25">
      <c r="G235" s="73"/>
    </row>
    <row r="236" spans="7:7" x14ac:dyDescent="0.25">
      <c r="G236" s="73"/>
    </row>
    <row r="237" spans="7:7" x14ac:dyDescent="0.25">
      <c r="G237" s="73"/>
    </row>
    <row r="238" spans="7:7" x14ac:dyDescent="0.25">
      <c r="G238" s="73"/>
    </row>
    <row r="239" spans="7:7" x14ac:dyDescent="0.25">
      <c r="G239" s="73"/>
    </row>
    <row r="240" spans="7:7" x14ac:dyDescent="0.25">
      <c r="G240" s="73"/>
    </row>
    <row r="241" spans="7:7" x14ac:dyDescent="0.25">
      <c r="G241" s="73"/>
    </row>
    <row r="242" spans="7:7" x14ac:dyDescent="0.25">
      <c r="G242" s="73"/>
    </row>
    <row r="243" spans="7:7" x14ac:dyDescent="0.25">
      <c r="G243" s="73"/>
    </row>
    <row r="244" spans="7:7" x14ac:dyDescent="0.25">
      <c r="G244" s="73"/>
    </row>
    <row r="245" spans="7:7" x14ac:dyDescent="0.25">
      <c r="G245" s="73"/>
    </row>
    <row r="246" spans="7:7" x14ac:dyDescent="0.25">
      <c r="G246" s="73"/>
    </row>
    <row r="247" spans="7:7" x14ac:dyDescent="0.25">
      <c r="G247" s="73"/>
    </row>
    <row r="248" spans="7:7" x14ac:dyDescent="0.25">
      <c r="G248" s="73"/>
    </row>
    <row r="249" spans="7:7" x14ac:dyDescent="0.25">
      <c r="G249" s="73"/>
    </row>
    <row r="250" spans="7:7" x14ac:dyDescent="0.25">
      <c r="G250" s="73"/>
    </row>
    <row r="251" spans="7:7" x14ac:dyDescent="0.25">
      <c r="G251" s="73"/>
    </row>
    <row r="252" spans="7:7" x14ac:dyDescent="0.25">
      <c r="G252" s="73"/>
    </row>
    <row r="253" spans="7:7" x14ac:dyDescent="0.25">
      <c r="G253" s="73"/>
    </row>
    <row r="254" spans="7:7" x14ac:dyDescent="0.25">
      <c r="G254" s="73"/>
    </row>
    <row r="255" spans="7:7" x14ac:dyDescent="0.25">
      <c r="G255" s="73"/>
    </row>
    <row r="256" spans="7:7" x14ac:dyDescent="0.25">
      <c r="G256" s="73"/>
    </row>
    <row r="257" spans="7:7" x14ac:dyDescent="0.25">
      <c r="G257" s="73"/>
    </row>
    <row r="258" spans="7:7" x14ac:dyDescent="0.25">
      <c r="G258" s="73"/>
    </row>
    <row r="259" spans="7:7" x14ac:dyDescent="0.25">
      <c r="G259" s="73"/>
    </row>
    <row r="260" spans="7:7" x14ac:dyDescent="0.25">
      <c r="G260" s="73"/>
    </row>
    <row r="261" spans="7:7" x14ac:dyDescent="0.25">
      <c r="G261" s="73"/>
    </row>
    <row r="262" spans="7:7" x14ac:dyDescent="0.25">
      <c r="G262" s="73"/>
    </row>
    <row r="263" spans="7:7" x14ac:dyDescent="0.25">
      <c r="G263" s="73"/>
    </row>
    <row r="264" spans="7:7" x14ac:dyDescent="0.25">
      <c r="G264" s="73"/>
    </row>
    <row r="265" spans="7:7" x14ac:dyDescent="0.25">
      <c r="G265" s="73"/>
    </row>
    <row r="266" spans="7:7" x14ac:dyDescent="0.25">
      <c r="G266" s="73"/>
    </row>
    <row r="267" spans="7:7" x14ac:dyDescent="0.25">
      <c r="G267" s="73"/>
    </row>
    <row r="268" spans="7:7" x14ac:dyDescent="0.25">
      <c r="G268" s="73"/>
    </row>
    <row r="269" spans="7:7" x14ac:dyDescent="0.25">
      <c r="G269" s="73"/>
    </row>
    <row r="270" spans="7:7" x14ac:dyDescent="0.25">
      <c r="G270" s="73"/>
    </row>
    <row r="271" spans="7:7" x14ac:dyDescent="0.25">
      <c r="G271" s="73"/>
    </row>
    <row r="272" spans="7:7" x14ac:dyDescent="0.25">
      <c r="G272" s="73"/>
    </row>
    <row r="273" spans="7:7" x14ac:dyDescent="0.25">
      <c r="G273" s="73"/>
    </row>
    <row r="274" spans="7:7" x14ac:dyDescent="0.25">
      <c r="G274" s="73"/>
    </row>
    <row r="275" spans="7:7" x14ac:dyDescent="0.25">
      <c r="G275" s="73"/>
    </row>
    <row r="276" spans="7:7" x14ac:dyDescent="0.25">
      <c r="G276" s="73"/>
    </row>
    <row r="277" spans="7:7" x14ac:dyDescent="0.25">
      <c r="G277" s="73"/>
    </row>
    <row r="278" spans="7:7" x14ac:dyDescent="0.25">
      <c r="G278" s="73"/>
    </row>
    <row r="279" spans="7:7" x14ac:dyDescent="0.25">
      <c r="G279" s="73"/>
    </row>
    <row r="280" spans="7:7" x14ac:dyDescent="0.25">
      <c r="G280" s="73"/>
    </row>
    <row r="281" spans="7:7" x14ac:dyDescent="0.25">
      <c r="G281" s="73"/>
    </row>
    <row r="282" spans="7:7" x14ac:dyDescent="0.25">
      <c r="G282" s="73"/>
    </row>
    <row r="283" spans="7:7" x14ac:dyDescent="0.25">
      <c r="G283" s="73"/>
    </row>
    <row r="284" spans="7:7" x14ac:dyDescent="0.25">
      <c r="G284" s="73"/>
    </row>
    <row r="285" spans="7:7" x14ac:dyDescent="0.25">
      <c r="G285" s="73"/>
    </row>
    <row r="286" spans="7:7" x14ac:dyDescent="0.25">
      <c r="G286" s="73"/>
    </row>
    <row r="287" spans="7:7" x14ac:dyDescent="0.25">
      <c r="G287" s="73"/>
    </row>
    <row r="288" spans="7:7" x14ac:dyDescent="0.25">
      <c r="G288" s="73"/>
    </row>
    <row r="289" spans="7:7" x14ac:dyDescent="0.25">
      <c r="G289" s="73"/>
    </row>
    <row r="290" spans="7:7" x14ac:dyDescent="0.25">
      <c r="G290" s="73"/>
    </row>
    <row r="291" spans="7:7" x14ac:dyDescent="0.25">
      <c r="G291" s="73"/>
    </row>
    <row r="292" spans="7:7" x14ac:dyDescent="0.25">
      <c r="G292" s="73"/>
    </row>
    <row r="293" spans="7:7" x14ac:dyDescent="0.25">
      <c r="G293" s="73"/>
    </row>
    <row r="294" spans="7:7" x14ac:dyDescent="0.25">
      <c r="G294" s="73"/>
    </row>
    <row r="295" spans="7:7" x14ac:dyDescent="0.25">
      <c r="G295" s="73"/>
    </row>
    <row r="296" spans="7:7" x14ac:dyDescent="0.25">
      <c r="G296" s="73"/>
    </row>
    <row r="297" spans="7:7" x14ac:dyDescent="0.25">
      <c r="G297" s="73"/>
    </row>
    <row r="298" spans="7:7" x14ac:dyDescent="0.25">
      <c r="G298" s="73"/>
    </row>
    <row r="299" spans="7:7" x14ac:dyDescent="0.25">
      <c r="G299" s="73"/>
    </row>
    <row r="300" spans="7:7" x14ac:dyDescent="0.25">
      <c r="G300" s="73"/>
    </row>
    <row r="301" spans="7:7" x14ac:dyDescent="0.25">
      <c r="G301" s="73"/>
    </row>
    <row r="302" spans="7:7" x14ac:dyDescent="0.25">
      <c r="G302" s="73"/>
    </row>
    <row r="303" spans="7:7" x14ac:dyDescent="0.25">
      <c r="G303" s="73"/>
    </row>
    <row r="304" spans="7:7" x14ac:dyDescent="0.25">
      <c r="G304" s="73"/>
    </row>
    <row r="305" spans="7:7" x14ac:dyDescent="0.25">
      <c r="G305" s="73"/>
    </row>
    <row r="306" spans="7:7" x14ac:dyDescent="0.25">
      <c r="G306" s="73"/>
    </row>
    <row r="307" spans="7:7" x14ac:dyDescent="0.25">
      <c r="G307" s="73"/>
    </row>
    <row r="308" spans="7:7" x14ac:dyDescent="0.25">
      <c r="G308" s="73"/>
    </row>
    <row r="309" spans="7:7" x14ac:dyDescent="0.25">
      <c r="G309" s="73"/>
    </row>
    <row r="310" spans="7:7" x14ac:dyDescent="0.25">
      <c r="G310" s="73"/>
    </row>
    <row r="311" spans="7:7" x14ac:dyDescent="0.25">
      <c r="G311" s="73"/>
    </row>
    <row r="312" spans="7:7" x14ac:dyDescent="0.25">
      <c r="G312" s="73"/>
    </row>
    <row r="313" spans="7:7" x14ac:dyDescent="0.25">
      <c r="G313" s="73"/>
    </row>
    <row r="314" spans="7:7" x14ac:dyDescent="0.25">
      <c r="G314" s="73"/>
    </row>
    <row r="315" spans="7:7" x14ac:dyDescent="0.25">
      <c r="G315" s="73"/>
    </row>
    <row r="316" spans="7:7" x14ac:dyDescent="0.25">
      <c r="G316" s="73"/>
    </row>
    <row r="317" spans="7:7" x14ac:dyDescent="0.25">
      <c r="G317" s="73"/>
    </row>
    <row r="318" spans="7:7" x14ac:dyDescent="0.25">
      <c r="G318" s="73"/>
    </row>
    <row r="319" spans="7:7" x14ac:dyDescent="0.25">
      <c r="G319" s="73"/>
    </row>
    <row r="320" spans="7:7" x14ac:dyDescent="0.25">
      <c r="G320" s="73"/>
    </row>
    <row r="321" spans="7:7" x14ac:dyDescent="0.25">
      <c r="G321" s="73"/>
    </row>
    <row r="322" spans="7:7" x14ac:dyDescent="0.25">
      <c r="G322" s="73"/>
    </row>
    <row r="323" spans="7:7" x14ac:dyDescent="0.25">
      <c r="G323" s="73"/>
    </row>
    <row r="324" spans="7:7" x14ac:dyDescent="0.25">
      <c r="G324" s="73"/>
    </row>
    <row r="325" spans="7:7" x14ac:dyDescent="0.25">
      <c r="G325" s="73"/>
    </row>
    <row r="326" spans="7:7" x14ac:dyDescent="0.25">
      <c r="G326" s="73"/>
    </row>
    <row r="327" spans="7:7" x14ac:dyDescent="0.25">
      <c r="G327" s="73"/>
    </row>
    <row r="328" spans="7:7" x14ac:dyDescent="0.25">
      <c r="G328" s="73"/>
    </row>
    <row r="329" spans="7:7" x14ac:dyDescent="0.25">
      <c r="G329" s="73"/>
    </row>
    <row r="330" spans="7:7" x14ac:dyDescent="0.25">
      <c r="G330" s="73"/>
    </row>
    <row r="331" spans="7:7" x14ac:dyDescent="0.25">
      <c r="G331" s="73"/>
    </row>
    <row r="332" spans="7:7" x14ac:dyDescent="0.25">
      <c r="G332" s="73"/>
    </row>
    <row r="333" spans="7:7" x14ac:dyDescent="0.25">
      <c r="G333" s="73"/>
    </row>
    <row r="334" spans="7:7" x14ac:dyDescent="0.25">
      <c r="G334" s="73"/>
    </row>
    <row r="335" spans="7:7" x14ac:dyDescent="0.25">
      <c r="G335" s="73"/>
    </row>
    <row r="336" spans="7:7" x14ac:dyDescent="0.25">
      <c r="G336" s="73"/>
    </row>
    <row r="337" spans="7:7" x14ac:dyDescent="0.25">
      <c r="G337" s="73"/>
    </row>
    <row r="338" spans="7:7" x14ac:dyDescent="0.25">
      <c r="G338" s="73"/>
    </row>
    <row r="339" spans="7:7" x14ac:dyDescent="0.25">
      <c r="G339" s="73"/>
    </row>
    <row r="340" spans="7:7" x14ac:dyDescent="0.25">
      <c r="G340" s="73"/>
    </row>
    <row r="341" spans="7:7" x14ac:dyDescent="0.25">
      <c r="G341" s="73"/>
    </row>
    <row r="342" spans="7:7" x14ac:dyDescent="0.25">
      <c r="G342" s="73"/>
    </row>
    <row r="343" spans="7:7" x14ac:dyDescent="0.25">
      <c r="G343" s="73"/>
    </row>
    <row r="344" spans="7:7" x14ac:dyDescent="0.25">
      <c r="G344" s="73"/>
    </row>
    <row r="345" spans="7:7" x14ac:dyDescent="0.25">
      <c r="G345" s="73"/>
    </row>
    <row r="346" spans="7:7" x14ac:dyDescent="0.25">
      <c r="G346" s="73"/>
    </row>
    <row r="347" spans="7:7" x14ac:dyDescent="0.25">
      <c r="G347" s="73"/>
    </row>
    <row r="348" spans="7:7" x14ac:dyDescent="0.25">
      <c r="G348" s="73"/>
    </row>
    <row r="349" spans="7:7" x14ac:dyDescent="0.25">
      <c r="G349" s="73"/>
    </row>
    <row r="350" spans="7:7" x14ac:dyDescent="0.25">
      <c r="G350" s="73"/>
    </row>
    <row r="351" spans="7:7" x14ac:dyDescent="0.25">
      <c r="G351" s="73"/>
    </row>
    <row r="352" spans="7:7" x14ac:dyDescent="0.25">
      <c r="G352" s="73"/>
    </row>
    <row r="353" spans="7:7" x14ac:dyDescent="0.25">
      <c r="G353" s="73"/>
    </row>
    <row r="354" spans="7:7" x14ac:dyDescent="0.25">
      <c r="G354" s="73"/>
    </row>
    <row r="355" spans="7:7" x14ac:dyDescent="0.25">
      <c r="G355" s="73"/>
    </row>
    <row r="356" spans="7:7" x14ac:dyDescent="0.25">
      <c r="G356" s="73"/>
    </row>
    <row r="357" spans="7:7" x14ac:dyDescent="0.25">
      <c r="G357" s="73"/>
    </row>
    <row r="358" spans="7:7" x14ac:dyDescent="0.25">
      <c r="G358" s="73"/>
    </row>
    <row r="359" spans="7:7" x14ac:dyDescent="0.25">
      <c r="G359" s="73"/>
    </row>
    <row r="360" spans="7:7" x14ac:dyDescent="0.25">
      <c r="G360" s="73"/>
    </row>
    <row r="361" spans="7:7" x14ac:dyDescent="0.25">
      <c r="G361" s="73"/>
    </row>
    <row r="362" spans="7:7" x14ac:dyDescent="0.25">
      <c r="G362" s="73"/>
    </row>
    <row r="363" spans="7:7" x14ac:dyDescent="0.25">
      <c r="G363" s="73"/>
    </row>
    <row r="364" spans="7:7" x14ac:dyDescent="0.25">
      <c r="G364" s="73"/>
    </row>
    <row r="365" spans="7:7" x14ac:dyDescent="0.25">
      <c r="G365" s="73"/>
    </row>
    <row r="366" spans="7:7" x14ac:dyDescent="0.25">
      <c r="G366" s="73"/>
    </row>
    <row r="367" spans="7:7" x14ac:dyDescent="0.25">
      <c r="G367" s="73"/>
    </row>
    <row r="368" spans="7:7" x14ac:dyDescent="0.25">
      <c r="G368" s="73"/>
    </row>
    <row r="369" spans="7:7" x14ac:dyDescent="0.25">
      <c r="G369" s="73"/>
    </row>
    <row r="370" spans="7:7" x14ac:dyDescent="0.25">
      <c r="G370" s="73"/>
    </row>
    <row r="371" spans="7:7" x14ac:dyDescent="0.25">
      <c r="G371" s="73"/>
    </row>
    <row r="372" spans="7:7" x14ac:dyDescent="0.25">
      <c r="G372" s="73"/>
    </row>
    <row r="373" spans="7:7" x14ac:dyDescent="0.25">
      <c r="G373" s="73"/>
    </row>
    <row r="374" spans="7:7" x14ac:dyDescent="0.25">
      <c r="G374" s="73"/>
    </row>
    <row r="375" spans="7:7" x14ac:dyDescent="0.25">
      <c r="G375" s="73"/>
    </row>
    <row r="376" spans="7:7" x14ac:dyDescent="0.25">
      <c r="G376" s="73"/>
    </row>
    <row r="377" spans="7:7" x14ac:dyDescent="0.25">
      <c r="G377" s="73"/>
    </row>
    <row r="378" spans="7:7" x14ac:dyDescent="0.25">
      <c r="G378" s="73"/>
    </row>
    <row r="379" spans="7:7" x14ac:dyDescent="0.25">
      <c r="G379" s="73"/>
    </row>
    <row r="380" spans="7:7" x14ac:dyDescent="0.25">
      <c r="G380" s="73"/>
    </row>
    <row r="381" spans="7:7" x14ac:dyDescent="0.25">
      <c r="G381" s="73"/>
    </row>
    <row r="382" spans="7:7" x14ac:dyDescent="0.25">
      <c r="G382" s="73"/>
    </row>
    <row r="383" spans="7:7" x14ac:dyDescent="0.25">
      <c r="G383" s="73"/>
    </row>
    <row r="384" spans="7:7" x14ac:dyDescent="0.25">
      <c r="G384" s="73"/>
    </row>
    <row r="385" spans="7:7" x14ac:dyDescent="0.25">
      <c r="G385" s="73"/>
    </row>
    <row r="386" spans="7:7" x14ac:dyDescent="0.25">
      <c r="G386" s="73"/>
    </row>
    <row r="387" spans="7:7" x14ac:dyDescent="0.25">
      <c r="G387" s="73"/>
    </row>
    <row r="388" spans="7:7" x14ac:dyDescent="0.25">
      <c r="G388" s="73"/>
    </row>
    <row r="389" spans="7:7" x14ac:dyDescent="0.25">
      <c r="G389" s="73"/>
    </row>
    <row r="390" spans="7:7" x14ac:dyDescent="0.25">
      <c r="G390" s="73"/>
    </row>
    <row r="391" spans="7:7" x14ac:dyDescent="0.25">
      <c r="G391" s="73"/>
    </row>
    <row r="392" spans="7:7" x14ac:dyDescent="0.25">
      <c r="G392" s="73"/>
    </row>
    <row r="393" spans="7:7" x14ac:dyDescent="0.25">
      <c r="G393" s="73"/>
    </row>
    <row r="394" spans="7:7" x14ac:dyDescent="0.25">
      <c r="G394" s="73"/>
    </row>
    <row r="395" spans="7:7" x14ac:dyDescent="0.25">
      <c r="G395" s="73"/>
    </row>
    <row r="396" spans="7:7" x14ac:dyDescent="0.25">
      <c r="G396" s="73"/>
    </row>
    <row r="397" spans="7:7" x14ac:dyDescent="0.25">
      <c r="G397" s="73"/>
    </row>
    <row r="398" spans="7:7" x14ac:dyDescent="0.25">
      <c r="G398" s="73"/>
    </row>
    <row r="399" spans="7:7" x14ac:dyDescent="0.25">
      <c r="G399" s="73"/>
    </row>
    <row r="400" spans="7:7" x14ac:dyDescent="0.25">
      <c r="G400" s="73"/>
    </row>
    <row r="401" spans="7:7" x14ac:dyDescent="0.25">
      <c r="G401" s="73"/>
    </row>
    <row r="402" spans="7:7" x14ac:dyDescent="0.25">
      <c r="G402" s="73"/>
    </row>
    <row r="403" spans="7:7" x14ac:dyDescent="0.25">
      <c r="G403" s="73"/>
    </row>
    <row r="404" spans="7:7" x14ac:dyDescent="0.25">
      <c r="G404" s="73"/>
    </row>
    <row r="405" spans="7:7" x14ac:dyDescent="0.25">
      <c r="G405" s="73"/>
    </row>
    <row r="406" spans="7:7" x14ac:dyDescent="0.25">
      <c r="G406" s="73"/>
    </row>
    <row r="407" spans="7:7" x14ac:dyDescent="0.25">
      <c r="G407" s="73"/>
    </row>
    <row r="408" spans="7:7" x14ac:dyDescent="0.25">
      <c r="G408" s="73"/>
    </row>
    <row r="409" spans="7:7" x14ac:dyDescent="0.25">
      <c r="G409" s="73"/>
    </row>
    <row r="410" spans="7:7" x14ac:dyDescent="0.25">
      <c r="G410" s="73"/>
    </row>
    <row r="411" spans="7:7" x14ac:dyDescent="0.25">
      <c r="G411" s="73"/>
    </row>
    <row r="412" spans="7:7" x14ac:dyDescent="0.25">
      <c r="G412" s="73"/>
    </row>
    <row r="413" spans="7:7" x14ac:dyDescent="0.25">
      <c r="G413" s="73"/>
    </row>
    <row r="414" spans="7:7" x14ac:dyDescent="0.25">
      <c r="G414" s="73"/>
    </row>
    <row r="415" spans="7:7" x14ac:dyDescent="0.25">
      <c r="G415" s="73"/>
    </row>
    <row r="416" spans="7:7" x14ac:dyDescent="0.25">
      <c r="G416" s="73"/>
    </row>
    <row r="417" spans="7:7" x14ac:dyDescent="0.25">
      <c r="G417" s="73"/>
    </row>
    <row r="418" spans="7:7" x14ac:dyDescent="0.25">
      <c r="G418" s="73"/>
    </row>
    <row r="419" spans="7:7" x14ac:dyDescent="0.25">
      <c r="G419" s="73"/>
    </row>
    <row r="420" spans="7:7" x14ac:dyDescent="0.25">
      <c r="G420" s="73"/>
    </row>
    <row r="421" spans="7:7" x14ac:dyDescent="0.25">
      <c r="G421" s="73"/>
    </row>
    <row r="422" spans="7:7" x14ac:dyDescent="0.25">
      <c r="G422" s="73"/>
    </row>
    <row r="423" spans="7:7" x14ac:dyDescent="0.25">
      <c r="G423" s="73"/>
    </row>
    <row r="424" spans="7:7" x14ac:dyDescent="0.25">
      <c r="G424" s="73"/>
    </row>
    <row r="425" spans="7:7" x14ac:dyDescent="0.25">
      <c r="G425" s="73"/>
    </row>
    <row r="426" spans="7:7" x14ac:dyDescent="0.25">
      <c r="G426" s="73"/>
    </row>
    <row r="427" spans="7:7" x14ac:dyDescent="0.25">
      <c r="G427" s="73"/>
    </row>
    <row r="428" spans="7:7" x14ac:dyDescent="0.25">
      <c r="G428" s="73"/>
    </row>
    <row r="429" spans="7:7" x14ac:dyDescent="0.25">
      <c r="G429" s="73"/>
    </row>
    <row r="430" spans="7:7" x14ac:dyDescent="0.25">
      <c r="G430" s="73"/>
    </row>
    <row r="431" spans="7:7" x14ac:dyDescent="0.25">
      <c r="G431" s="73"/>
    </row>
    <row r="432" spans="7:7" x14ac:dyDescent="0.25">
      <c r="G432" s="73"/>
    </row>
    <row r="433" spans="7:7" x14ac:dyDescent="0.25">
      <c r="G433" s="73"/>
    </row>
    <row r="434" spans="7:7" x14ac:dyDescent="0.25">
      <c r="G434" s="73"/>
    </row>
    <row r="435" spans="7:7" x14ac:dyDescent="0.25">
      <c r="G435" s="73"/>
    </row>
    <row r="436" spans="7:7" x14ac:dyDescent="0.25">
      <c r="G436" s="73"/>
    </row>
    <row r="437" spans="7:7" x14ac:dyDescent="0.25">
      <c r="G437" s="73"/>
    </row>
    <row r="438" spans="7:7" x14ac:dyDescent="0.25">
      <c r="G438" s="73"/>
    </row>
    <row r="439" spans="7:7" x14ac:dyDescent="0.25">
      <c r="G439" s="73"/>
    </row>
    <row r="440" spans="7:7" x14ac:dyDescent="0.25">
      <c r="G440" s="73"/>
    </row>
    <row r="441" spans="7:7" x14ac:dyDescent="0.25">
      <c r="G441" s="73"/>
    </row>
    <row r="442" spans="7:7" x14ac:dyDescent="0.25">
      <c r="G442" s="73"/>
    </row>
    <row r="443" spans="7:7" x14ac:dyDescent="0.25">
      <c r="G443" s="73"/>
    </row>
    <row r="444" spans="7:7" x14ac:dyDescent="0.25">
      <c r="G444" s="73"/>
    </row>
    <row r="445" spans="7:7" x14ac:dyDescent="0.25">
      <c r="G445" s="73"/>
    </row>
    <row r="446" spans="7:7" x14ac:dyDescent="0.25">
      <c r="G446" s="73"/>
    </row>
    <row r="447" spans="7:7" x14ac:dyDescent="0.25">
      <c r="G447" s="73"/>
    </row>
    <row r="448" spans="7:7" x14ac:dyDescent="0.25">
      <c r="G448" s="73"/>
    </row>
    <row r="449" spans="7:7" x14ac:dyDescent="0.25">
      <c r="G449" s="73"/>
    </row>
    <row r="450" spans="7:7" x14ac:dyDescent="0.25">
      <c r="G450" s="73"/>
    </row>
    <row r="451" spans="7:7" x14ac:dyDescent="0.25">
      <c r="G451" s="73"/>
    </row>
    <row r="452" spans="7:7" x14ac:dyDescent="0.25">
      <c r="G452" s="73"/>
    </row>
    <row r="453" spans="7:7" x14ac:dyDescent="0.25">
      <c r="G453" s="73"/>
    </row>
    <row r="454" spans="7:7" x14ac:dyDescent="0.25">
      <c r="G454" s="73"/>
    </row>
    <row r="455" spans="7:7" x14ac:dyDescent="0.25">
      <c r="G455" s="73"/>
    </row>
    <row r="456" spans="7:7" x14ac:dyDescent="0.25">
      <c r="G456" s="73"/>
    </row>
    <row r="457" spans="7:7" x14ac:dyDescent="0.25">
      <c r="G457" s="73"/>
    </row>
    <row r="458" spans="7:7" x14ac:dyDescent="0.25">
      <c r="G458" s="73"/>
    </row>
    <row r="459" spans="7:7" x14ac:dyDescent="0.25">
      <c r="G459" s="73"/>
    </row>
    <row r="460" spans="7:7" x14ac:dyDescent="0.25">
      <c r="G460" s="73"/>
    </row>
    <row r="461" spans="7:7" x14ac:dyDescent="0.25">
      <c r="G461" s="73"/>
    </row>
    <row r="462" spans="7:7" x14ac:dyDescent="0.25">
      <c r="G462" s="73"/>
    </row>
    <row r="463" spans="7:7" x14ac:dyDescent="0.25">
      <c r="G463" s="73"/>
    </row>
    <row r="464" spans="7:7" x14ac:dyDescent="0.25">
      <c r="G464" s="73"/>
    </row>
    <row r="465" spans="7:7" x14ac:dyDescent="0.25">
      <c r="G465" s="73"/>
    </row>
    <row r="466" spans="7:7" x14ac:dyDescent="0.25">
      <c r="G466" s="73"/>
    </row>
    <row r="467" spans="7:7" x14ac:dyDescent="0.25">
      <c r="G467" s="73"/>
    </row>
    <row r="468" spans="7:7" x14ac:dyDescent="0.25">
      <c r="G468" s="73"/>
    </row>
    <row r="469" spans="7:7" x14ac:dyDescent="0.25">
      <c r="G469" s="73"/>
    </row>
    <row r="470" spans="7:7" x14ac:dyDescent="0.25">
      <c r="G470" s="73"/>
    </row>
    <row r="471" spans="7:7" x14ac:dyDescent="0.25">
      <c r="G471" s="73"/>
    </row>
    <row r="472" spans="7:7" x14ac:dyDescent="0.25">
      <c r="G472" s="73"/>
    </row>
    <row r="473" spans="7:7" x14ac:dyDescent="0.25">
      <c r="G473" s="73"/>
    </row>
    <row r="474" spans="7:7" x14ac:dyDescent="0.25">
      <c r="G474" s="73"/>
    </row>
    <row r="475" spans="7:7" x14ac:dyDescent="0.25">
      <c r="G475" s="73"/>
    </row>
    <row r="476" spans="7:7" x14ac:dyDescent="0.25">
      <c r="G476" s="73"/>
    </row>
    <row r="477" spans="7:7" x14ac:dyDescent="0.25">
      <c r="G477" s="73"/>
    </row>
    <row r="478" spans="7:7" x14ac:dyDescent="0.25">
      <c r="G478" s="73"/>
    </row>
    <row r="479" spans="7:7" x14ac:dyDescent="0.25">
      <c r="G479" s="73"/>
    </row>
    <row r="480" spans="7:7" x14ac:dyDescent="0.25">
      <c r="G480" s="73"/>
    </row>
    <row r="481" spans="7:7" x14ac:dyDescent="0.25">
      <c r="G481" s="73"/>
    </row>
    <row r="482" spans="7:7" x14ac:dyDescent="0.25">
      <c r="G482" s="73"/>
    </row>
    <row r="483" spans="7:7" x14ac:dyDescent="0.25">
      <c r="G483" s="73"/>
    </row>
    <row r="484" spans="7:7" x14ac:dyDescent="0.25">
      <c r="G484" s="73"/>
    </row>
    <row r="485" spans="7:7" x14ac:dyDescent="0.25">
      <c r="G485" s="73"/>
    </row>
    <row r="486" spans="7:7" x14ac:dyDescent="0.25">
      <c r="G486" s="73"/>
    </row>
    <row r="487" spans="7:7" x14ac:dyDescent="0.25">
      <c r="G487" s="73"/>
    </row>
    <row r="488" spans="7:7" x14ac:dyDescent="0.25">
      <c r="G488" s="73"/>
    </row>
    <row r="489" spans="7:7" x14ac:dyDescent="0.25">
      <c r="G489" s="73"/>
    </row>
    <row r="490" spans="7:7" x14ac:dyDescent="0.25">
      <c r="G490" s="73"/>
    </row>
    <row r="491" spans="7:7" x14ac:dyDescent="0.25">
      <c r="G491" s="73"/>
    </row>
    <row r="492" spans="7:7" x14ac:dyDescent="0.25">
      <c r="G492" s="73"/>
    </row>
    <row r="493" spans="7:7" x14ac:dyDescent="0.25">
      <c r="G493" s="73"/>
    </row>
    <row r="494" spans="7:7" x14ac:dyDescent="0.25">
      <c r="G494" s="73"/>
    </row>
    <row r="495" spans="7:7" x14ac:dyDescent="0.25">
      <c r="G495" s="73"/>
    </row>
  </sheetData>
  <mergeCells count="4">
    <mergeCell ref="B3:C3"/>
    <mergeCell ref="A63:D63"/>
    <mergeCell ref="A3:A4"/>
    <mergeCell ref="G3:H3"/>
  </mergeCells>
  <pageMargins left="0.7" right="0.7" top="0.75" bottom="0.75" header="0.3" footer="0.3"/>
  <pageSetup scale="6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486"/>
  <sheetViews>
    <sheetView topLeftCell="A178" zoomScale="175" zoomScaleNormal="175" workbookViewId="0">
      <selection activeCell="D197" sqref="D197"/>
    </sheetView>
  </sheetViews>
  <sheetFormatPr defaultColWidth="9.140625" defaultRowHeight="15" x14ac:dyDescent="0.25"/>
  <cols>
    <col min="1" max="1" width="3.42578125" style="7" customWidth="1"/>
    <col min="2" max="2" width="13.42578125" style="8" customWidth="1"/>
    <col min="3" max="5" width="18.5703125" style="6" customWidth="1"/>
    <col min="6" max="6" width="9.140625" style="4"/>
    <col min="7" max="7" width="9.85546875" style="4" bestFit="1" customWidth="1"/>
    <col min="8" max="16384" width="9.140625" style="4"/>
  </cols>
  <sheetData>
    <row r="1" spans="1:5" ht="15.75" x14ac:dyDescent="0.25">
      <c r="A1" s="38" t="s">
        <v>93</v>
      </c>
      <c r="B1" s="12"/>
      <c r="C1" s="5"/>
      <c r="D1" s="5"/>
    </row>
    <row r="2" spans="1:5" ht="11.25" customHeight="1" x14ac:dyDescent="0.25">
      <c r="A2" s="17"/>
      <c r="B2" s="18"/>
      <c r="C2" s="16"/>
      <c r="D2" s="16"/>
      <c r="E2" s="19"/>
    </row>
    <row r="3" spans="1:5" x14ac:dyDescent="0.25">
      <c r="A3" s="147" t="s">
        <v>72</v>
      </c>
      <c r="B3" s="148"/>
      <c r="C3" s="37" t="s">
        <v>66</v>
      </c>
      <c r="D3" s="37" t="s">
        <v>64</v>
      </c>
      <c r="E3" s="37" t="s">
        <v>67</v>
      </c>
    </row>
    <row r="4" spans="1:5" x14ac:dyDescent="0.25">
      <c r="A4" s="135">
        <v>1985</v>
      </c>
      <c r="B4" s="136"/>
      <c r="C4" s="25"/>
      <c r="D4" s="25"/>
      <c r="E4" s="25"/>
    </row>
    <row r="5" spans="1:5" x14ac:dyDescent="0.25">
      <c r="A5" s="9"/>
      <c r="B5" s="10" t="s">
        <v>73</v>
      </c>
      <c r="C5" s="1">
        <v>18.953164381600367</v>
      </c>
      <c r="D5" s="1">
        <v>18.305794601765598</v>
      </c>
      <c r="E5" s="24" t="s">
        <v>2</v>
      </c>
    </row>
    <row r="6" spans="1:5" x14ac:dyDescent="0.25">
      <c r="A6" s="9"/>
      <c r="B6" s="10" t="s">
        <v>74</v>
      </c>
      <c r="C6" s="1">
        <v>17.304669319497009</v>
      </c>
      <c r="D6" s="1">
        <v>16.713606015136524</v>
      </c>
      <c r="E6" s="24" t="s">
        <v>2</v>
      </c>
    </row>
    <row r="7" spans="1:5" x14ac:dyDescent="0.25">
      <c r="A7" s="9"/>
      <c r="B7" s="10" t="s">
        <v>71</v>
      </c>
      <c r="C7" s="1">
        <v>18.060984361725748</v>
      </c>
      <c r="D7" s="1">
        <v>17.444088141419641</v>
      </c>
      <c r="E7" s="24" t="s">
        <v>2</v>
      </c>
    </row>
    <row r="8" spans="1:5" x14ac:dyDescent="0.25">
      <c r="A8" s="9"/>
      <c r="B8" s="10" t="s">
        <v>75</v>
      </c>
      <c r="C8" s="1">
        <v>16.652517426796784</v>
      </c>
      <c r="D8" s="1">
        <v>16.083729211634914</v>
      </c>
      <c r="E8" s="24" t="s">
        <v>2</v>
      </c>
    </row>
    <row r="9" spans="1:5" x14ac:dyDescent="0.25">
      <c r="A9" s="9"/>
      <c r="B9" s="10" t="s">
        <v>63</v>
      </c>
      <c r="C9" s="1">
        <v>17.191448504792113</v>
      </c>
      <c r="D9" s="1">
        <v>16.604252403417497</v>
      </c>
      <c r="E9" s="24" t="s">
        <v>2</v>
      </c>
    </row>
    <row r="10" spans="1:5" x14ac:dyDescent="0.25">
      <c r="A10" s="9"/>
      <c r="B10" s="10" t="s">
        <v>70</v>
      </c>
      <c r="C10" s="1">
        <v>18.359887312546682</v>
      </c>
      <c r="D10" s="1">
        <v>17.732781676357881</v>
      </c>
      <c r="E10" s="24" t="s">
        <v>2</v>
      </c>
    </row>
    <row r="11" spans="1:5" x14ac:dyDescent="0.25">
      <c r="A11" s="9"/>
      <c r="B11" s="10" t="s">
        <v>76</v>
      </c>
      <c r="C11" s="1">
        <v>17.413361301613715</v>
      </c>
      <c r="D11" s="1">
        <v>16.818585482386794</v>
      </c>
      <c r="E11" s="24" t="s">
        <v>2</v>
      </c>
    </row>
    <row r="12" spans="1:5" x14ac:dyDescent="0.25">
      <c r="A12" s="9"/>
      <c r="B12" s="10" t="s">
        <v>77</v>
      </c>
      <c r="C12" s="1">
        <v>18.187791674195232</v>
      </c>
      <c r="D12" s="1">
        <v>17.566564186544955</v>
      </c>
      <c r="E12" s="24" t="s">
        <v>2</v>
      </c>
    </row>
    <row r="13" spans="1:5" x14ac:dyDescent="0.25">
      <c r="A13" s="9"/>
      <c r="B13" s="10" t="s">
        <v>69</v>
      </c>
      <c r="C13" s="1">
        <v>19.990267044297255</v>
      </c>
      <c r="D13" s="1">
        <v>19.307473685111916</v>
      </c>
      <c r="E13" s="24" t="s">
        <v>2</v>
      </c>
    </row>
    <row r="14" spans="1:5" x14ac:dyDescent="0.25">
      <c r="A14" s="9"/>
      <c r="B14" s="10" t="s">
        <v>78</v>
      </c>
      <c r="C14" s="1">
        <v>19.4830377944193</v>
      </c>
      <c r="D14" s="1">
        <v>18.81756950461066</v>
      </c>
      <c r="E14" s="24" t="s">
        <v>2</v>
      </c>
    </row>
    <row r="15" spans="1:5" x14ac:dyDescent="0.25">
      <c r="A15" s="9"/>
      <c r="B15" s="10" t="s">
        <v>79</v>
      </c>
      <c r="C15" s="1">
        <v>17.707735419846458</v>
      </c>
      <c r="D15" s="1">
        <v>17.102904872856271</v>
      </c>
      <c r="E15" s="24" t="s">
        <v>2</v>
      </c>
    </row>
    <row r="16" spans="1:5" x14ac:dyDescent="0.25">
      <c r="A16" s="9"/>
      <c r="B16" s="10" t="s">
        <v>68</v>
      </c>
      <c r="C16" s="1">
        <v>18.0021095380792</v>
      </c>
      <c r="D16" s="1">
        <v>17.387224263325752</v>
      </c>
      <c r="E16" s="24" t="s">
        <v>2</v>
      </c>
    </row>
    <row r="17" spans="1:5" x14ac:dyDescent="0.25">
      <c r="A17" s="135">
        <v>1986</v>
      </c>
      <c r="B17" s="136"/>
      <c r="C17" s="1"/>
      <c r="D17" s="1"/>
      <c r="E17" s="24"/>
    </row>
    <row r="18" spans="1:5" x14ac:dyDescent="0.25">
      <c r="A18" s="9"/>
      <c r="B18" s="10" t="s">
        <v>73</v>
      </c>
      <c r="C18" s="1">
        <v>19.002981540070518</v>
      </c>
      <c r="D18" s="1">
        <v>18.353910190921972</v>
      </c>
      <c r="E18" s="24" t="s">
        <v>2</v>
      </c>
    </row>
    <row r="19" spans="1:5" x14ac:dyDescent="0.25">
      <c r="A19" s="9"/>
      <c r="B19" s="10" t="s">
        <v>74</v>
      </c>
      <c r="C19" s="1">
        <v>19.338115151597027</v>
      </c>
      <c r="D19" s="1">
        <v>18.677596881610299</v>
      </c>
      <c r="E19" s="24" t="s">
        <v>2</v>
      </c>
    </row>
    <row r="20" spans="1:5" x14ac:dyDescent="0.25">
      <c r="A20" s="9"/>
      <c r="B20" s="10" t="s">
        <v>71</v>
      </c>
      <c r="C20" s="1">
        <v>21.54818545463668</v>
      </c>
      <c r="D20" s="1">
        <v>20.812179382365759</v>
      </c>
      <c r="E20" s="24" t="s">
        <v>2</v>
      </c>
    </row>
    <row r="21" spans="1:5" x14ac:dyDescent="0.25">
      <c r="A21" s="9"/>
      <c r="B21" s="10" t="s">
        <v>75</v>
      </c>
      <c r="C21" s="1">
        <v>20.144247352295917</v>
      </c>
      <c r="D21" s="1">
        <v>19.456194597049791</v>
      </c>
      <c r="E21" s="24" t="s">
        <v>2</v>
      </c>
    </row>
    <row r="22" spans="1:5" x14ac:dyDescent="0.25">
      <c r="A22" s="9"/>
      <c r="B22" s="10" t="s">
        <v>63</v>
      </c>
      <c r="C22" s="1">
        <v>18.971279711953148</v>
      </c>
      <c r="D22" s="1">
        <v>18.323291179640648</v>
      </c>
      <c r="E22" s="24" t="s">
        <v>2</v>
      </c>
    </row>
    <row r="23" spans="1:5" x14ac:dyDescent="0.25">
      <c r="A23" s="9"/>
      <c r="B23" s="10" t="s">
        <v>70</v>
      </c>
      <c r="C23" s="1">
        <v>18.4549927968988</v>
      </c>
      <c r="D23" s="1">
        <v>17.824638710201867</v>
      </c>
      <c r="E23" s="24" t="s">
        <v>2</v>
      </c>
    </row>
    <row r="24" spans="1:5" x14ac:dyDescent="0.25">
      <c r="A24" s="9"/>
      <c r="B24" s="10" t="s">
        <v>76</v>
      </c>
      <c r="C24" s="1">
        <v>19.247538499833105</v>
      </c>
      <c r="D24" s="1">
        <v>18.590113992235079</v>
      </c>
      <c r="E24" s="24" t="s">
        <v>2</v>
      </c>
    </row>
    <row r="25" spans="1:5" x14ac:dyDescent="0.25">
      <c r="A25" s="9"/>
      <c r="B25" s="10" t="s">
        <v>77</v>
      </c>
      <c r="C25" s="1">
        <v>19.215836671715731</v>
      </c>
      <c r="D25" s="1">
        <v>18.559494980953748</v>
      </c>
      <c r="E25" s="24" t="s">
        <v>2</v>
      </c>
    </row>
    <row r="26" spans="1:5" x14ac:dyDescent="0.25">
      <c r="A26" s="9"/>
      <c r="B26" s="10" t="s">
        <v>69</v>
      </c>
      <c r="C26" s="1">
        <v>22.888719900742707</v>
      </c>
      <c r="D26" s="1">
        <v>22.106926145119075</v>
      </c>
      <c r="E26" s="24" t="s">
        <v>2</v>
      </c>
    </row>
    <row r="27" spans="1:5" x14ac:dyDescent="0.25">
      <c r="A27" s="9"/>
      <c r="B27" s="10" t="s">
        <v>78</v>
      </c>
      <c r="C27" s="1">
        <v>20.656005434762072</v>
      </c>
      <c r="D27" s="1">
        <v>19.950472922019806</v>
      </c>
      <c r="E27" s="24" t="s">
        <v>2</v>
      </c>
    </row>
    <row r="28" spans="1:5" x14ac:dyDescent="0.25">
      <c r="A28" s="9"/>
      <c r="B28" s="10" t="s">
        <v>79</v>
      </c>
      <c r="C28" s="1">
        <v>20.656005434762072</v>
      </c>
      <c r="D28" s="1">
        <v>19.950472922019806</v>
      </c>
      <c r="E28" s="24" t="s">
        <v>2</v>
      </c>
    </row>
    <row r="29" spans="1:5" x14ac:dyDescent="0.25">
      <c r="A29" s="9"/>
      <c r="B29" s="10" t="s">
        <v>68</v>
      </c>
      <c r="C29" s="1">
        <v>18.310070154076527</v>
      </c>
      <c r="D29" s="1">
        <v>17.68466608720151</v>
      </c>
      <c r="E29" s="24" t="s">
        <v>2</v>
      </c>
    </row>
    <row r="30" spans="1:5" x14ac:dyDescent="0.25">
      <c r="A30" s="135">
        <v>1987</v>
      </c>
      <c r="B30" s="136"/>
      <c r="C30" s="1"/>
      <c r="D30" s="1"/>
      <c r="E30" s="24"/>
    </row>
    <row r="31" spans="1:5" x14ac:dyDescent="0.25">
      <c r="A31" s="9"/>
      <c r="B31" s="10" t="s">
        <v>73</v>
      </c>
      <c r="C31" s="1">
        <v>22.472067302628673</v>
      </c>
      <c r="D31" s="1">
        <v>21.704504853993043</v>
      </c>
      <c r="E31" s="24" t="s">
        <v>2</v>
      </c>
    </row>
    <row r="32" spans="1:5" x14ac:dyDescent="0.25">
      <c r="A32" s="9"/>
      <c r="B32" s="10" t="s">
        <v>74</v>
      </c>
      <c r="C32" s="1">
        <v>22.594345782509969</v>
      </c>
      <c r="D32" s="1">
        <v>21.822606754649598</v>
      </c>
      <c r="E32" s="24" t="s">
        <v>2</v>
      </c>
    </row>
    <row r="33" spans="1:5" x14ac:dyDescent="0.25">
      <c r="A33" s="9"/>
      <c r="B33" s="10" t="s">
        <v>71</v>
      </c>
      <c r="C33" s="1">
        <v>20.397861977234896</v>
      </c>
      <c r="D33" s="1">
        <v>19.701146687300422</v>
      </c>
      <c r="E33" s="24" t="s">
        <v>2</v>
      </c>
    </row>
    <row r="34" spans="1:5" x14ac:dyDescent="0.25">
      <c r="A34" s="9"/>
      <c r="B34" s="10" t="s">
        <v>75</v>
      </c>
      <c r="C34" s="1">
        <v>21.543656622048491</v>
      </c>
      <c r="D34" s="1">
        <v>20.807805237897</v>
      </c>
      <c r="E34" s="24" t="s">
        <v>2</v>
      </c>
    </row>
    <row r="35" spans="1:5" x14ac:dyDescent="0.25">
      <c r="A35" s="9"/>
      <c r="B35" s="10" t="s">
        <v>63</v>
      </c>
      <c r="C35" s="1">
        <v>20.040084202767407</v>
      </c>
      <c r="D35" s="1">
        <v>19.355589274268283</v>
      </c>
      <c r="E35" s="24" t="s">
        <v>2</v>
      </c>
    </row>
    <row r="36" spans="1:5" x14ac:dyDescent="0.25">
      <c r="A36" s="9"/>
      <c r="B36" s="10" t="s">
        <v>70</v>
      </c>
      <c r="C36" s="1">
        <v>19.958565216179881</v>
      </c>
      <c r="D36" s="1">
        <v>19.276854673830584</v>
      </c>
      <c r="E36" s="24" t="s">
        <v>2</v>
      </c>
    </row>
    <row r="37" spans="1:5" x14ac:dyDescent="0.25">
      <c r="A37" s="9"/>
      <c r="B37" s="10" t="s">
        <v>76</v>
      </c>
      <c r="C37" s="1">
        <v>19.560027948418625</v>
      </c>
      <c r="D37" s="1">
        <v>18.891929960579596</v>
      </c>
      <c r="E37" s="24" t="s">
        <v>2</v>
      </c>
    </row>
    <row r="38" spans="1:5" x14ac:dyDescent="0.25">
      <c r="A38" s="9"/>
      <c r="B38" s="10" t="s">
        <v>77</v>
      </c>
      <c r="C38" s="1">
        <v>20.040084202767407</v>
      </c>
      <c r="D38" s="1">
        <v>19.355589274268283</v>
      </c>
      <c r="E38" s="24" t="s">
        <v>2</v>
      </c>
    </row>
    <row r="39" spans="1:5" x14ac:dyDescent="0.25">
      <c r="A39" s="9"/>
      <c r="B39" s="10" t="s">
        <v>69</v>
      </c>
      <c r="C39" s="1">
        <v>22.521884461098825</v>
      </c>
      <c r="D39" s="1">
        <v>21.752620443149418</v>
      </c>
      <c r="E39" s="24" t="s">
        <v>2</v>
      </c>
    </row>
    <row r="40" spans="1:5" x14ac:dyDescent="0.25">
      <c r="A40" s="9"/>
      <c r="B40" s="10" t="s">
        <v>78</v>
      </c>
      <c r="C40" s="1">
        <v>23.568044788972113</v>
      </c>
      <c r="D40" s="1">
        <v>22.763047815433254</v>
      </c>
      <c r="E40" s="24" t="s">
        <v>2</v>
      </c>
    </row>
    <row r="41" spans="1:5" x14ac:dyDescent="0.25">
      <c r="A41" s="9"/>
      <c r="B41" s="10" t="s">
        <v>79</v>
      </c>
      <c r="C41" s="1">
        <v>26.674823944474586</v>
      </c>
      <c r="D41" s="1">
        <v>25.763710921003437</v>
      </c>
      <c r="E41" s="24" t="s">
        <v>2</v>
      </c>
    </row>
    <row r="42" spans="1:5" x14ac:dyDescent="0.25">
      <c r="A42" s="9"/>
      <c r="B42" s="10" t="s">
        <v>68</v>
      </c>
      <c r="C42" s="1">
        <v>22.200337347336916</v>
      </c>
      <c r="D42" s="1">
        <v>21.442056185867379</v>
      </c>
      <c r="E42" s="24" t="s">
        <v>2</v>
      </c>
    </row>
    <row r="43" spans="1:5" x14ac:dyDescent="0.25">
      <c r="A43" s="135">
        <v>1988</v>
      </c>
      <c r="B43" s="136"/>
      <c r="C43" s="1"/>
      <c r="D43" s="1"/>
      <c r="E43" s="24"/>
    </row>
    <row r="44" spans="1:5" x14ac:dyDescent="0.25">
      <c r="A44" s="9"/>
      <c r="B44" s="10" t="s">
        <v>73</v>
      </c>
      <c r="C44" s="1">
        <v>21.335330322991474</v>
      </c>
      <c r="D44" s="1">
        <v>20.606594592333991</v>
      </c>
      <c r="E44" s="24" t="s">
        <v>2</v>
      </c>
    </row>
    <row r="45" spans="1:5" x14ac:dyDescent="0.25">
      <c r="A45" s="9"/>
      <c r="B45" s="10" t="s">
        <v>74</v>
      </c>
      <c r="C45" s="1">
        <v>22.345259990159185</v>
      </c>
      <c r="D45" s="1">
        <v>21.582028808867733</v>
      </c>
      <c r="E45" s="24" t="s">
        <v>2</v>
      </c>
    </row>
    <row r="46" spans="1:5" x14ac:dyDescent="0.25">
      <c r="A46" s="9"/>
      <c r="B46" s="10" t="s">
        <v>71</v>
      </c>
      <c r="C46" s="1">
        <v>24.691195270844727</v>
      </c>
      <c r="D46" s="1">
        <v>23.847835643686032</v>
      </c>
      <c r="E46" s="24" t="s">
        <v>2</v>
      </c>
    </row>
    <row r="47" spans="1:5" x14ac:dyDescent="0.25">
      <c r="A47" s="9"/>
      <c r="B47" s="10" t="s">
        <v>75</v>
      </c>
      <c r="C47" s="1">
        <v>24.052629875909084</v>
      </c>
      <c r="D47" s="1">
        <v>23.2310812735907</v>
      </c>
      <c r="E47" s="24" t="s">
        <v>2</v>
      </c>
    </row>
    <row r="48" spans="1:5" x14ac:dyDescent="0.25">
      <c r="A48" s="9"/>
      <c r="B48" s="10" t="s">
        <v>63</v>
      </c>
      <c r="C48" s="1">
        <v>21.946722722397936</v>
      </c>
      <c r="D48" s="1">
        <v>21.197104095616748</v>
      </c>
      <c r="E48" s="24" t="s">
        <v>2</v>
      </c>
    </row>
    <row r="49" spans="1:5" x14ac:dyDescent="0.25">
      <c r="A49" s="9"/>
      <c r="B49" s="10" t="s">
        <v>70</v>
      </c>
      <c r="C49" s="1">
        <v>22.177693184395935</v>
      </c>
      <c r="D49" s="1">
        <v>21.42018546352357</v>
      </c>
      <c r="E49" s="24" t="s">
        <v>2</v>
      </c>
    </row>
    <row r="50" spans="1:5" x14ac:dyDescent="0.25">
      <c r="A50" s="9"/>
      <c r="B50" s="10" t="s">
        <v>76</v>
      </c>
      <c r="C50" s="1">
        <v>22.979296552506632</v>
      </c>
      <c r="D50" s="1">
        <v>22.194409034494303</v>
      </c>
      <c r="E50" s="24" t="s">
        <v>2</v>
      </c>
    </row>
    <row r="51" spans="1:5" x14ac:dyDescent="0.25">
      <c r="A51" s="9"/>
      <c r="B51" s="10" t="s">
        <v>77</v>
      </c>
      <c r="C51" s="1">
        <v>24.863290909196174</v>
      </c>
      <c r="D51" s="1">
        <v>24.014053133498955</v>
      </c>
      <c r="E51" s="24" t="s">
        <v>2</v>
      </c>
    </row>
    <row r="52" spans="1:5" x14ac:dyDescent="0.25">
      <c r="A52" s="9"/>
      <c r="B52" s="10" t="s">
        <v>69</v>
      </c>
      <c r="C52" s="1">
        <v>23.853361242028466</v>
      </c>
      <c r="D52" s="1">
        <v>23.038618916965213</v>
      </c>
      <c r="E52" s="24" t="s">
        <v>2</v>
      </c>
    </row>
    <row r="53" spans="1:5" x14ac:dyDescent="0.25">
      <c r="A53" s="9"/>
      <c r="B53" s="10" t="s">
        <v>78</v>
      </c>
      <c r="C53" s="1">
        <v>22.770970253449612</v>
      </c>
      <c r="D53" s="1">
        <v>21.993198388931287</v>
      </c>
      <c r="E53" s="24" t="s">
        <v>2</v>
      </c>
    </row>
    <row r="54" spans="1:5" x14ac:dyDescent="0.25">
      <c r="A54" s="9"/>
      <c r="B54" s="10" t="s">
        <v>79</v>
      </c>
      <c r="C54" s="1">
        <v>22.8932487333309</v>
      </c>
      <c r="D54" s="1">
        <v>22.111300289587835</v>
      </c>
      <c r="E54" s="24" t="s">
        <v>2</v>
      </c>
    </row>
    <row r="55" spans="1:5" x14ac:dyDescent="0.25">
      <c r="A55" s="9"/>
      <c r="B55" s="10" t="s">
        <v>68</v>
      </c>
      <c r="C55" s="1">
        <v>24.55080146061065</v>
      </c>
      <c r="D55" s="1">
        <v>23.712237165154438</v>
      </c>
      <c r="E55" s="24" t="s">
        <v>2</v>
      </c>
    </row>
    <row r="56" spans="1:5" x14ac:dyDescent="0.25">
      <c r="A56" s="135">
        <v>1989</v>
      </c>
      <c r="B56" s="136"/>
      <c r="C56" s="1"/>
      <c r="D56" s="1"/>
      <c r="E56" s="24"/>
    </row>
    <row r="57" spans="1:5" x14ac:dyDescent="0.25">
      <c r="A57" s="9"/>
      <c r="B57" s="10" t="s">
        <v>73</v>
      </c>
      <c r="C57" s="1">
        <v>24.736483596726689</v>
      </c>
      <c r="D57" s="1">
        <v>23.891577088373644</v>
      </c>
      <c r="E57" s="24" t="s">
        <v>2</v>
      </c>
    </row>
    <row r="58" spans="1:5" x14ac:dyDescent="0.25">
      <c r="A58" s="9"/>
      <c r="B58" s="10" t="s">
        <v>74</v>
      </c>
      <c r="C58" s="1">
        <v>24.596089786492612</v>
      </c>
      <c r="D58" s="1">
        <v>23.75597860984205</v>
      </c>
      <c r="E58" s="24" t="s">
        <v>2</v>
      </c>
    </row>
    <row r="59" spans="1:5" x14ac:dyDescent="0.25">
      <c r="A59" s="9"/>
      <c r="B59" s="10" t="s">
        <v>71</v>
      </c>
      <c r="C59" s="1">
        <v>24.899521569901744</v>
      </c>
      <c r="D59" s="1">
        <v>24.049046289249045</v>
      </c>
      <c r="E59" s="24" t="s">
        <v>2</v>
      </c>
    </row>
    <row r="60" spans="1:5" x14ac:dyDescent="0.25">
      <c r="A60" s="9"/>
      <c r="B60" s="10" t="s">
        <v>75</v>
      </c>
      <c r="C60" s="1">
        <v>24.627791614609983</v>
      </c>
      <c r="D60" s="1">
        <v>23.786597621123377</v>
      </c>
      <c r="E60" s="24" t="s">
        <v>2</v>
      </c>
    </row>
    <row r="61" spans="1:5" x14ac:dyDescent="0.25">
      <c r="A61" s="9"/>
      <c r="B61" s="10" t="s">
        <v>63</v>
      </c>
      <c r="C61" s="1">
        <v>24.645906944962768</v>
      </c>
      <c r="D61" s="1">
        <v>23.80409419899842</v>
      </c>
      <c r="E61" s="24" t="s">
        <v>2</v>
      </c>
    </row>
    <row r="62" spans="1:5" x14ac:dyDescent="0.25">
      <c r="A62" s="9"/>
      <c r="B62" s="10" t="s">
        <v>70</v>
      </c>
      <c r="C62" s="1">
        <v>24.750070094491274</v>
      </c>
      <c r="D62" s="1">
        <v>23.904699521779929</v>
      </c>
      <c r="E62" s="24" t="s">
        <v>2</v>
      </c>
    </row>
    <row r="63" spans="1:5" x14ac:dyDescent="0.25">
      <c r="A63" s="9"/>
      <c r="B63" s="10" t="s">
        <v>76</v>
      </c>
      <c r="C63" s="1">
        <v>24.351532826730026</v>
      </c>
      <c r="D63" s="1">
        <v>23.519774808528943</v>
      </c>
      <c r="E63" s="24" t="s">
        <v>2</v>
      </c>
    </row>
    <row r="64" spans="1:5" x14ac:dyDescent="0.25">
      <c r="A64" s="9"/>
      <c r="B64" s="10" t="s">
        <v>77</v>
      </c>
      <c r="C64" s="1">
        <v>24.152264192849398</v>
      </c>
      <c r="D64" s="1">
        <v>23.327312451903452</v>
      </c>
      <c r="E64" s="24" t="s">
        <v>2</v>
      </c>
    </row>
    <row r="65" spans="1:5" x14ac:dyDescent="0.25">
      <c r="A65" s="9"/>
      <c r="B65" s="10" t="s">
        <v>69</v>
      </c>
      <c r="C65" s="1">
        <v>24.188494853554968</v>
      </c>
      <c r="D65" s="1">
        <v>23.362305607653539</v>
      </c>
      <c r="E65" s="24" t="s">
        <v>2</v>
      </c>
    </row>
    <row r="66" spans="1:5" x14ac:dyDescent="0.25">
      <c r="A66" s="9"/>
      <c r="B66" s="10" t="s">
        <v>78</v>
      </c>
      <c r="C66" s="1">
        <v>26.185710024949412</v>
      </c>
      <c r="D66" s="1">
        <v>25.291303318377224</v>
      </c>
      <c r="E66" s="24" t="s">
        <v>2</v>
      </c>
    </row>
    <row r="67" spans="1:5" x14ac:dyDescent="0.25">
      <c r="A67" s="9"/>
      <c r="B67" s="10" t="s">
        <v>79</v>
      </c>
      <c r="C67" s="1">
        <v>26.190238857537608</v>
      </c>
      <c r="D67" s="1">
        <v>25.295677462845983</v>
      </c>
      <c r="E67" s="24" t="s">
        <v>2</v>
      </c>
    </row>
    <row r="68" spans="1:5" x14ac:dyDescent="0.25">
      <c r="A68" s="9"/>
      <c r="B68" s="10" t="s">
        <v>68</v>
      </c>
      <c r="C68" s="1">
        <v>25.089732538605979</v>
      </c>
      <c r="D68" s="1">
        <v>24.232760356937018</v>
      </c>
      <c r="E68" s="24" t="s">
        <v>2</v>
      </c>
    </row>
    <row r="69" spans="1:5" x14ac:dyDescent="0.25">
      <c r="A69" s="135">
        <v>1990</v>
      </c>
      <c r="B69" s="136"/>
      <c r="C69" s="1"/>
      <c r="D69" s="1"/>
      <c r="E69" s="24"/>
    </row>
    <row r="70" spans="1:5" x14ac:dyDescent="0.25">
      <c r="A70" s="9"/>
      <c r="B70" s="10" t="s">
        <v>73</v>
      </c>
      <c r="C70" s="1">
        <v>25.021800049783032</v>
      </c>
      <c r="D70" s="1">
        <v>24.1671481899056</v>
      </c>
      <c r="E70" s="24" t="s">
        <v>2</v>
      </c>
    </row>
    <row r="71" spans="1:5" x14ac:dyDescent="0.25">
      <c r="A71" s="9"/>
      <c r="B71" s="10" t="s">
        <v>74</v>
      </c>
      <c r="C71" s="1">
        <v>23.545400626031132</v>
      </c>
      <c r="D71" s="1">
        <v>22.741177093089451</v>
      </c>
      <c r="E71" s="24" t="s">
        <v>2</v>
      </c>
    </row>
    <row r="72" spans="1:5" x14ac:dyDescent="0.25">
      <c r="A72" s="9"/>
      <c r="B72" s="10" t="s">
        <v>71</v>
      </c>
      <c r="C72" s="1">
        <v>24.899521569901744</v>
      </c>
      <c r="D72" s="1">
        <v>24.049046289249045</v>
      </c>
      <c r="E72" s="24" t="s">
        <v>2</v>
      </c>
    </row>
    <row r="73" spans="1:5" x14ac:dyDescent="0.25">
      <c r="A73" s="9"/>
      <c r="B73" s="10" t="s">
        <v>75</v>
      </c>
      <c r="C73" s="1">
        <v>27.413023656350539</v>
      </c>
      <c r="D73" s="1">
        <v>26.476696469411507</v>
      </c>
      <c r="E73" s="24" t="s">
        <v>2</v>
      </c>
    </row>
    <row r="74" spans="1:5" x14ac:dyDescent="0.25">
      <c r="A74" s="9"/>
      <c r="B74" s="10" t="s">
        <v>63</v>
      </c>
      <c r="C74" s="1">
        <v>24.596089786492612</v>
      </c>
      <c r="D74" s="1">
        <v>23.75597860984205</v>
      </c>
      <c r="E74" s="24" t="s">
        <v>2</v>
      </c>
    </row>
    <row r="75" spans="1:5" x14ac:dyDescent="0.25">
      <c r="A75" s="9"/>
      <c r="B75" s="10" t="s">
        <v>70</v>
      </c>
      <c r="C75" s="1">
        <v>24.596089786492612</v>
      </c>
      <c r="D75" s="1">
        <v>23.75597860984205</v>
      </c>
      <c r="E75" s="24" t="s">
        <v>2</v>
      </c>
    </row>
    <row r="76" spans="1:5" x14ac:dyDescent="0.25">
      <c r="A76" s="9"/>
      <c r="B76" s="10" t="s">
        <v>76</v>
      </c>
      <c r="C76" s="1">
        <v>27.363206497880384</v>
      </c>
      <c r="D76" s="1">
        <v>26.428580880255144</v>
      </c>
      <c r="E76" s="24" t="s">
        <v>2</v>
      </c>
    </row>
    <row r="77" spans="1:5" x14ac:dyDescent="0.25">
      <c r="A77" s="9"/>
      <c r="B77" s="10" t="s">
        <v>77</v>
      </c>
      <c r="C77" s="1">
        <v>24.279071505318889</v>
      </c>
      <c r="D77" s="1">
        <v>23.449788497028763</v>
      </c>
      <c r="E77" s="24" t="s">
        <v>2</v>
      </c>
    </row>
    <row r="78" spans="1:5" x14ac:dyDescent="0.25">
      <c r="A78" s="9"/>
      <c r="B78" s="10" t="s">
        <v>69</v>
      </c>
      <c r="C78" s="1">
        <v>24.822531415902414</v>
      </c>
      <c r="D78" s="1">
        <v>23.974685833280109</v>
      </c>
      <c r="E78" s="24" t="s">
        <v>2</v>
      </c>
    </row>
    <row r="79" spans="1:5" x14ac:dyDescent="0.25">
      <c r="A79" s="9"/>
      <c r="B79" s="10" t="s">
        <v>78</v>
      </c>
      <c r="C79" s="1">
        <v>28.98452856445456</v>
      </c>
      <c r="D79" s="1">
        <v>27.994524600071646</v>
      </c>
      <c r="E79" s="24" t="s">
        <v>2</v>
      </c>
    </row>
    <row r="80" spans="1:5" x14ac:dyDescent="0.25">
      <c r="A80" s="9"/>
      <c r="B80" s="10" t="s">
        <v>79</v>
      </c>
      <c r="C80" s="1">
        <v>27.059774714471253</v>
      </c>
      <c r="D80" s="1">
        <v>26.135513200848138</v>
      </c>
      <c r="E80" s="24" t="s">
        <v>2</v>
      </c>
    </row>
    <row r="81" spans="1:5" x14ac:dyDescent="0.25">
      <c r="A81" s="9"/>
      <c r="B81" s="10" t="s">
        <v>68</v>
      </c>
      <c r="C81" s="1">
        <v>26.724641102944741</v>
      </c>
      <c r="D81" s="1">
        <v>25.811826510159808</v>
      </c>
      <c r="E81" s="24" t="s">
        <v>2</v>
      </c>
    </row>
    <row r="82" spans="1:5" x14ac:dyDescent="0.25">
      <c r="A82" s="135">
        <v>1991</v>
      </c>
      <c r="B82" s="136"/>
      <c r="C82" s="1"/>
      <c r="D82" s="1"/>
      <c r="E82" s="24"/>
    </row>
    <row r="83" spans="1:5" x14ac:dyDescent="0.25">
      <c r="A83" s="9"/>
      <c r="B83" s="10" t="s">
        <v>73</v>
      </c>
      <c r="C83" s="1">
        <v>26.493670640946743</v>
      </c>
      <c r="D83" s="1">
        <v>25.588745142252989</v>
      </c>
      <c r="E83" s="24" t="s">
        <v>2</v>
      </c>
    </row>
    <row r="84" spans="1:5" x14ac:dyDescent="0.25">
      <c r="A84" s="9"/>
      <c r="B84" s="10" t="s">
        <v>74</v>
      </c>
      <c r="C84" s="1">
        <v>28.730913939515577</v>
      </c>
      <c r="D84" s="1">
        <v>27.749572509821018</v>
      </c>
      <c r="E84" s="24" t="s">
        <v>2</v>
      </c>
    </row>
    <row r="85" spans="1:5" x14ac:dyDescent="0.25">
      <c r="A85" s="9"/>
      <c r="B85" s="10" t="s">
        <v>71</v>
      </c>
      <c r="C85" s="1">
        <v>29.68649761562494</v>
      </c>
      <c r="D85" s="1">
        <v>28.672516992729623</v>
      </c>
      <c r="E85" s="24" t="s">
        <v>2</v>
      </c>
    </row>
    <row r="86" spans="1:5" x14ac:dyDescent="0.25">
      <c r="A86" s="9"/>
      <c r="B86" s="10" t="s">
        <v>75</v>
      </c>
      <c r="C86" s="1">
        <v>29.278902682687306</v>
      </c>
      <c r="D86" s="1">
        <v>28.27884399054113</v>
      </c>
      <c r="E86" s="24" t="s">
        <v>2</v>
      </c>
    </row>
    <row r="87" spans="1:5" x14ac:dyDescent="0.25">
      <c r="A87" s="9"/>
      <c r="B87" s="10" t="s">
        <v>63</v>
      </c>
      <c r="C87" s="1">
        <v>30.578677635499556</v>
      </c>
      <c r="D87" s="1">
        <v>29.534223453075587</v>
      </c>
      <c r="E87" s="24" t="s">
        <v>2</v>
      </c>
    </row>
    <row r="88" spans="1:5" x14ac:dyDescent="0.25">
      <c r="A88" s="9"/>
      <c r="B88" s="10" t="s">
        <v>70</v>
      </c>
      <c r="C88" s="1">
        <v>31.77428943878331</v>
      </c>
      <c r="D88" s="1">
        <v>30.688997592828539</v>
      </c>
      <c r="E88" s="24" t="s">
        <v>2</v>
      </c>
    </row>
    <row r="89" spans="1:5" x14ac:dyDescent="0.25">
      <c r="A89" s="9"/>
      <c r="B89" s="10" t="s">
        <v>76</v>
      </c>
      <c r="C89" s="1">
        <v>31.054205057260141</v>
      </c>
      <c r="D89" s="1">
        <v>29.993508622295511</v>
      </c>
      <c r="E89" s="24" t="s">
        <v>2</v>
      </c>
    </row>
    <row r="90" spans="1:5" x14ac:dyDescent="0.25">
      <c r="A90" s="9"/>
      <c r="B90" s="10" t="s">
        <v>77</v>
      </c>
      <c r="C90" s="1">
        <v>28.441068653871032</v>
      </c>
      <c r="D90" s="1">
        <v>27.4696272638203</v>
      </c>
      <c r="E90" s="24" t="s">
        <v>2</v>
      </c>
    </row>
    <row r="91" spans="1:5" x14ac:dyDescent="0.25">
      <c r="A91" s="9"/>
      <c r="B91" s="10" t="s">
        <v>69</v>
      </c>
      <c r="C91" s="1">
        <v>29.283431515275492</v>
      </c>
      <c r="D91" s="1">
        <v>28.283218135009879</v>
      </c>
      <c r="E91" s="24" t="s">
        <v>2</v>
      </c>
    </row>
    <row r="92" spans="1:5" x14ac:dyDescent="0.25">
      <c r="A92" s="9"/>
      <c r="B92" s="10" t="s">
        <v>78</v>
      </c>
      <c r="C92" s="1">
        <v>29.025288057748323</v>
      </c>
      <c r="D92" s="1">
        <v>28.033891900290499</v>
      </c>
      <c r="E92" s="24" t="s">
        <v>2</v>
      </c>
    </row>
    <row r="93" spans="1:5" x14ac:dyDescent="0.25">
      <c r="A93" s="9"/>
      <c r="B93" s="10" t="s">
        <v>79</v>
      </c>
      <c r="C93" s="1">
        <v>30.755302106439203</v>
      </c>
      <c r="D93" s="1">
        <v>29.704815087357268</v>
      </c>
      <c r="E93" s="24" t="s">
        <v>2</v>
      </c>
    </row>
    <row r="94" spans="1:5" x14ac:dyDescent="0.25">
      <c r="A94" s="9"/>
      <c r="B94" s="10" t="s">
        <v>68</v>
      </c>
      <c r="C94" s="1">
        <v>29.713670611154118</v>
      </c>
      <c r="D94" s="1">
        <v>28.698761859542198</v>
      </c>
      <c r="E94" s="24" t="s">
        <v>2</v>
      </c>
    </row>
    <row r="95" spans="1:5" x14ac:dyDescent="0.25">
      <c r="A95" s="135">
        <v>1992</v>
      </c>
      <c r="B95" s="136"/>
      <c r="C95" s="1"/>
      <c r="D95" s="1"/>
      <c r="E95" s="24"/>
    </row>
    <row r="96" spans="1:5" x14ac:dyDescent="0.25">
      <c r="A96" s="9"/>
      <c r="B96" s="10" t="s">
        <v>73</v>
      </c>
      <c r="C96" s="1">
        <v>36.366525683214078</v>
      </c>
      <c r="D96" s="1">
        <v>35.124380084152392</v>
      </c>
      <c r="E96" s="24" t="s">
        <v>2</v>
      </c>
    </row>
    <row r="97" spans="1:5" x14ac:dyDescent="0.25">
      <c r="A97" s="9"/>
      <c r="B97" s="10" t="s">
        <v>74</v>
      </c>
      <c r="C97" s="1">
        <v>32.109423050309815</v>
      </c>
      <c r="D97" s="1">
        <v>31.012684283516872</v>
      </c>
      <c r="E97" s="24" t="s">
        <v>2</v>
      </c>
    </row>
    <row r="98" spans="1:5" x14ac:dyDescent="0.25">
      <c r="A98" s="9"/>
      <c r="B98" s="10" t="s">
        <v>71</v>
      </c>
      <c r="C98" s="1">
        <v>33.377496175004708</v>
      </c>
      <c r="D98" s="1">
        <v>32.237444734770001</v>
      </c>
      <c r="E98" s="24" t="s">
        <v>2</v>
      </c>
    </row>
    <row r="99" spans="1:5" x14ac:dyDescent="0.25">
      <c r="A99" s="9"/>
      <c r="B99" s="10" t="s">
        <v>75</v>
      </c>
      <c r="C99" s="1">
        <v>32.199999702073733</v>
      </c>
      <c r="D99" s="1">
        <v>31.100167172892096</v>
      </c>
      <c r="E99" s="24" t="s">
        <v>2</v>
      </c>
    </row>
    <row r="100" spans="1:5" x14ac:dyDescent="0.25">
      <c r="A100" s="9"/>
      <c r="B100" s="10" t="s">
        <v>63</v>
      </c>
      <c r="C100" s="1">
        <v>34.76331894699269</v>
      </c>
      <c r="D100" s="1">
        <v>33.575932942210926</v>
      </c>
      <c r="E100" s="24" t="s">
        <v>2</v>
      </c>
    </row>
    <row r="101" spans="1:5" x14ac:dyDescent="0.25">
      <c r="A101" s="9"/>
      <c r="B101" s="10" t="s">
        <v>70</v>
      </c>
      <c r="C101" s="1">
        <v>41.221434217760219</v>
      </c>
      <c r="D101" s="1">
        <v>39.813462954664388</v>
      </c>
      <c r="E101" s="24" t="s">
        <v>2</v>
      </c>
    </row>
    <row r="102" spans="1:5" x14ac:dyDescent="0.25">
      <c r="A102" s="9"/>
      <c r="B102" s="10" t="s">
        <v>76</v>
      </c>
      <c r="C102" s="1">
        <v>37.593839314615209</v>
      </c>
      <c r="D102" s="1">
        <v>36.309773235186682</v>
      </c>
      <c r="E102" s="24" t="s">
        <v>2</v>
      </c>
    </row>
    <row r="103" spans="1:5" x14ac:dyDescent="0.25">
      <c r="A103" s="9"/>
      <c r="B103" s="10" t="s">
        <v>77</v>
      </c>
      <c r="C103" s="1">
        <v>34.609338638994018</v>
      </c>
      <c r="D103" s="1">
        <v>33.427212030273047</v>
      </c>
      <c r="E103" s="24" t="s">
        <v>2</v>
      </c>
    </row>
    <row r="104" spans="1:5" x14ac:dyDescent="0.25">
      <c r="A104" s="9"/>
      <c r="B104" s="10" t="s">
        <v>69</v>
      </c>
      <c r="C104" s="1">
        <v>31.62936679596104</v>
      </c>
      <c r="D104" s="1">
        <v>30.549024969828181</v>
      </c>
      <c r="E104" s="24" t="s">
        <v>2</v>
      </c>
    </row>
    <row r="105" spans="1:5" x14ac:dyDescent="0.25">
      <c r="A105" s="9"/>
      <c r="B105" s="10" t="s">
        <v>78</v>
      </c>
      <c r="C105" s="1">
        <v>35.175442712518525</v>
      </c>
      <c r="D105" s="1">
        <v>33.973980088868203</v>
      </c>
      <c r="E105" s="24" t="s">
        <v>2</v>
      </c>
    </row>
    <row r="106" spans="1:5" x14ac:dyDescent="0.25">
      <c r="A106" s="9"/>
      <c r="B106" s="10" t="s">
        <v>79</v>
      </c>
      <c r="C106" s="1">
        <v>32.136596045838985</v>
      </c>
      <c r="D106" s="1">
        <v>31.03892915032943</v>
      </c>
      <c r="E106" s="24" t="s">
        <v>2</v>
      </c>
    </row>
    <row r="107" spans="1:5" x14ac:dyDescent="0.25">
      <c r="A107" s="9"/>
      <c r="B107" s="10" t="s">
        <v>68</v>
      </c>
      <c r="C107" s="1">
        <v>33.440899831239449</v>
      </c>
      <c r="D107" s="1">
        <v>32.298682757332664</v>
      </c>
      <c r="E107" s="24" t="s">
        <v>2</v>
      </c>
    </row>
    <row r="108" spans="1:5" x14ac:dyDescent="0.25">
      <c r="A108" s="135">
        <v>1993</v>
      </c>
      <c r="B108" s="136"/>
      <c r="C108" s="1"/>
      <c r="D108" s="1"/>
      <c r="E108" s="24"/>
    </row>
    <row r="109" spans="1:5" x14ac:dyDescent="0.25">
      <c r="A109" s="9"/>
      <c r="B109" s="10" t="s">
        <v>73</v>
      </c>
      <c r="C109" s="1">
        <v>43.748522801973593</v>
      </c>
      <c r="D109" s="1">
        <v>42.254235568233135</v>
      </c>
      <c r="E109" s="24" t="s">
        <v>2</v>
      </c>
    </row>
    <row r="110" spans="1:5" x14ac:dyDescent="0.25">
      <c r="A110" s="9"/>
      <c r="B110" s="10" t="s">
        <v>74</v>
      </c>
      <c r="C110" s="1">
        <v>42.915217605745539</v>
      </c>
      <c r="D110" s="1">
        <v>41.449392985981085</v>
      </c>
      <c r="E110" s="24" t="s">
        <v>2</v>
      </c>
    </row>
    <row r="111" spans="1:5" x14ac:dyDescent="0.25">
      <c r="A111" s="9"/>
      <c r="B111" s="10" t="s">
        <v>71</v>
      </c>
      <c r="C111" s="1">
        <v>40.265850541650856</v>
      </c>
      <c r="D111" s="1">
        <v>38.890518471755783</v>
      </c>
      <c r="E111" s="24" t="s">
        <v>2</v>
      </c>
    </row>
    <row r="112" spans="1:5" x14ac:dyDescent="0.25">
      <c r="A112" s="9"/>
      <c r="B112" s="10" t="s">
        <v>75</v>
      </c>
      <c r="C112" s="1">
        <v>43.445091018564469</v>
      </c>
      <c r="D112" s="1">
        <v>41.961167888826147</v>
      </c>
      <c r="E112" s="24" t="s">
        <v>2</v>
      </c>
    </row>
    <row r="113" spans="1:5" x14ac:dyDescent="0.25">
      <c r="A113" s="9"/>
      <c r="B113" s="10" t="s">
        <v>63</v>
      </c>
      <c r="C113" s="1">
        <v>44.504837844202328</v>
      </c>
      <c r="D113" s="1">
        <v>42.984717694516249</v>
      </c>
      <c r="E113" s="24" t="s">
        <v>2</v>
      </c>
    </row>
    <row r="114" spans="1:5" x14ac:dyDescent="0.25">
      <c r="A114" s="9"/>
      <c r="B114" s="10" t="s">
        <v>70</v>
      </c>
      <c r="C114" s="1">
        <v>45.061884252550449</v>
      </c>
      <c r="D114" s="1">
        <v>43.522737464173886</v>
      </c>
      <c r="E114" s="24" t="s">
        <v>2</v>
      </c>
    </row>
    <row r="115" spans="1:5" x14ac:dyDescent="0.25">
      <c r="A115" s="9"/>
      <c r="B115" s="10" t="s">
        <v>76</v>
      </c>
      <c r="C115" s="1">
        <v>38.753220457193379</v>
      </c>
      <c r="D115" s="1">
        <v>37.429554219189534</v>
      </c>
      <c r="E115" s="24" t="s">
        <v>2</v>
      </c>
    </row>
    <row r="116" spans="1:5" x14ac:dyDescent="0.25">
      <c r="A116" s="9"/>
      <c r="B116" s="10" t="s">
        <v>77</v>
      </c>
      <c r="C116" s="1">
        <v>38.680759135782246</v>
      </c>
      <c r="D116" s="1">
        <v>37.35956790768936</v>
      </c>
      <c r="E116" s="24" t="s">
        <v>2</v>
      </c>
    </row>
    <row r="117" spans="1:5" x14ac:dyDescent="0.25">
      <c r="A117" s="9"/>
      <c r="B117" s="10" t="s">
        <v>69</v>
      </c>
      <c r="C117" s="1">
        <v>41.601856155168683</v>
      </c>
      <c r="D117" s="1">
        <v>40.180891090040333</v>
      </c>
      <c r="E117" s="24" t="s">
        <v>2</v>
      </c>
    </row>
    <row r="118" spans="1:5" x14ac:dyDescent="0.25">
      <c r="A118" s="9"/>
      <c r="B118" s="10" t="s">
        <v>78</v>
      </c>
      <c r="C118" s="1">
        <v>39.391785852129033</v>
      </c>
      <c r="D118" s="1">
        <v>38.04630858928487</v>
      </c>
      <c r="E118" s="24" t="s">
        <v>2</v>
      </c>
    </row>
    <row r="119" spans="1:5" x14ac:dyDescent="0.25">
      <c r="A119" s="9"/>
      <c r="B119" s="10" t="s">
        <v>79</v>
      </c>
      <c r="C119" s="1">
        <v>39.509535499422114</v>
      </c>
      <c r="D119" s="1">
        <v>38.160036345472662</v>
      </c>
      <c r="E119" s="24" t="s">
        <v>2</v>
      </c>
    </row>
    <row r="120" spans="1:5" x14ac:dyDescent="0.25">
      <c r="A120" s="9"/>
      <c r="B120" s="10" t="s">
        <v>68</v>
      </c>
      <c r="C120" s="1">
        <v>40.197918052827916</v>
      </c>
      <c r="D120" s="1">
        <v>38.824906304724365</v>
      </c>
      <c r="E120" s="24" t="s">
        <v>2</v>
      </c>
    </row>
    <row r="121" spans="1:5" x14ac:dyDescent="0.25">
      <c r="A121" s="135">
        <v>1994</v>
      </c>
      <c r="B121" s="136"/>
      <c r="C121" s="1"/>
      <c r="D121" s="1"/>
      <c r="E121" s="24"/>
    </row>
    <row r="122" spans="1:5" x14ac:dyDescent="0.25">
      <c r="A122" s="9"/>
      <c r="B122" s="10" t="s">
        <v>73</v>
      </c>
      <c r="C122" s="1">
        <v>42.113614237634827</v>
      </c>
      <c r="D122" s="1">
        <v>40.675169415010345</v>
      </c>
      <c r="E122" s="24" t="s">
        <v>2</v>
      </c>
    </row>
    <row r="123" spans="1:5" x14ac:dyDescent="0.25">
      <c r="A123" s="9"/>
      <c r="B123" s="10" t="s">
        <v>74</v>
      </c>
      <c r="C123" s="1">
        <v>42.860871614687177</v>
      </c>
      <c r="D123" s="1">
        <v>41.396903252355941</v>
      </c>
      <c r="E123" s="24" t="s">
        <v>2</v>
      </c>
    </row>
    <row r="124" spans="1:5" x14ac:dyDescent="0.25">
      <c r="A124" s="9"/>
      <c r="B124" s="10" t="s">
        <v>71</v>
      </c>
      <c r="C124" s="1">
        <v>43.612657824327719</v>
      </c>
      <c r="D124" s="1">
        <v>42.123011234170299</v>
      </c>
      <c r="E124" s="24" t="s">
        <v>2</v>
      </c>
    </row>
    <row r="125" spans="1:5" x14ac:dyDescent="0.25">
      <c r="A125" s="9"/>
      <c r="B125" s="10" t="s">
        <v>75</v>
      </c>
      <c r="C125" s="1">
        <v>41.787538291284719</v>
      </c>
      <c r="D125" s="1">
        <v>40.360231013259536</v>
      </c>
      <c r="E125" s="24" t="s">
        <v>2</v>
      </c>
    </row>
    <row r="126" spans="1:5" x14ac:dyDescent="0.25">
      <c r="A126" s="9"/>
      <c r="B126" s="10" t="s">
        <v>63</v>
      </c>
      <c r="C126" s="1">
        <v>43.888916612207673</v>
      </c>
      <c r="D126" s="1">
        <v>42.389834046764733</v>
      </c>
      <c r="E126" s="24" t="s">
        <v>2</v>
      </c>
    </row>
    <row r="127" spans="1:5" x14ac:dyDescent="0.25">
      <c r="A127" s="9"/>
      <c r="B127" s="10" t="s">
        <v>70</v>
      </c>
      <c r="C127" s="1">
        <v>42.018508753282717</v>
      </c>
      <c r="D127" s="1">
        <v>40.583312381166365</v>
      </c>
      <c r="E127" s="24" t="s">
        <v>2</v>
      </c>
    </row>
    <row r="128" spans="1:5" x14ac:dyDescent="0.25">
      <c r="A128" s="9"/>
      <c r="B128" s="10" t="s">
        <v>76</v>
      </c>
      <c r="C128" s="1">
        <v>41.058396244585154</v>
      </c>
      <c r="D128" s="1">
        <v>39.655993753788984</v>
      </c>
      <c r="E128" s="24" t="s">
        <v>2</v>
      </c>
    </row>
    <row r="129" spans="1:5" x14ac:dyDescent="0.25">
      <c r="A129" s="9"/>
      <c r="B129" s="10" t="s">
        <v>77</v>
      </c>
      <c r="C129" s="1">
        <v>42.226835052339737</v>
      </c>
      <c r="D129" s="1">
        <v>40.784523026729374</v>
      </c>
      <c r="E129" s="24" t="s">
        <v>2</v>
      </c>
    </row>
    <row r="130" spans="1:5" x14ac:dyDescent="0.25">
      <c r="A130" s="9"/>
      <c r="B130" s="10" t="s">
        <v>69</v>
      </c>
      <c r="C130" s="1">
        <v>40.74590679599963</v>
      </c>
      <c r="D130" s="1">
        <v>39.354177785444463</v>
      </c>
      <c r="E130" s="24" t="s">
        <v>2</v>
      </c>
    </row>
    <row r="131" spans="1:5" x14ac:dyDescent="0.25">
      <c r="A131" s="9"/>
      <c r="B131" s="10" t="s">
        <v>78</v>
      </c>
      <c r="C131" s="1">
        <v>40.927060099527473</v>
      </c>
      <c r="D131" s="1">
        <v>39.529143564194911</v>
      </c>
      <c r="E131" s="24" t="s">
        <v>2</v>
      </c>
    </row>
    <row r="132" spans="1:5" x14ac:dyDescent="0.25">
      <c r="A132" s="9"/>
      <c r="B132" s="10" t="s">
        <v>79</v>
      </c>
      <c r="C132" s="1">
        <v>41.484106507875588</v>
      </c>
      <c r="D132" s="1">
        <v>40.067163333852541</v>
      </c>
      <c r="E132" s="24" t="s">
        <v>2</v>
      </c>
    </row>
    <row r="133" spans="1:5" x14ac:dyDescent="0.25">
      <c r="A133" s="9"/>
      <c r="B133" s="10" t="s">
        <v>68</v>
      </c>
      <c r="C133" s="1">
        <v>52.217439741900165</v>
      </c>
      <c r="D133" s="1">
        <v>50.433885724816577</v>
      </c>
      <c r="E133" s="24" t="s">
        <v>2</v>
      </c>
    </row>
    <row r="134" spans="1:5" x14ac:dyDescent="0.25">
      <c r="A134" s="135">
        <v>1995</v>
      </c>
      <c r="B134" s="136"/>
      <c r="C134" s="1"/>
      <c r="D134" s="1"/>
      <c r="E134" s="24"/>
    </row>
    <row r="135" spans="1:5" x14ac:dyDescent="0.25">
      <c r="A135" s="9"/>
      <c r="B135" s="10" t="s">
        <v>73</v>
      </c>
      <c r="C135" s="1">
        <v>44.58635683078986</v>
      </c>
      <c r="D135" s="1">
        <v>43.063452294953954</v>
      </c>
      <c r="E135" s="24" t="s">
        <v>2</v>
      </c>
    </row>
    <row r="136" spans="1:5" x14ac:dyDescent="0.25">
      <c r="A136" s="9"/>
      <c r="B136" s="10" t="s">
        <v>74</v>
      </c>
      <c r="C136" s="1">
        <v>48.694007988283659</v>
      </c>
      <c r="D136" s="1">
        <v>47.030801328120361</v>
      </c>
      <c r="E136" s="24" t="s">
        <v>2</v>
      </c>
    </row>
    <row r="137" spans="1:5" x14ac:dyDescent="0.25">
      <c r="A137" s="9"/>
      <c r="B137" s="10" t="s">
        <v>71</v>
      </c>
      <c r="C137" s="1">
        <v>45.96312193760145</v>
      </c>
      <c r="D137" s="1">
        <v>44.393192213457361</v>
      </c>
      <c r="E137" s="24" t="s">
        <v>2</v>
      </c>
    </row>
    <row r="138" spans="1:5" x14ac:dyDescent="0.25">
      <c r="A138" s="9"/>
      <c r="B138" s="10" t="s">
        <v>75</v>
      </c>
      <c r="C138" s="1">
        <v>46.325428544657136</v>
      </c>
      <c r="D138" s="1">
        <v>44.743123770958263</v>
      </c>
      <c r="E138" s="24" t="s">
        <v>2</v>
      </c>
    </row>
    <row r="139" spans="1:5" x14ac:dyDescent="0.25">
      <c r="A139" s="9"/>
      <c r="B139" s="10" t="s">
        <v>63</v>
      </c>
      <c r="C139" s="1">
        <v>40.188860387651523</v>
      </c>
      <c r="D139" s="1">
        <v>38.81615801578684</v>
      </c>
      <c r="E139" s="24" t="s">
        <v>2</v>
      </c>
    </row>
    <row r="140" spans="1:5" x14ac:dyDescent="0.25">
      <c r="A140" s="9"/>
      <c r="B140" s="10" t="s">
        <v>70</v>
      </c>
      <c r="C140" s="1">
        <v>45.288325881960247</v>
      </c>
      <c r="D140" s="1">
        <v>43.741444687611946</v>
      </c>
      <c r="E140" s="24" t="s">
        <v>2</v>
      </c>
    </row>
    <row r="141" spans="1:5" x14ac:dyDescent="0.25">
      <c r="A141" s="9"/>
      <c r="B141" s="10" t="s">
        <v>76</v>
      </c>
      <c r="C141" s="1">
        <v>44.957721103021939</v>
      </c>
      <c r="D141" s="1">
        <v>43.422132141392375</v>
      </c>
      <c r="E141" s="24" t="s">
        <v>2</v>
      </c>
    </row>
    <row r="142" spans="1:5" x14ac:dyDescent="0.25">
      <c r="A142" s="9"/>
      <c r="B142" s="10" t="s">
        <v>77</v>
      </c>
      <c r="C142" s="1">
        <v>46.117102245600123</v>
      </c>
      <c r="D142" s="1">
        <v>44.541913125395247</v>
      </c>
      <c r="E142" s="24" t="s">
        <v>2</v>
      </c>
    </row>
    <row r="143" spans="1:5" x14ac:dyDescent="0.25">
      <c r="A143" s="9"/>
      <c r="B143" s="10" t="s">
        <v>69</v>
      </c>
      <c r="C143" s="1">
        <v>45.483065683252676</v>
      </c>
      <c r="D143" s="1">
        <v>43.929532899768681</v>
      </c>
      <c r="E143" s="24" t="s">
        <v>2</v>
      </c>
    </row>
    <row r="144" spans="1:5" x14ac:dyDescent="0.25">
      <c r="A144" s="9"/>
      <c r="B144" s="10" t="s">
        <v>78</v>
      </c>
      <c r="C144" s="1">
        <v>45.138874406549782</v>
      </c>
      <c r="D144" s="1">
        <v>43.597097920142829</v>
      </c>
      <c r="E144" s="24" t="s">
        <v>2</v>
      </c>
    </row>
    <row r="145" spans="1:5" x14ac:dyDescent="0.25">
      <c r="A145" s="9"/>
      <c r="B145" s="10" t="s">
        <v>79</v>
      </c>
      <c r="C145" s="1">
        <v>44.839971455728843</v>
      </c>
      <c r="D145" s="1">
        <v>43.308404385204589</v>
      </c>
      <c r="E145" s="24" t="s">
        <v>2</v>
      </c>
    </row>
    <row r="146" spans="1:5" x14ac:dyDescent="0.25">
      <c r="A146" s="9"/>
      <c r="B146" s="10" t="s">
        <v>68</v>
      </c>
      <c r="C146" s="1">
        <v>45.623459493486749</v>
      </c>
      <c r="D146" s="1">
        <v>44.065131378300272</v>
      </c>
      <c r="E146" s="24" t="s">
        <v>2</v>
      </c>
    </row>
    <row r="147" spans="1:5" x14ac:dyDescent="0.25">
      <c r="A147" s="135">
        <v>1996</v>
      </c>
      <c r="B147" s="136"/>
      <c r="C147" s="1"/>
      <c r="D147" s="1"/>
      <c r="E147" s="24"/>
    </row>
    <row r="148" spans="1:5" x14ac:dyDescent="0.25">
      <c r="A148" s="9"/>
      <c r="B148" s="10" t="s">
        <v>73</v>
      </c>
      <c r="C148" s="1">
        <v>46.991166935121953</v>
      </c>
      <c r="D148" s="1">
        <v>45.386123007866154</v>
      </c>
      <c r="E148" s="24" t="s">
        <v>2</v>
      </c>
    </row>
    <row r="149" spans="1:5" x14ac:dyDescent="0.25">
      <c r="A149" s="9"/>
      <c r="B149" s="10" t="s">
        <v>74</v>
      </c>
      <c r="C149" s="1">
        <v>48.168663408052922</v>
      </c>
      <c r="D149" s="1">
        <v>46.523400569744069</v>
      </c>
      <c r="E149" s="24" t="s">
        <v>2</v>
      </c>
    </row>
    <row r="150" spans="1:5" x14ac:dyDescent="0.25">
      <c r="A150" s="9"/>
      <c r="B150" s="10" t="s">
        <v>71</v>
      </c>
      <c r="C150" s="1">
        <v>46.1352175759529</v>
      </c>
      <c r="D150" s="1">
        <v>44.559409703270283</v>
      </c>
      <c r="E150" s="24" t="s">
        <v>2</v>
      </c>
    </row>
    <row r="151" spans="1:5" x14ac:dyDescent="0.25">
      <c r="A151" s="9"/>
      <c r="B151" s="10" t="s">
        <v>75</v>
      </c>
      <c r="C151" s="1">
        <v>48.481152856638445</v>
      </c>
      <c r="D151" s="1">
        <v>46.82521653808859</v>
      </c>
      <c r="E151" s="24" t="s">
        <v>2</v>
      </c>
    </row>
    <row r="152" spans="1:5" x14ac:dyDescent="0.25">
      <c r="A152" s="9"/>
      <c r="B152" s="10" t="s">
        <v>63</v>
      </c>
      <c r="C152" s="1">
        <v>46.868888455240651</v>
      </c>
      <c r="D152" s="1">
        <v>45.268021107209599</v>
      </c>
      <c r="E152" s="24" t="s">
        <v>2</v>
      </c>
    </row>
    <row r="153" spans="1:5" x14ac:dyDescent="0.25">
      <c r="A153" s="9"/>
      <c r="B153" s="10" t="s">
        <v>70</v>
      </c>
      <c r="C153" s="1">
        <v>48.39963387005092</v>
      </c>
      <c r="D153" s="1">
        <v>46.746481937650884</v>
      </c>
      <c r="E153" s="24" t="s">
        <v>2</v>
      </c>
    </row>
    <row r="154" spans="1:5" x14ac:dyDescent="0.25">
      <c r="A154" s="9"/>
      <c r="B154" s="10" t="s">
        <v>76</v>
      </c>
      <c r="C154" s="1">
        <v>48.21395173393487</v>
      </c>
      <c r="D154" s="1">
        <v>46.567142014431674</v>
      </c>
      <c r="E154" s="24" t="s">
        <v>2</v>
      </c>
    </row>
    <row r="155" spans="1:5" x14ac:dyDescent="0.25">
      <c r="A155" s="9"/>
      <c r="B155" s="10" t="s">
        <v>77</v>
      </c>
      <c r="C155" s="1">
        <v>48.440393363344683</v>
      </c>
      <c r="D155" s="1">
        <v>46.785849237869733</v>
      </c>
      <c r="E155" s="24" t="s">
        <v>2</v>
      </c>
    </row>
    <row r="156" spans="1:5" x14ac:dyDescent="0.25">
      <c r="A156" s="9"/>
      <c r="B156" s="10" t="s">
        <v>69</v>
      </c>
      <c r="C156" s="1">
        <v>48.598902503931541</v>
      </c>
      <c r="D156" s="1">
        <v>46.938944294276375</v>
      </c>
      <c r="E156" s="24" t="s">
        <v>2</v>
      </c>
    </row>
    <row r="157" spans="1:5" x14ac:dyDescent="0.25">
      <c r="A157" s="9"/>
      <c r="B157" s="10" t="s">
        <v>78</v>
      </c>
      <c r="C157" s="1">
        <v>48.639661997225303</v>
      </c>
      <c r="D157" s="1">
        <v>46.978311594495224</v>
      </c>
      <c r="E157" s="24" t="s">
        <v>2</v>
      </c>
    </row>
    <row r="158" spans="1:5" x14ac:dyDescent="0.25">
      <c r="A158" s="9"/>
      <c r="B158" s="10" t="s">
        <v>79</v>
      </c>
      <c r="C158" s="1">
        <v>48.866103626635102</v>
      </c>
      <c r="D158" s="1">
        <v>47.197018817933291</v>
      </c>
      <c r="E158" s="24" t="s">
        <v>2</v>
      </c>
    </row>
    <row r="159" spans="1:5" x14ac:dyDescent="0.25">
      <c r="A159" s="9"/>
      <c r="B159" s="10" t="s">
        <v>68</v>
      </c>
      <c r="C159" s="1">
        <v>49.305400387690121</v>
      </c>
      <c r="D159" s="1">
        <v>47.621310831403122</v>
      </c>
      <c r="E159" s="24" t="s">
        <v>2</v>
      </c>
    </row>
    <row r="160" spans="1:5" x14ac:dyDescent="0.25">
      <c r="A160" s="135">
        <v>1997</v>
      </c>
      <c r="B160" s="136"/>
      <c r="C160" s="1"/>
      <c r="D160" s="1"/>
      <c r="E160" s="24"/>
    </row>
    <row r="161" spans="1:5" x14ac:dyDescent="0.25">
      <c r="A161" s="9"/>
      <c r="B161" s="10" t="s">
        <v>73</v>
      </c>
      <c r="C161" s="1">
        <v>54.667887324531769</v>
      </c>
      <c r="D161" s="1">
        <v>52.800635109082691</v>
      </c>
      <c r="E161" s="24" t="s">
        <v>2</v>
      </c>
    </row>
    <row r="162" spans="1:5" x14ac:dyDescent="0.25">
      <c r="A162" s="9"/>
      <c r="B162" s="10" t="s">
        <v>74</v>
      </c>
      <c r="C162" s="1">
        <v>51.246694823804809</v>
      </c>
      <c r="D162" s="1">
        <v>49.496297851700646</v>
      </c>
      <c r="E162" s="24" t="s">
        <v>2</v>
      </c>
    </row>
    <row r="163" spans="1:5" x14ac:dyDescent="0.25">
      <c r="A163" s="9"/>
      <c r="B163" s="10" t="s">
        <v>71</v>
      </c>
      <c r="C163" s="1">
        <v>51.248751264945483</v>
      </c>
      <c r="D163" s="1">
        <v>49.498284052441257</v>
      </c>
      <c r="E163" s="24" t="s">
        <v>2</v>
      </c>
    </row>
    <row r="164" spans="1:5" x14ac:dyDescent="0.25">
      <c r="A164" s="9"/>
      <c r="B164" s="10" t="s">
        <v>75</v>
      </c>
      <c r="C164" s="1">
        <v>50.161945635669611</v>
      </c>
      <c r="D164" s="1">
        <v>48.448599671458396</v>
      </c>
      <c r="E164" s="24" t="s">
        <v>2</v>
      </c>
    </row>
    <row r="165" spans="1:5" x14ac:dyDescent="0.25">
      <c r="A165" s="9"/>
      <c r="B165" s="10" t="s">
        <v>63</v>
      </c>
      <c r="C165" s="1">
        <v>52.366248930445025</v>
      </c>
      <c r="D165" s="1">
        <v>50.57761214355655</v>
      </c>
      <c r="E165" s="24" t="s">
        <v>2</v>
      </c>
    </row>
    <row r="166" spans="1:5" x14ac:dyDescent="0.25">
      <c r="A166" s="9"/>
      <c r="B166" s="10" t="s">
        <v>70</v>
      </c>
      <c r="C166" s="1">
        <v>47.81248036717821</v>
      </c>
      <c r="D166" s="1">
        <v>46.179383420121574</v>
      </c>
      <c r="E166" s="24" t="s">
        <v>2</v>
      </c>
    </row>
    <row r="167" spans="1:5" x14ac:dyDescent="0.25">
      <c r="A167" s="9"/>
      <c r="B167" s="10" t="s">
        <v>76</v>
      </c>
      <c r="C167" s="1">
        <v>51.990647534958214</v>
      </c>
      <c r="D167" s="1">
        <v>50.214839898274235</v>
      </c>
      <c r="E167" s="24" t="s">
        <v>2</v>
      </c>
    </row>
    <row r="168" spans="1:5" x14ac:dyDescent="0.25">
      <c r="A168" s="9"/>
      <c r="B168" s="10" t="s">
        <v>77</v>
      </c>
      <c r="C168" s="1">
        <v>50.459871759946076</v>
      </c>
      <c r="D168" s="1">
        <v>48.736349744622927</v>
      </c>
      <c r="E168" s="24" t="s">
        <v>2</v>
      </c>
    </row>
    <row r="169" spans="1:5" x14ac:dyDescent="0.25">
      <c r="A169" s="9"/>
      <c r="B169" s="10" t="s">
        <v>69</v>
      </c>
      <c r="C169" s="1">
        <v>51.266858112862515</v>
      </c>
      <c r="D169" s="1">
        <v>49.51577243760908</v>
      </c>
      <c r="E169" s="24" t="s">
        <v>2</v>
      </c>
    </row>
    <row r="170" spans="1:5" x14ac:dyDescent="0.25">
      <c r="A170" s="9"/>
      <c r="B170" s="10" t="s">
        <v>78</v>
      </c>
      <c r="C170" s="1">
        <v>52.823452237169533</v>
      </c>
      <c r="D170" s="1">
        <v>51.019199081528342</v>
      </c>
      <c r="E170" s="24" t="s">
        <v>2</v>
      </c>
    </row>
    <row r="171" spans="1:5" x14ac:dyDescent="0.25">
      <c r="A171" s="42"/>
      <c r="B171" s="10" t="s">
        <v>79</v>
      </c>
      <c r="C171" s="1">
        <v>51.177862859211309</v>
      </c>
      <c r="D171" s="1">
        <v>49.429816931653967</v>
      </c>
      <c r="E171" s="24" t="s">
        <v>2</v>
      </c>
    </row>
    <row r="172" spans="1:5" x14ac:dyDescent="0.25">
      <c r="A172" s="42"/>
      <c r="B172" s="10" t="s">
        <v>68</v>
      </c>
      <c r="C172" s="1">
        <v>55.589956656088333</v>
      </c>
      <c r="D172" s="1">
        <v>53.691209973111633</v>
      </c>
      <c r="E172" s="24" t="s">
        <v>2</v>
      </c>
    </row>
    <row r="173" spans="1:5" x14ac:dyDescent="0.25">
      <c r="A173" s="135">
        <v>1998</v>
      </c>
      <c r="B173" s="136"/>
      <c r="C173" s="1"/>
      <c r="D173" s="1"/>
      <c r="E173" s="43"/>
    </row>
    <row r="174" spans="1:5" ht="15" customHeight="1" x14ac:dyDescent="0.25">
      <c r="A174" s="9"/>
      <c r="B174" s="10" t="s">
        <v>73</v>
      </c>
      <c r="C174" s="1">
        <v>52.016796130508737</v>
      </c>
      <c r="D174" s="1">
        <v>50.24009535481094</v>
      </c>
      <c r="E174" s="24" t="s">
        <v>2</v>
      </c>
    </row>
    <row r="175" spans="1:5" ht="15" customHeight="1" x14ac:dyDescent="0.25">
      <c r="A175" s="42"/>
      <c r="B175" s="10" t="s">
        <v>74</v>
      </c>
      <c r="C175" s="1">
        <v>54.533362364576099</v>
      </c>
      <c r="D175" s="1">
        <v>52.670705022677176</v>
      </c>
      <c r="E175" s="24" t="s">
        <v>2</v>
      </c>
    </row>
    <row r="176" spans="1:5" ht="15" customHeight="1" x14ac:dyDescent="0.25">
      <c r="A176" s="42"/>
      <c r="B176" s="10" t="s">
        <v>71</v>
      </c>
      <c r="C176" s="1">
        <v>49.813415106534734</v>
      </c>
      <c r="D176" s="1">
        <v>48.11197365216519</v>
      </c>
      <c r="E176" s="24" t="s">
        <v>2</v>
      </c>
    </row>
    <row r="177" spans="1:9" ht="15" customHeight="1" x14ac:dyDescent="0.25">
      <c r="A177" s="42"/>
      <c r="B177" s="10" t="s">
        <v>75</v>
      </c>
      <c r="C177" s="1">
        <v>51.211283927369557</v>
      </c>
      <c r="D177" s="1">
        <v>49.46209646011468</v>
      </c>
      <c r="E177" s="24" t="s">
        <v>2</v>
      </c>
    </row>
    <row r="178" spans="1:9" ht="16.5" customHeight="1" x14ac:dyDescent="0.25">
      <c r="A178" s="66"/>
      <c r="B178" s="10" t="s">
        <v>63</v>
      </c>
      <c r="C178" s="1">
        <v>49.027607647419828</v>
      </c>
      <c r="D178" s="1">
        <v>47.353006460541117</v>
      </c>
      <c r="E178" s="24" t="s">
        <v>2</v>
      </c>
      <c r="H178" s="15"/>
      <c r="I178" s="15"/>
    </row>
    <row r="179" spans="1:9" ht="16.5" customHeight="1" x14ac:dyDescent="0.25">
      <c r="A179" s="67"/>
      <c r="B179" s="10" t="s">
        <v>70</v>
      </c>
      <c r="C179" s="1">
        <v>50.454971141989702</v>
      </c>
      <c r="D179" s="1">
        <v>48.731616513594858</v>
      </c>
      <c r="E179" s="24" t="s">
        <v>2</v>
      </c>
    </row>
    <row r="180" spans="1:9" ht="16.5" customHeight="1" x14ac:dyDescent="0.25">
      <c r="A180" s="67"/>
      <c r="B180" s="10" t="s">
        <v>76</v>
      </c>
      <c r="C180" s="1">
        <v>51.968910199010779</v>
      </c>
      <c r="D180" s="1">
        <v>50.193845029078155</v>
      </c>
      <c r="E180" s="24" t="s">
        <v>2</v>
      </c>
      <c r="H180" s="68"/>
      <c r="I180" s="68"/>
    </row>
    <row r="181" spans="1:9" ht="16.5" customHeight="1" x14ac:dyDescent="0.25">
      <c r="A181" s="67"/>
      <c r="B181" s="10" t="s">
        <v>77</v>
      </c>
      <c r="C181" s="1">
        <v>50.326883199929384</v>
      </c>
      <c r="D181" s="1">
        <v>48.60790358043446</v>
      </c>
      <c r="E181" s="24" t="s">
        <v>2</v>
      </c>
      <c r="H181" s="68"/>
      <c r="I181" s="68"/>
    </row>
    <row r="182" spans="1:9" ht="16.5" customHeight="1" x14ac:dyDescent="0.25">
      <c r="A182" s="67"/>
      <c r="B182" s="10" t="s">
        <v>69</v>
      </c>
      <c r="C182" s="1">
        <v>50.81984648286705</v>
      </c>
      <c r="D182" s="1">
        <v>49.084029066499966</v>
      </c>
      <c r="E182" s="24" t="s">
        <v>2</v>
      </c>
      <c r="H182" s="68"/>
      <c r="I182" s="68"/>
    </row>
    <row r="183" spans="1:9" ht="16.5" customHeight="1" x14ac:dyDescent="0.25">
      <c r="A183" s="67"/>
      <c r="B183" s="10" t="s">
        <v>78</v>
      </c>
      <c r="C183" s="1">
        <v>50.061510261728138</v>
      </c>
      <c r="D183" s="1">
        <v>48.351594797279752</v>
      </c>
      <c r="E183" s="24" t="s">
        <v>2</v>
      </c>
      <c r="H183" s="68"/>
      <c r="I183" s="68"/>
    </row>
    <row r="184" spans="1:9" ht="16.5" customHeight="1" x14ac:dyDescent="0.25">
      <c r="A184" s="67"/>
      <c r="B184" s="10" t="s">
        <v>79</v>
      </c>
      <c r="C184" s="1">
        <v>51.45917857842359</v>
      </c>
      <c r="D184" s="1">
        <v>49.701523949567417</v>
      </c>
      <c r="E184" s="24" t="s">
        <v>2</v>
      </c>
      <c r="H184" s="68"/>
      <c r="I184" s="68"/>
    </row>
    <row r="185" spans="1:9" ht="16.5" customHeight="1" x14ac:dyDescent="0.25">
      <c r="A185" s="67"/>
      <c r="B185" s="10" t="s">
        <v>68</v>
      </c>
      <c r="C185" s="1">
        <v>50.40111620777121</v>
      </c>
      <c r="D185" s="1">
        <v>48.679601064129741</v>
      </c>
      <c r="E185" s="24" t="s">
        <v>2</v>
      </c>
      <c r="H185" s="68"/>
      <c r="I185" s="68"/>
    </row>
    <row r="186" spans="1:9" ht="16.5" customHeight="1" x14ac:dyDescent="0.25">
      <c r="A186" s="135">
        <v>1999</v>
      </c>
      <c r="B186" s="136"/>
      <c r="C186" s="1"/>
      <c r="D186" s="1"/>
      <c r="E186" s="48"/>
      <c r="H186" s="68"/>
      <c r="I186" s="68"/>
    </row>
    <row r="187" spans="1:9" ht="15" customHeight="1" x14ac:dyDescent="0.25">
      <c r="A187" s="9"/>
      <c r="B187" s="10" t="s">
        <v>73</v>
      </c>
      <c r="C187" s="1">
        <v>51.534756046021798</v>
      </c>
      <c r="D187" s="1">
        <v>49.774519971261682</v>
      </c>
      <c r="E187" s="24" t="s">
        <v>2</v>
      </c>
      <c r="H187" s="15"/>
      <c r="I187" s="15"/>
    </row>
    <row r="188" spans="1:9" ht="15" customHeight="1" x14ac:dyDescent="0.25">
      <c r="A188" s="9"/>
      <c r="B188" s="10" t="s">
        <v>74</v>
      </c>
      <c r="C188" s="1">
        <v>51.417837445413141</v>
      </c>
      <c r="D188" s="1">
        <v>49.661594876286742</v>
      </c>
      <c r="E188" s="24" t="s">
        <v>2</v>
      </c>
      <c r="H188" s="15"/>
      <c r="I188" s="15"/>
    </row>
    <row r="189" spans="1:9" ht="15" customHeight="1" x14ac:dyDescent="0.25">
      <c r="A189" s="9"/>
      <c r="B189" s="10" t="s">
        <v>71</v>
      </c>
      <c r="C189" s="1">
        <v>53.107954662011338</v>
      </c>
      <c r="D189" s="1">
        <v>51.293983959029553</v>
      </c>
      <c r="E189" s="24" t="s">
        <v>2</v>
      </c>
      <c r="H189" s="15"/>
      <c r="I189" s="15"/>
    </row>
    <row r="190" spans="1:9" ht="15" customHeight="1" x14ac:dyDescent="0.25">
      <c r="A190" s="9"/>
      <c r="B190" s="10" t="s">
        <v>75</v>
      </c>
      <c r="C190" s="1">
        <v>56.831682161016694</v>
      </c>
      <c r="D190" s="1">
        <v>54.890522741540906</v>
      </c>
      <c r="E190" s="24" t="s">
        <v>2</v>
      </c>
      <c r="H190" s="15"/>
      <c r="I190" s="15"/>
    </row>
    <row r="191" spans="1:9" ht="15" customHeight="1" x14ac:dyDescent="0.25">
      <c r="A191" s="9"/>
      <c r="B191" s="10" t="s">
        <v>63</v>
      </c>
      <c r="C191" s="1">
        <v>53.820414718137002</v>
      </c>
      <c r="D191" s="1">
        <v>51.982109022834734</v>
      </c>
      <c r="E191" s="24" t="s">
        <v>2</v>
      </c>
      <c r="H191" s="15"/>
      <c r="I191" s="15"/>
    </row>
    <row r="192" spans="1:9" ht="15" customHeight="1" x14ac:dyDescent="0.25">
      <c r="A192" s="9"/>
      <c r="B192" s="10" t="s">
        <v>70</v>
      </c>
      <c r="C192" s="1">
        <v>51.446973064172155</v>
      </c>
      <c r="D192" s="1">
        <v>49.689735330400865</v>
      </c>
      <c r="E192" s="24" t="s">
        <v>2</v>
      </c>
      <c r="H192" s="15"/>
      <c r="I192" s="15"/>
    </row>
    <row r="193" spans="1:9" ht="15" customHeight="1" x14ac:dyDescent="0.25">
      <c r="A193" s="9"/>
      <c r="B193" s="10" t="s">
        <v>76</v>
      </c>
      <c r="C193" s="1">
        <v>51.392563393266869</v>
      </c>
      <c r="D193" s="1">
        <v>49.637184091996112</v>
      </c>
      <c r="E193" s="24" t="s">
        <v>2</v>
      </c>
      <c r="H193" s="15"/>
      <c r="I193" s="15"/>
    </row>
    <row r="194" spans="1:9" ht="15" customHeight="1" x14ac:dyDescent="0.25">
      <c r="A194" s="9"/>
      <c r="B194" s="10" t="s">
        <v>77</v>
      </c>
      <c r="C194" s="1">
        <v>51.610057313335169</v>
      </c>
      <c r="D194" s="1">
        <v>49.847249226648152</v>
      </c>
      <c r="E194" s="24" t="s">
        <v>2</v>
      </c>
      <c r="H194" s="15"/>
      <c r="I194" s="15"/>
    </row>
    <row r="195" spans="1:9" ht="15" customHeight="1" x14ac:dyDescent="0.25">
      <c r="A195" s="9"/>
      <c r="B195" s="10" t="s">
        <v>69</v>
      </c>
      <c r="C195" s="1">
        <v>50.505597953262374</v>
      </c>
      <c r="D195" s="1">
        <v>48.780514100817797</v>
      </c>
      <c r="E195" s="24" t="s">
        <v>2</v>
      </c>
      <c r="H195" s="15"/>
      <c r="I195" s="15"/>
    </row>
    <row r="196" spans="1:9" ht="15" customHeight="1" x14ac:dyDescent="0.25">
      <c r="A196" s="72"/>
      <c r="B196" s="10" t="s">
        <v>78</v>
      </c>
      <c r="C196" s="1">
        <v>55.015453708168508</v>
      </c>
      <c r="D196" s="1">
        <v>53.136329914511023</v>
      </c>
      <c r="E196" s="24" t="s">
        <v>2</v>
      </c>
      <c r="H196" s="68"/>
      <c r="I196" s="68"/>
    </row>
    <row r="197" spans="1:9" ht="15" customHeight="1" x14ac:dyDescent="0.25">
      <c r="A197" s="72"/>
      <c r="B197" s="10" t="s">
        <v>79</v>
      </c>
      <c r="C197" s="1">
        <v>51.425928955009624</v>
      </c>
      <c r="D197" s="1">
        <v>49.669410009934573</v>
      </c>
      <c r="E197" s="24" t="s">
        <v>2</v>
      </c>
      <c r="H197" s="23"/>
      <c r="I197" s="23"/>
    </row>
    <row r="198" spans="1:9" ht="15" customHeight="1" x14ac:dyDescent="0.25">
      <c r="A198" s="72"/>
      <c r="B198" s="10" t="s">
        <v>68</v>
      </c>
      <c r="C198" s="1">
        <v>52.065159511104007</v>
      </c>
      <c r="D198" s="1">
        <v>50.286806821751171</v>
      </c>
      <c r="E198" s="24" t="s">
        <v>2</v>
      </c>
      <c r="H198" s="15"/>
      <c r="I198" s="15"/>
    </row>
    <row r="199" spans="1:9" ht="15" customHeight="1" x14ac:dyDescent="0.25">
      <c r="A199" s="135">
        <v>2000</v>
      </c>
      <c r="B199" s="136"/>
      <c r="C199" s="1"/>
      <c r="D199" s="1"/>
      <c r="E199" s="48"/>
      <c r="H199" s="15"/>
      <c r="I199" s="15"/>
    </row>
    <row r="200" spans="1:9" ht="15" customHeight="1" x14ac:dyDescent="0.25">
      <c r="A200" s="9"/>
      <c r="B200" s="10" t="s">
        <v>73</v>
      </c>
      <c r="C200" s="1">
        <v>50.230337242241148</v>
      </c>
      <c r="D200" s="1">
        <v>48.514655274479431</v>
      </c>
      <c r="E200" s="24" t="s">
        <v>2</v>
      </c>
      <c r="H200" s="15"/>
      <c r="I200" s="15"/>
    </row>
    <row r="201" spans="1:9" ht="15" customHeight="1" x14ac:dyDescent="0.25">
      <c r="A201" s="9"/>
      <c r="B201" s="10" t="s">
        <v>74</v>
      </c>
      <c r="C201" s="1">
        <v>49.941771800904874</v>
      </c>
      <c r="D201" s="1">
        <v>48.235946158053572</v>
      </c>
      <c r="E201" s="24" t="s">
        <v>2</v>
      </c>
      <c r="H201" s="15"/>
      <c r="I201" s="15"/>
    </row>
    <row r="202" spans="1:9" ht="15" customHeight="1" x14ac:dyDescent="0.25">
      <c r="A202" s="9"/>
      <c r="B202" s="10" t="s">
        <v>71</v>
      </c>
      <c r="C202" s="1">
        <v>50.557452169147211</v>
      </c>
      <c r="D202" s="1">
        <v>48.830597169064959</v>
      </c>
      <c r="E202" s="24" t="s">
        <v>2</v>
      </c>
      <c r="H202" s="15"/>
      <c r="I202" s="15"/>
    </row>
    <row r="203" spans="1:9" ht="15" customHeight="1" x14ac:dyDescent="0.25">
      <c r="A203" s="9"/>
      <c r="B203" s="10" t="s">
        <v>75</v>
      </c>
      <c r="C203" s="1">
        <v>53.631745963477975</v>
      </c>
      <c r="D203" s="1">
        <v>51.799884492881731</v>
      </c>
      <c r="E203" s="24" t="s">
        <v>2</v>
      </c>
      <c r="H203" s="15"/>
      <c r="I203" s="15"/>
    </row>
    <row r="204" spans="1:9" ht="15" customHeight="1" x14ac:dyDescent="0.25">
      <c r="A204" s="9"/>
      <c r="B204" s="10" t="s">
        <v>63</v>
      </c>
      <c r="C204" s="1">
        <v>55.132735360356769</v>
      </c>
      <c r="D204" s="1">
        <v>53.249605660570523</v>
      </c>
      <c r="E204" s="24" t="s">
        <v>2</v>
      </c>
      <c r="H204" s="15"/>
      <c r="I204" s="15"/>
    </row>
    <row r="205" spans="1:9" ht="15" customHeight="1" x14ac:dyDescent="0.25">
      <c r="A205" s="9"/>
      <c r="B205" s="10" t="s">
        <v>70</v>
      </c>
      <c r="C205" s="1">
        <v>55.807210513406972</v>
      </c>
      <c r="D205" s="1">
        <v>53.901043244666916</v>
      </c>
      <c r="E205" s="24" t="s">
        <v>2</v>
      </c>
      <c r="H205" s="15"/>
      <c r="I205" s="15"/>
    </row>
    <row r="206" spans="1:9" ht="15" customHeight="1" x14ac:dyDescent="0.25">
      <c r="A206" s="9"/>
      <c r="B206" s="10" t="s">
        <v>76</v>
      </c>
      <c r="C206" s="1">
        <v>52.330372638200316</v>
      </c>
      <c r="D206" s="1">
        <v>50.542961252355397</v>
      </c>
      <c r="E206" s="24" t="s">
        <v>2</v>
      </c>
      <c r="H206" s="15"/>
      <c r="I206" s="15"/>
    </row>
    <row r="207" spans="1:9" ht="15" customHeight="1" x14ac:dyDescent="0.25">
      <c r="A207" s="9"/>
      <c r="B207" s="10" t="s">
        <v>77</v>
      </c>
      <c r="C207" s="1">
        <v>52.318440464339858</v>
      </c>
      <c r="D207" s="1">
        <v>50.531436637286141</v>
      </c>
      <c r="E207" s="24" t="s">
        <v>2</v>
      </c>
      <c r="H207" s="15"/>
      <c r="I207" s="15"/>
    </row>
    <row r="208" spans="1:9" ht="15" customHeight="1" x14ac:dyDescent="0.25">
      <c r="A208" s="9"/>
      <c r="B208" s="10" t="s">
        <v>69</v>
      </c>
      <c r="C208" s="1">
        <v>51.135525030674678</v>
      </c>
      <c r="D208" s="1">
        <v>49.388925206268588</v>
      </c>
      <c r="E208" s="24" t="s">
        <v>2</v>
      </c>
      <c r="H208" s="68"/>
      <c r="I208" s="68"/>
    </row>
    <row r="209" spans="1:9" ht="15" customHeight="1" x14ac:dyDescent="0.25">
      <c r="A209" s="9"/>
      <c r="B209" s="10" t="s">
        <v>78</v>
      </c>
      <c r="C209" s="1">
        <v>51.669591407243672</v>
      </c>
      <c r="D209" s="1">
        <v>49.904749856777727</v>
      </c>
      <c r="E209" s="24" t="s">
        <v>2</v>
      </c>
      <c r="H209" s="68"/>
      <c r="I209" s="68"/>
    </row>
    <row r="210" spans="1:9" ht="15" customHeight="1" x14ac:dyDescent="0.25">
      <c r="A210" s="72"/>
      <c r="B210" s="10" t="s">
        <v>79</v>
      </c>
      <c r="C210" s="1">
        <v>49.391788745610796</v>
      </c>
      <c r="D210" s="1">
        <v>47.7047484835144</v>
      </c>
      <c r="E210" s="24" t="s">
        <v>2</v>
      </c>
      <c r="H210" s="68"/>
      <c r="I210" s="68"/>
    </row>
    <row r="211" spans="1:9" ht="15" customHeight="1" x14ac:dyDescent="0.25">
      <c r="A211" s="72"/>
      <c r="B211" s="10" t="s">
        <v>68</v>
      </c>
      <c r="C211" s="1">
        <v>50.624391152860241</v>
      </c>
      <c r="D211" s="1">
        <v>48.895249765435153</v>
      </c>
      <c r="E211" s="24" t="s">
        <v>2</v>
      </c>
      <c r="H211" s="68"/>
      <c r="I211" s="68"/>
    </row>
    <row r="212" spans="1:9" ht="15" customHeight="1" x14ac:dyDescent="0.25">
      <c r="A212" s="135">
        <v>2001</v>
      </c>
      <c r="B212" s="136"/>
      <c r="C212" s="1"/>
      <c r="D212" s="1"/>
      <c r="E212" s="48"/>
      <c r="H212" s="68"/>
      <c r="I212" s="68"/>
    </row>
    <row r="213" spans="1:9" ht="15" customHeight="1" x14ac:dyDescent="0.25">
      <c r="A213" s="99"/>
      <c r="B213" s="10" t="s">
        <v>73</v>
      </c>
      <c r="C213" s="1">
        <v>49.725792554009452</v>
      </c>
      <c r="D213" s="1">
        <v>48.027343960958198</v>
      </c>
      <c r="E213" s="24" t="s">
        <v>2</v>
      </c>
      <c r="H213" s="68"/>
      <c r="I213" s="68"/>
    </row>
    <row r="214" spans="1:9" ht="15" customHeight="1" x14ac:dyDescent="0.25">
      <c r="A214" s="99"/>
      <c r="B214" s="10" t="s">
        <v>74</v>
      </c>
      <c r="C214" s="1">
        <v>50.817084246299302</v>
      </c>
      <c r="D214" s="1">
        <v>49.081361177685601</v>
      </c>
      <c r="E214" s="24" t="s">
        <v>2</v>
      </c>
      <c r="H214" s="68"/>
      <c r="I214" s="68"/>
    </row>
    <row r="215" spans="1:9" ht="15" customHeight="1" x14ac:dyDescent="0.25">
      <c r="A215" s="99"/>
      <c r="B215" s="10" t="s">
        <v>71</v>
      </c>
      <c r="C215" s="1">
        <v>50.477185952325613</v>
      </c>
      <c r="D215" s="1">
        <v>48.753072548425706</v>
      </c>
      <c r="E215" s="24" t="s">
        <v>2</v>
      </c>
      <c r="H215" s="68"/>
      <c r="I215" s="68"/>
    </row>
    <row r="216" spans="1:9" ht="15" customHeight="1" x14ac:dyDescent="0.25">
      <c r="A216" s="99"/>
      <c r="B216" s="10" t="s">
        <v>75</v>
      </c>
      <c r="C216" s="1">
        <v>51.546608475794727</v>
      </c>
      <c r="D216" s="1">
        <v>49.785967566005588</v>
      </c>
      <c r="E216" s="24" t="s">
        <v>2</v>
      </c>
      <c r="H216" s="68"/>
      <c r="I216" s="68"/>
    </row>
    <row r="217" spans="1:9" ht="15" customHeight="1" x14ac:dyDescent="0.25">
      <c r="A217" s="99"/>
      <c r="B217" s="10" t="s">
        <v>63</v>
      </c>
      <c r="C217" s="1">
        <v>52.966507718838152</v>
      </c>
      <c r="D217" s="1">
        <v>51.157368318672965</v>
      </c>
      <c r="E217" s="24" t="s">
        <v>2</v>
      </c>
      <c r="H217" s="68"/>
      <c r="I217" s="68"/>
    </row>
    <row r="218" spans="1:9" ht="15" customHeight="1" x14ac:dyDescent="0.25">
      <c r="A218" s="99"/>
      <c r="B218" s="10" t="s">
        <v>70</v>
      </c>
      <c r="C218" s="1">
        <v>54.824778480578253</v>
      </c>
      <c r="D218" s="1">
        <v>52.952167445298201</v>
      </c>
      <c r="E218" s="24" t="s">
        <v>2</v>
      </c>
      <c r="H218" s="68"/>
      <c r="I218" s="68"/>
    </row>
    <row r="219" spans="1:9" ht="15" customHeight="1" x14ac:dyDescent="0.25">
      <c r="A219" s="99"/>
      <c r="B219" s="10" t="s">
        <v>76</v>
      </c>
      <c r="C219" s="1">
        <v>51.698379918562466</v>
      </c>
      <c r="D219" s="1">
        <v>49.93255505935403</v>
      </c>
      <c r="E219" s="24" t="s">
        <v>2</v>
      </c>
      <c r="H219" s="68"/>
      <c r="I219" s="68"/>
    </row>
    <row r="220" spans="1:9" ht="15" customHeight="1" x14ac:dyDescent="0.25">
      <c r="A220" s="99"/>
      <c r="B220" s="10" t="s">
        <v>77</v>
      </c>
      <c r="C220" s="1">
        <v>51.729939508330581</v>
      </c>
      <c r="D220" s="1">
        <v>49.963036690620413</v>
      </c>
      <c r="E220" s="24" t="s">
        <v>2</v>
      </c>
      <c r="H220" s="68"/>
      <c r="I220" s="68"/>
    </row>
    <row r="221" spans="1:9" ht="15" customHeight="1" x14ac:dyDescent="0.25">
      <c r="A221" s="99"/>
      <c r="B221" s="10" t="s">
        <v>69</v>
      </c>
      <c r="C221" s="1">
        <v>52.962504871505033</v>
      </c>
      <c r="D221" s="1">
        <v>51.153502193754363</v>
      </c>
      <c r="E221" s="24" t="s">
        <v>2</v>
      </c>
      <c r="H221" s="68"/>
      <c r="I221" s="68"/>
    </row>
    <row r="222" spans="1:9" ht="15" customHeight="1" x14ac:dyDescent="0.25">
      <c r="A222" s="99"/>
      <c r="B222" s="10" t="s">
        <v>78</v>
      </c>
      <c r="C222" s="1">
        <v>52.918917967406578</v>
      </c>
      <c r="D222" s="1">
        <v>51.111404056594331</v>
      </c>
      <c r="E222" s="24" t="s">
        <v>2</v>
      </c>
      <c r="H222" s="68"/>
      <c r="I222" s="68"/>
    </row>
    <row r="223" spans="1:9" ht="15" customHeight="1" x14ac:dyDescent="0.25">
      <c r="A223" s="99"/>
      <c r="B223" s="10" t="s">
        <v>79</v>
      </c>
      <c r="C223" s="1">
        <v>53.169811764141414</v>
      </c>
      <c r="D223" s="1">
        <v>51.35372825203811</v>
      </c>
      <c r="E223" s="24" t="s">
        <v>2</v>
      </c>
      <c r="H223" s="68"/>
      <c r="I223" s="68"/>
    </row>
    <row r="224" spans="1:9" ht="15" customHeight="1" x14ac:dyDescent="0.25">
      <c r="A224" s="99"/>
      <c r="B224" s="10" t="s">
        <v>68</v>
      </c>
      <c r="C224" s="1">
        <v>54.122470282000066</v>
      </c>
      <c r="D224" s="1">
        <v>52.273847489249633</v>
      </c>
      <c r="E224" s="24" t="s">
        <v>2</v>
      </c>
      <c r="H224" s="68"/>
      <c r="I224" s="68"/>
    </row>
    <row r="225" spans="1:9" ht="15" customHeight="1" x14ac:dyDescent="0.25">
      <c r="A225" s="135">
        <v>2002</v>
      </c>
      <c r="B225" s="136"/>
      <c r="C225" s="1"/>
      <c r="D225" s="1"/>
      <c r="E225" s="48"/>
      <c r="H225" s="68"/>
      <c r="I225" s="68"/>
    </row>
    <row r="226" spans="1:9" ht="15" customHeight="1" x14ac:dyDescent="0.25">
      <c r="A226" s="79"/>
      <c r="B226" s="10" t="s">
        <v>73</v>
      </c>
      <c r="C226" s="1">
        <v>55.317179246171541</v>
      </c>
      <c r="D226" s="1">
        <v>53.427749627524904</v>
      </c>
      <c r="E226" s="24" t="s">
        <v>2</v>
      </c>
      <c r="H226" s="68"/>
      <c r="I226" s="68"/>
    </row>
    <row r="227" spans="1:9" ht="15" customHeight="1" x14ac:dyDescent="0.25">
      <c r="A227" s="79"/>
      <c r="B227" s="10" t="s">
        <v>74</v>
      </c>
      <c r="C227" s="1">
        <v>54.990570372180336</v>
      </c>
      <c r="D227" s="1">
        <v>53.112296500964085</v>
      </c>
      <c r="E227" s="24" t="s">
        <v>2</v>
      </c>
      <c r="H227" s="68"/>
      <c r="I227" s="68"/>
    </row>
    <row r="228" spans="1:9" ht="15" customHeight="1" x14ac:dyDescent="0.25">
      <c r="A228" s="79"/>
      <c r="B228" s="10" t="s">
        <v>71</v>
      </c>
      <c r="C228" s="1">
        <v>54.555197520904997</v>
      </c>
      <c r="D228" s="1">
        <v>52.691794371073399</v>
      </c>
      <c r="E228" s="24" t="s">
        <v>2</v>
      </c>
      <c r="H228" s="68"/>
      <c r="I228" s="68"/>
    </row>
    <row r="229" spans="1:9" ht="15" customHeight="1" x14ac:dyDescent="0.25">
      <c r="A229" s="79"/>
      <c r="B229" s="10" t="s">
        <v>75</v>
      </c>
      <c r="C229" s="1">
        <v>53.33745300010294</v>
      </c>
      <c r="D229" s="1">
        <v>51.515643485321107</v>
      </c>
      <c r="E229" s="24" t="s">
        <v>2</v>
      </c>
      <c r="H229" s="68"/>
      <c r="I229" s="68"/>
    </row>
    <row r="230" spans="1:9" ht="15" customHeight="1" x14ac:dyDescent="0.25">
      <c r="A230" s="79"/>
      <c r="B230" s="10" t="s">
        <v>63</v>
      </c>
      <c r="C230" s="1">
        <v>54.846361699044976</v>
      </c>
      <c r="D230" s="1">
        <v>52.973013461094929</v>
      </c>
      <c r="E230" s="24" t="s">
        <v>2</v>
      </c>
      <c r="H230" s="68"/>
      <c r="I230" s="68"/>
    </row>
    <row r="231" spans="1:9" ht="15" customHeight="1" x14ac:dyDescent="0.25">
      <c r="A231" s="79"/>
      <c r="B231" s="10" t="s">
        <v>70</v>
      </c>
      <c r="C231" s="1">
        <v>54.933679258273095</v>
      </c>
      <c r="D231" s="1">
        <v>53.057348576444276</v>
      </c>
      <c r="E231" s="24" t="s">
        <v>2</v>
      </c>
      <c r="H231" s="68"/>
      <c r="I231" s="68"/>
    </row>
    <row r="232" spans="1:9" ht="15" customHeight="1" x14ac:dyDescent="0.25">
      <c r="A232" s="79"/>
      <c r="B232" s="10" t="s">
        <v>76</v>
      </c>
      <c r="C232" s="1">
        <v>54.87335460452929</v>
      </c>
      <c r="D232" s="1">
        <v>52.99908438907044</v>
      </c>
      <c r="E232" s="24" t="s">
        <v>2</v>
      </c>
      <c r="H232" s="68"/>
      <c r="I232" s="68"/>
    </row>
    <row r="233" spans="1:9" ht="15" customHeight="1" x14ac:dyDescent="0.25">
      <c r="A233" s="79"/>
      <c r="B233" s="10" t="s">
        <v>77</v>
      </c>
      <c r="C233" s="1">
        <v>54.451240499392028</v>
      </c>
      <c r="D233" s="1">
        <v>52.591388135739145</v>
      </c>
      <c r="E233" s="24" t="s">
        <v>2</v>
      </c>
      <c r="H233" s="68"/>
      <c r="I233" s="68"/>
    </row>
    <row r="234" spans="1:9" ht="15" customHeight="1" x14ac:dyDescent="0.25">
      <c r="A234" s="79"/>
      <c r="B234" s="10" t="s">
        <v>69</v>
      </c>
      <c r="C234" s="1">
        <v>53.374799348786716</v>
      </c>
      <c r="D234" s="1">
        <v>51.551714221287227</v>
      </c>
      <c r="E234" s="24" t="s">
        <v>2</v>
      </c>
      <c r="H234" s="68"/>
      <c r="I234" s="68"/>
    </row>
    <row r="235" spans="1:9" ht="15" customHeight="1" x14ac:dyDescent="0.25">
      <c r="A235" s="79"/>
      <c r="B235" s="10" t="s">
        <v>78</v>
      </c>
      <c r="C235" s="1">
        <v>54.199799735976519</v>
      </c>
      <c r="D235" s="1">
        <v>52.348535655967275</v>
      </c>
      <c r="E235" s="24" t="s">
        <v>2</v>
      </c>
      <c r="H235" s="68"/>
      <c r="I235" s="68"/>
    </row>
    <row r="236" spans="1:9" ht="15" customHeight="1" x14ac:dyDescent="0.25">
      <c r="A236" s="79"/>
      <c r="B236" s="10" t="s">
        <v>79</v>
      </c>
      <c r="C236" s="1">
        <v>54.127695399408836</v>
      </c>
      <c r="D236" s="1">
        <v>52.278894136032697</v>
      </c>
      <c r="E236" s="24" t="s">
        <v>2</v>
      </c>
      <c r="H236" s="68"/>
      <c r="I236" s="68"/>
    </row>
    <row r="237" spans="1:9" ht="15" customHeight="1" x14ac:dyDescent="0.25">
      <c r="A237" s="79"/>
      <c r="B237" s="10" t="s">
        <v>68</v>
      </c>
      <c r="C237" s="1">
        <v>54.151254765056592</v>
      </c>
      <c r="D237" s="1">
        <v>52.30164880115418</v>
      </c>
      <c r="E237" s="24" t="s">
        <v>2</v>
      </c>
      <c r="H237" s="68"/>
      <c r="I237" s="68"/>
    </row>
    <row r="238" spans="1:9" ht="15" customHeight="1" x14ac:dyDescent="0.25">
      <c r="A238" s="135">
        <v>2003</v>
      </c>
      <c r="B238" s="136"/>
      <c r="C238" s="1"/>
      <c r="D238" s="1"/>
      <c r="E238" s="48"/>
      <c r="H238" s="68"/>
      <c r="I238" s="68"/>
    </row>
    <row r="239" spans="1:9" ht="15" customHeight="1" x14ac:dyDescent="0.25">
      <c r="A239" s="79"/>
      <c r="B239" s="10" t="s">
        <v>73</v>
      </c>
      <c r="C239" s="1">
        <v>53.833995684158786</v>
      </c>
      <c r="D239" s="1">
        <v>51.995226113442016</v>
      </c>
      <c r="E239" s="24" t="s">
        <v>2</v>
      </c>
      <c r="H239" s="68"/>
      <c r="I239" s="68"/>
    </row>
    <row r="240" spans="1:9" ht="15" customHeight="1" x14ac:dyDescent="0.25">
      <c r="A240" s="79"/>
      <c r="B240" s="10" t="s">
        <v>74</v>
      </c>
      <c r="C240" s="1">
        <v>53.435124002530529</v>
      </c>
      <c r="D240" s="1">
        <v>51.609978408661071</v>
      </c>
      <c r="E240" s="24" t="s">
        <v>2</v>
      </c>
      <c r="H240" s="68"/>
      <c r="I240" s="68"/>
    </row>
    <row r="241" spans="1:9" ht="15" customHeight="1" x14ac:dyDescent="0.25">
      <c r="A241" s="79"/>
      <c r="B241" s="10" t="s">
        <v>71</v>
      </c>
      <c r="C241" s="1">
        <v>53.69961221732494</v>
      </c>
      <c r="D241" s="1">
        <v>51.865432687278236</v>
      </c>
      <c r="E241" s="24" t="s">
        <v>2</v>
      </c>
      <c r="H241" s="68"/>
      <c r="I241" s="68"/>
    </row>
    <row r="242" spans="1:9" ht="15" customHeight="1" x14ac:dyDescent="0.25">
      <c r="A242" s="79"/>
      <c r="B242" s="10" t="s">
        <v>75</v>
      </c>
      <c r="C242" s="1">
        <v>53.255206515094976</v>
      </c>
      <c r="D242" s="1">
        <v>51.436206235110014</v>
      </c>
      <c r="E242" s="24" t="s">
        <v>2</v>
      </c>
      <c r="H242" s="68"/>
      <c r="I242" s="68"/>
    </row>
    <row r="243" spans="1:9" ht="15" customHeight="1" x14ac:dyDescent="0.25">
      <c r="A243" s="79"/>
      <c r="B243" s="10" t="s">
        <v>63</v>
      </c>
      <c r="C243" s="1">
        <v>54.349502072850377</v>
      </c>
      <c r="D243" s="1">
        <v>52.493124716402875</v>
      </c>
      <c r="E243" s="24" t="s">
        <v>2</v>
      </c>
      <c r="H243" s="68"/>
      <c r="I243" s="68"/>
    </row>
    <row r="244" spans="1:9" ht="15" customHeight="1" x14ac:dyDescent="0.25">
      <c r="A244" s="79"/>
      <c r="B244" s="10" t="s">
        <v>70</v>
      </c>
      <c r="C244" s="1">
        <v>54.169690232794423</v>
      </c>
      <c r="D244" s="1">
        <v>52.319454581708882</v>
      </c>
      <c r="E244" s="24" t="s">
        <v>2</v>
      </c>
      <c r="H244" s="68"/>
      <c r="I244" s="68"/>
    </row>
    <row r="245" spans="1:9" ht="15" customHeight="1" x14ac:dyDescent="0.25">
      <c r="A245" s="79"/>
      <c r="B245" s="10" t="s">
        <v>76</v>
      </c>
      <c r="C245" s="1">
        <v>54.328478244312691</v>
      </c>
      <c r="D245" s="1">
        <v>52.472818983850523</v>
      </c>
      <c r="E245" s="24" t="s">
        <v>2</v>
      </c>
      <c r="H245" s="68"/>
      <c r="I245" s="68"/>
    </row>
    <row r="246" spans="1:9" ht="15" customHeight="1" x14ac:dyDescent="0.25">
      <c r="A246" s="79"/>
      <c r="B246" s="10" t="s">
        <v>77</v>
      </c>
      <c r="C246" s="1">
        <v>54.160974323978536</v>
      </c>
      <c r="D246" s="1">
        <v>52.311036376002498</v>
      </c>
      <c r="E246" s="24" t="s">
        <v>2</v>
      </c>
      <c r="H246" s="68"/>
      <c r="I246" s="68"/>
    </row>
    <row r="247" spans="1:9" ht="15" customHeight="1" x14ac:dyDescent="0.25">
      <c r="A247" s="79"/>
      <c r="B247" s="10" t="s">
        <v>69</v>
      </c>
      <c r="C247" s="1">
        <v>53.670030951040772</v>
      </c>
      <c r="D247" s="1">
        <v>51.836861807305077</v>
      </c>
      <c r="E247" s="24" t="s">
        <v>2</v>
      </c>
      <c r="H247" s="68"/>
      <c r="I247" s="68"/>
    </row>
    <row r="248" spans="1:9" ht="15" customHeight="1" x14ac:dyDescent="0.25">
      <c r="A248" s="79"/>
      <c r="B248" s="10" t="s">
        <v>78</v>
      </c>
      <c r="C248" s="1">
        <v>54.509399381854315</v>
      </c>
      <c r="D248" s="1">
        <v>52.647560526543515</v>
      </c>
      <c r="E248" s="24" t="s">
        <v>2</v>
      </c>
      <c r="H248" s="68"/>
      <c r="I248" s="68"/>
    </row>
    <row r="249" spans="1:9" ht="15" customHeight="1" x14ac:dyDescent="0.25">
      <c r="A249" s="79"/>
      <c r="B249" s="10" t="s">
        <v>79</v>
      </c>
      <c r="C249" s="1">
        <v>52.892677532044416</v>
      </c>
      <c r="D249" s="1">
        <v>51.086059897153227</v>
      </c>
      <c r="E249" s="24" t="s">
        <v>2</v>
      </c>
      <c r="H249" s="68"/>
      <c r="I249" s="68"/>
    </row>
    <row r="250" spans="1:9" ht="15" customHeight="1" x14ac:dyDescent="0.25">
      <c r="A250" s="79"/>
      <c r="B250" s="10" t="s">
        <v>68</v>
      </c>
      <c r="C250" s="1">
        <v>52.61984317426267</v>
      </c>
      <c r="D250" s="1">
        <v>50.822544548829342</v>
      </c>
      <c r="E250" s="24" t="s">
        <v>2</v>
      </c>
      <c r="H250" s="68"/>
      <c r="I250" s="68"/>
    </row>
    <row r="251" spans="1:9" ht="15" customHeight="1" x14ac:dyDescent="0.25">
      <c r="A251" s="135">
        <v>2004</v>
      </c>
      <c r="B251" s="136"/>
      <c r="C251" s="1"/>
      <c r="D251" s="1"/>
      <c r="E251" s="48"/>
      <c r="H251" s="68"/>
      <c r="I251" s="68"/>
    </row>
    <row r="252" spans="1:9" ht="15" customHeight="1" x14ac:dyDescent="0.25">
      <c r="A252" s="79"/>
      <c r="B252" s="10" t="s">
        <v>73</v>
      </c>
      <c r="C252" s="1">
        <v>52.605475130638922</v>
      </c>
      <c r="D252" s="1">
        <v>50.808667264270944</v>
      </c>
      <c r="E252" s="24" t="s">
        <v>2</v>
      </c>
      <c r="H252" s="68"/>
      <c r="I252" s="68"/>
    </row>
    <row r="253" spans="1:9" ht="15" customHeight="1" x14ac:dyDescent="0.25">
      <c r="A253" s="79"/>
      <c r="B253" s="10" t="s">
        <v>74</v>
      </c>
      <c r="C253" s="1">
        <v>52.52639806701854</v>
      </c>
      <c r="D253" s="1">
        <v>50.732291179771273</v>
      </c>
      <c r="E253" s="24" t="s">
        <v>2</v>
      </c>
      <c r="H253" s="68"/>
      <c r="I253" s="68"/>
    </row>
    <row r="254" spans="1:9" ht="15" customHeight="1" x14ac:dyDescent="0.25">
      <c r="A254" s="79"/>
      <c r="B254" s="10" t="s">
        <v>71</v>
      </c>
      <c r="C254" s="1">
        <v>52.510498136390801</v>
      </c>
      <c r="D254" s="1">
        <v>50.716934331785701</v>
      </c>
      <c r="E254" s="24" t="s">
        <v>2</v>
      </c>
      <c r="H254" s="68"/>
      <c r="I254" s="68"/>
    </row>
    <row r="255" spans="1:9" ht="15" customHeight="1" x14ac:dyDescent="0.25">
      <c r="A255" s="79"/>
      <c r="B255" s="10" t="s">
        <v>75</v>
      </c>
      <c r="C255" s="1">
        <v>52.770601984932398</v>
      </c>
      <c r="D255" s="1">
        <v>50.968153997835422</v>
      </c>
      <c r="E255" s="24" t="s">
        <v>2</v>
      </c>
      <c r="H255" s="68"/>
      <c r="I255" s="68"/>
    </row>
    <row r="256" spans="1:9" ht="15" customHeight="1" x14ac:dyDescent="0.25">
      <c r="A256" s="79"/>
      <c r="B256" s="10" t="s">
        <v>63</v>
      </c>
      <c r="C256" s="1">
        <v>53.871236385462971</v>
      </c>
      <c r="D256" s="1">
        <v>52.031194810551085</v>
      </c>
      <c r="E256" s="24" t="s">
        <v>2</v>
      </c>
      <c r="H256" s="68"/>
      <c r="I256" s="68"/>
    </row>
    <row r="257" spans="1:9" ht="15" customHeight="1" x14ac:dyDescent="0.25">
      <c r="A257" s="79"/>
      <c r="B257" s="10" t="s">
        <v>70</v>
      </c>
      <c r="C257" s="1">
        <v>52.82368979317453</v>
      </c>
      <c r="D257" s="1">
        <v>51.019428523501531</v>
      </c>
      <c r="E257" s="24" t="s">
        <v>2</v>
      </c>
      <c r="H257" s="68"/>
      <c r="I257" s="68"/>
    </row>
    <row r="258" spans="1:9" ht="15" customHeight="1" x14ac:dyDescent="0.25">
      <c r="A258" s="79"/>
      <c r="B258" s="10" t="s">
        <v>76</v>
      </c>
      <c r="C258" s="1">
        <v>52.715242758029149</v>
      </c>
      <c r="D258" s="1">
        <v>50.914685636742796</v>
      </c>
      <c r="E258" s="24" t="s">
        <v>2</v>
      </c>
      <c r="H258" s="68"/>
      <c r="I258" s="68"/>
    </row>
    <row r="259" spans="1:9" ht="15" customHeight="1" x14ac:dyDescent="0.25">
      <c r="A259" s="79"/>
      <c r="B259" s="10" t="s">
        <v>77</v>
      </c>
      <c r="C259" s="1">
        <v>52.478592627755717</v>
      </c>
      <c r="D259" s="1">
        <v>50.686118596957499</v>
      </c>
      <c r="E259" s="24" t="s">
        <v>2</v>
      </c>
      <c r="H259" s="68"/>
      <c r="I259" s="68"/>
    </row>
    <row r="260" spans="1:9" ht="15" customHeight="1" x14ac:dyDescent="0.25">
      <c r="A260" s="79"/>
      <c r="B260" s="10" t="s">
        <v>69</v>
      </c>
      <c r="C260" s="1">
        <v>52.356622728023275</v>
      </c>
      <c r="D260" s="1">
        <v>50.568314736496731</v>
      </c>
      <c r="E260" s="24" t="s">
        <v>2</v>
      </c>
      <c r="H260" s="68"/>
      <c r="I260" s="68"/>
    </row>
    <row r="261" spans="1:9" s="67" customFormat="1" ht="15" customHeight="1" x14ac:dyDescent="0.25">
      <c r="A261" s="53"/>
      <c r="B261" s="10" t="s">
        <v>78</v>
      </c>
      <c r="C261" s="1">
        <v>53.353564225489869</v>
      </c>
      <c r="D261" s="1">
        <v>51.531204411020781</v>
      </c>
      <c r="E261" s="24" t="s">
        <v>2</v>
      </c>
      <c r="H261" s="102"/>
      <c r="I261" s="102"/>
    </row>
    <row r="262" spans="1:9" x14ac:dyDescent="0.25">
      <c r="A262" s="100"/>
      <c r="B262" s="10" t="s">
        <v>79</v>
      </c>
      <c r="C262" s="1">
        <v>52.918455492663483</v>
      </c>
      <c r="D262" s="1">
        <v>51.110957378272701</v>
      </c>
      <c r="E262" s="24" t="s">
        <v>2</v>
      </c>
      <c r="H262" s="68"/>
      <c r="I262" s="68"/>
    </row>
    <row r="263" spans="1:9" x14ac:dyDescent="0.25">
      <c r="A263" s="101"/>
      <c r="B263" s="10" t="s">
        <v>68</v>
      </c>
      <c r="C263" s="1">
        <v>53.124520706546662</v>
      </c>
      <c r="D263" s="1">
        <v>51.309984168942876</v>
      </c>
      <c r="E263" s="24" t="s">
        <v>2</v>
      </c>
    </row>
    <row r="264" spans="1:9" x14ac:dyDescent="0.25">
      <c r="A264" s="135">
        <v>2005</v>
      </c>
      <c r="B264" s="136"/>
      <c r="C264" s="1"/>
      <c r="D264" s="1"/>
      <c r="E264" s="67"/>
    </row>
    <row r="265" spans="1:9" x14ac:dyDescent="0.25">
      <c r="A265" s="101"/>
      <c r="B265" s="10" t="s">
        <v>73</v>
      </c>
      <c r="C265" s="1">
        <v>52.925956456614124</v>
      </c>
      <c r="D265" s="1">
        <v>51.118202137123035</v>
      </c>
      <c r="E265" s="24" t="s">
        <v>2</v>
      </c>
    </row>
    <row r="266" spans="1:9" x14ac:dyDescent="0.25">
      <c r="A266" s="101"/>
      <c r="B266" s="10" t="s">
        <v>74</v>
      </c>
      <c r="C266" s="1">
        <v>52.897378840436019</v>
      </c>
      <c r="D266" s="1">
        <v>51.090600626291817</v>
      </c>
      <c r="E266" s="24" t="s">
        <v>2</v>
      </c>
    </row>
    <row r="267" spans="1:9" x14ac:dyDescent="0.25">
      <c r="A267" s="101"/>
      <c r="B267" s="10" t="s">
        <v>71</v>
      </c>
      <c r="C267" s="1">
        <v>52.626129193348056</v>
      </c>
      <c r="D267" s="1">
        <v>50.828615860823646</v>
      </c>
      <c r="E267" s="24" t="s">
        <v>2</v>
      </c>
    </row>
    <row r="268" spans="1:9" x14ac:dyDescent="0.25">
      <c r="A268" s="101"/>
      <c r="B268" s="10" t="s">
        <v>75</v>
      </c>
      <c r="C268" s="1">
        <v>53.188014781678049</v>
      </c>
      <c r="D268" s="1">
        <v>51.37130952202812</v>
      </c>
      <c r="E268" s="24" t="s">
        <v>2</v>
      </c>
    </row>
    <row r="269" spans="1:9" x14ac:dyDescent="0.25">
      <c r="B269" s="10" t="s">
        <v>63</v>
      </c>
      <c r="C269" s="1">
        <v>53.388058094924808</v>
      </c>
      <c r="D269" s="1">
        <v>51.564520097846625</v>
      </c>
      <c r="E269" s="24" t="s">
        <v>2</v>
      </c>
    </row>
    <row r="270" spans="1:9" x14ac:dyDescent="0.25">
      <c r="A270" s="4"/>
      <c r="B270" s="10" t="s">
        <v>70</v>
      </c>
      <c r="C270" s="1">
        <v>53.132972496913567</v>
      </c>
      <c r="D270" s="1">
        <v>51.318147277506633</v>
      </c>
      <c r="E270" s="24" t="s">
        <v>2</v>
      </c>
    </row>
    <row r="271" spans="1:9" x14ac:dyDescent="0.25">
      <c r="B271" s="10" t="s">
        <v>76</v>
      </c>
      <c r="C271" s="1">
        <v>53.545419866818669</v>
      </c>
      <c r="D271" s="1">
        <v>51.716506975418127</v>
      </c>
      <c r="E271" s="24" t="s">
        <v>2</v>
      </c>
    </row>
    <row r="272" spans="1:9" x14ac:dyDescent="0.25">
      <c r="B272" s="10" t="s">
        <v>77</v>
      </c>
      <c r="C272" s="1">
        <v>53.386209265782036</v>
      </c>
      <c r="D272" s="1">
        <v>51.562734417848297</v>
      </c>
      <c r="E272" s="24" t="s">
        <v>2</v>
      </c>
    </row>
    <row r="273" spans="1:5" x14ac:dyDescent="0.25">
      <c r="B273" s="10" t="s">
        <v>69</v>
      </c>
      <c r="C273" s="1">
        <v>53.613139837133531</v>
      </c>
      <c r="D273" s="1">
        <v>51.781913882785268</v>
      </c>
      <c r="E273" s="24" t="s">
        <v>2</v>
      </c>
    </row>
    <row r="274" spans="1:5" x14ac:dyDescent="0.25">
      <c r="B274" s="10" t="s">
        <v>78</v>
      </c>
      <c r="C274" s="1">
        <v>54.381513228865039</v>
      </c>
      <c r="D274" s="1">
        <v>52.524042490088121</v>
      </c>
      <c r="E274" s="24" t="s">
        <v>2</v>
      </c>
    </row>
    <row r="275" spans="1:5" x14ac:dyDescent="0.25">
      <c r="B275" s="10" t="s">
        <v>79</v>
      </c>
      <c r="C275" s="1">
        <v>55.141804596058208</v>
      </c>
      <c r="D275" s="1">
        <v>53.258365124826881</v>
      </c>
      <c r="E275" s="24" t="s">
        <v>2</v>
      </c>
    </row>
    <row r="276" spans="1:5" x14ac:dyDescent="0.25">
      <c r="B276" s="10" t="s">
        <v>68</v>
      </c>
      <c r="C276" s="1">
        <v>54.072758762023931</v>
      </c>
      <c r="D276" s="1">
        <v>52.225833930368246</v>
      </c>
      <c r="E276" s="24" t="s">
        <v>2</v>
      </c>
    </row>
    <row r="277" spans="1:5" x14ac:dyDescent="0.25">
      <c r="A277" s="135">
        <v>2006</v>
      </c>
      <c r="B277" s="136"/>
      <c r="C277" s="1"/>
      <c r="D277" s="1"/>
    </row>
    <row r="278" spans="1:5" x14ac:dyDescent="0.25">
      <c r="B278" s="10" t="s">
        <v>73</v>
      </c>
      <c r="C278" s="1">
        <v>53.737117037078107</v>
      </c>
      <c r="D278" s="1">
        <v>51.901656481529926</v>
      </c>
      <c r="E278" s="24" t="s">
        <v>2</v>
      </c>
    </row>
    <row r="279" spans="1:5" x14ac:dyDescent="0.25">
      <c r="B279" s="10" t="s">
        <v>74</v>
      </c>
      <c r="C279" s="1">
        <v>54.16382680322738</v>
      </c>
      <c r="D279" s="1">
        <v>52.313791425142774</v>
      </c>
      <c r="E279" s="24" t="s">
        <v>2</v>
      </c>
    </row>
    <row r="280" spans="1:5" x14ac:dyDescent="0.25">
      <c r="B280" s="10" t="s">
        <v>71</v>
      </c>
      <c r="C280" s="1">
        <v>54.642726374892291</v>
      </c>
      <c r="D280" s="1">
        <v>52.776333564136834</v>
      </c>
      <c r="E280" s="24" t="s">
        <v>2</v>
      </c>
    </row>
    <row r="281" spans="1:5" x14ac:dyDescent="0.25">
      <c r="B281" s="10" t="s">
        <v>75</v>
      </c>
      <c r="C281" s="1">
        <v>54.663221966532035</v>
      </c>
      <c r="D281" s="1">
        <v>52.796129102403953</v>
      </c>
      <c r="E281" s="24" t="s">
        <v>2</v>
      </c>
    </row>
    <row r="282" spans="1:5" x14ac:dyDescent="0.25">
      <c r="B282" s="10" t="s">
        <v>63</v>
      </c>
      <c r="C282" s="1">
        <v>54.715675890496662</v>
      </c>
      <c r="D282" s="1">
        <v>52.846791394927791</v>
      </c>
      <c r="E282" s="24" t="s">
        <v>2</v>
      </c>
    </row>
    <row r="283" spans="1:5" x14ac:dyDescent="0.25">
      <c r="B283" s="10" t="s">
        <v>70</v>
      </c>
      <c r="C283" s="1">
        <v>54.955759560606644</v>
      </c>
      <c r="D283" s="1">
        <v>53.078674697567095</v>
      </c>
      <c r="E283" s="24" t="s">
        <v>2</v>
      </c>
    </row>
    <row r="284" spans="1:5" x14ac:dyDescent="0.25">
      <c r="B284" s="10" t="s">
        <v>76</v>
      </c>
      <c r="C284" s="1">
        <v>54.699406194040364</v>
      </c>
      <c r="D284" s="1">
        <v>52.831077410942548</v>
      </c>
      <c r="E284" s="24" t="s">
        <v>2</v>
      </c>
    </row>
    <row r="285" spans="1:5" x14ac:dyDescent="0.25">
      <c r="B285" s="10" t="s">
        <v>77</v>
      </c>
      <c r="C285" s="1">
        <v>54.785297513644061</v>
      </c>
      <c r="D285" s="1">
        <v>52.914035001721757</v>
      </c>
      <c r="E285" s="24" t="s">
        <v>2</v>
      </c>
    </row>
    <row r="286" spans="1:5" x14ac:dyDescent="0.25">
      <c r="B286" s="10" t="s">
        <v>69</v>
      </c>
      <c r="C286" s="1">
        <v>55.96020202202385</v>
      </c>
      <c r="D286" s="1">
        <v>54.048809130941486</v>
      </c>
      <c r="E286" s="24" t="s">
        <v>2</v>
      </c>
    </row>
    <row r="287" spans="1:5" x14ac:dyDescent="0.25">
      <c r="B287" s="10" t="s">
        <v>78</v>
      </c>
      <c r="C287" s="1">
        <v>55.555097144999998</v>
      </c>
      <c r="D287" s="1">
        <v>53.657541133594755</v>
      </c>
      <c r="E287" s="24" t="s">
        <v>2</v>
      </c>
    </row>
    <row r="288" spans="1:5" x14ac:dyDescent="0.25">
      <c r="B288" s="10" t="s">
        <v>79</v>
      </c>
      <c r="C288" s="1">
        <v>55.777326407959883</v>
      </c>
      <c r="D288" s="1">
        <v>53.872179869393122</v>
      </c>
      <c r="E288" s="24" t="s">
        <v>2</v>
      </c>
    </row>
    <row r="289" spans="1:5" x14ac:dyDescent="0.25">
      <c r="B289" s="10" t="s">
        <v>68</v>
      </c>
      <c r="C289" s="1">
        <v>56.232560966597468</v>
      </c>
      <c r="D289" s="1">
        <v>54.311865304408656</v>
      </c>
      <c r="E289" s="24" t="s">
        <v>2</v>
      </c>
    </row>
    <row r="290" spans="1:5" x14ac:dyDescent="0.25">
      <c r="A290" s="135">
        <v>2007</v>
      </c>
      <c r="B290" s="136"/>
      <c r="C290" s="1"/>
      <c r="D290" s="1"/>
    </row>
    <row r="291" spans="1:5" x14ac:dyDescent="0.25">
      <c r="B291" s="10" t="s">
        <v>73</v>
      </c>
      <c r="C291" s="1">
        <v>57.388501770341492</v>
      </c>
      <c r="D291" s="1">
        <v>55.428323458788441</v>
      </c>
      <c r="E291" s="24" t="s">
        <v>2</v>
      </c>
    </row>
    <row r="292" spans="1:5" x14ac:dyDescent="0.25">
      <c r="B292" s="10" t="s">
        <v>74</v>
      </c>
      <c r="C292" s="1">
        <v>56.90796466429299</v>
      </c>
      <c r="D292" s="1">
        <v>54.964199717510155</v>
      </c>
      <c r="E292" s="24" t="s">
        <v>2</v>
      </c>
    </row>
    <row r="293" spans="1:5" x14ac:dyDescent="0.25">
      <c r="B293" s="10" t="s">
        <v>71</v>
      </c>
      <c r="C293" s="1">
        <v>56.465936028103712</v>
      </c>
      <c r="D293" s="1">
        <v>54.537269139625487</v>
      </c>
      <c r="E293" s="24" t="s">
        <v>2</v>
      </c>
    </row>
    <row r="294" spans="1:5" x14ac:dyDescent="0.25">
      <c r="B294" s="10" t="s">
        <v>75</v>
      </c>
      <c r="C294" s="1">
        <v>57.01318945436099</v>
      </c>
      <c r="D294" s="1">
        <v>55.065830419128957</v>
      </c>
      <c r="E294" s="24" t="s">
        <v>2</v>
      </c>
    </row>
    <row r="295" spans="1:5" x14ac:dyDescent="0.25">
      <c r="B295" s="10" t="s">
        <v>63</v>
      </c>
      <c r="C295" s="1">
        <v>57.828417458939064</v>
      </c>
      <c r="D295" s="1">
        <v>55.853213259532161</v>
      </c>
      <c r="E295" s="24" t="s">
        <v>2</v>
      </c>
    </row>
    <row r="296" spans="1:5" x14ac:dyDescent="0.25">
      <c r="B296" s="10" t="s">
        <v>70</v>
      </c>
      <c r="C296" s="1">
        <v>57.97568990608243</v>
      </c>
      <c r="D296" s="1">
        <v>55.995455426255688</v>
      </c>
      <c r="E296" s="24" t="s">
        <v>2</v>
      </c>
    </row>
    <row r="297" spans="1:5" x14ac:dyDescent="0.25">
      <c r="B297" s="10" t="s">
        <v>76</v>
      </c>
      <c r="C297" s="1">
        <v>58.161101057256474</v>
      </c>
      <c r="D297" s="1">
        <v>56.174533620373182</v>
      </c>
      <c r="E297" s="24" t="s">
        <v>2</v>
      </c>
    </row>
    <row r="298" spans="1:5" x14ac:dyDescent="0.25">
      <c r="B298" s="10" t="s">
        <v>77</v>
      </c>
      <c r="C298" s="1">
        <v>59.859646802556</v>
      </c>
      <c r="D298" s="1">
        <v>57.815063344546367</v>
      </c>
      <c r="E298" s="24" t="s">
        <v>2</v>
      </c>
    </row>
    <row r="299" spans="1:5" x14ac:dyDescent="0.25">
      <c r="B299" s="10" t="s">
        <v>69</v>
      </c>
      <c r="C299" s="1">
        <v>60.158787357854749</v>
      </c>
      <c r="D299" s="1">
        <v>58.103986368274953</v>
      </c>
      <c r="E299" s="24" t="s">
        <v>2</v>
      </c>
    </row>
    <row r="300" spans="1:5" x14ac:dyDescent="0.25">
      <c r="B300" s="10" t="s">
        <v>78</v>
      </c>
      <c r="C300" s="1">
        <v>60.674505041305515</v>
      </c>
      <c r="D300" s="1">
        <v>58.602089048949914</v>
      </c>
      <c r="E300" s="24" t="s">
        <v>2</v>
      </c>
    </row>
    <row r="301" spans="1:5" x14ac:dyDescent="0.25">
      <c r="B301" s="10" t="s">
        <v>79</v>
      </c>
      <c r="C301" s="1">
        <v>61.063340221873077</v>
      </c>
      <c r="D301" s="1">
        <v>58.977643062311401</v>
      </c>
      <c r="E301" s="24" t="s">
        <v>2</v>
      </c>
    </row>
    <row r="302" spans="1:5" x14ac:dyDescent="0.25">
      <c r="B302" s="10" t="s">
        <v>68</v>
      </c>
      <c r="C302" s="1">
        <v>61.229048136754258</v>
      </c>
      <c r="D302" s="1">
        <v>59.137691009589624</v>
      </c>
      <c r="E302" s="24" t="s">
        <v>2</v>
      </c>
    </row>
    <row r="303" spans="1:5" x14ac:dyDescent="0.25">
      <c r="A303" s="135">
        <v>2008</v>
      </c>
      <c r="B303" s="136"/>
      <c r="C303" s="1"/>
      <c r="D303" s="1"/>
    </row>
    <row r="304" spans="1:5" x14ac:dyDescent="0.25">
      <c r="B304" s="10" t="s">
        <v>73</v>
      </c>
      <c r="C304" s="1">
        <v>62.227679992294227</v>
      </c>
      <c r="D304" s="1">
        <v>60.102213305826425</v>
      </c>
      <c r="E304" s="24" t="s">
        <v>2</v>
      </c>
    </row>
    <row r="305" spans="1:5" x14ac:dyDescent="0.25">
      <c r="B305" s="10" t="s">
        <v>74</v>
      </c>
      <c r="C305" s="1">
        <v>62.958442916892999</v>
      </c>
      <c r="D305" s="1">
        <v>60.808016080020543</v>
      </c>
      <c r="E305" s="24" t="s">
        <v>2</v>
      </c>
    </row>
    <row r="306" spans="1:5" x14ac:dyDescent="0.25">
      <c r="B306" s="10" t="s">
        <v>71</v>
      </c>
      <c r="C306" s="1">
        <v>63.632737317102873</v>
      </c>
      <c r="D306" s="1">
        <v>61.459279085123029</v>
      </c>
      <c r="E306" s="24" t="s">
        <v>2</v>
      </c>
    </row>
    <row r="307" spans="1:5" x14ac:dyDescent="0.25">
      <c r="B307" s="10" t="s">
        <v>75</v>
      </c>
      <c r="C307" s="1">
        <v>65.008900083594654</v>
      </c>
      <c r="D307" s="1">
        <v>62.788437237017305</v>
      </c>
      <c r="E307" s="24" t="s">
        <v>2</v>
      </c>
    </row>
    <row r="308" spans="1:5" x14ac:dyDescent="0.25">
      <c r="B308" s="10" t="s">
        <v>63</v>
      </c>
      <c r="C308" s="1">
        <v>65.914773539857805</v>
      </c>
      <c r="D308" s="1">
        <v>63.663369416766827</v>
      </c>
      <c r="E308" s="24" t="s">
        <v>2</v>
      </c>
    </row>
    <row r="309" spans="1:5" x14ac:dyDescent="0.25">
      <c r="B309" s="10" t="s">
        <v>70</v>
      </c>
      <c r="C309" s="1">
        <v>66.292410098189208</v>
      </c>
      <c r="D309" s="1">
        <v>64.028107311281332</v>
      </c>
      <c r="E309" s="24" t="s">
        <v>2</v>
      </c>
    </row>
    <row r="310" spans="1:5" x14ac:dyDescent="0.25">
      <c r="B310" s="10" t="s">
        <v>76</v>
      </c>
      <c r="C310" s="1">
        <v>67.598475828325448</v>
      </c>
      <c r="D310" s="1">
        <v>65.289562681524913</v>
      </c>
      <c r="E310" s="24" t="s">
        <v>2</v>
      </c>
    </row>
    <row r="311" spans="1:5" x14ac:dyDescent="0.25">
      <c r="B311" s="10" t="s">
        <v>77</v>
      </c>
      <c r="C311" s="1">
        <v>68.326597568434551</v>
      </c>
      <c r="D311" s="1">
        <v>65.99281448429285</v>
      </c>
      <c r="E311" s="24" t="s">
        <v>2</v>
      </c>
    </row>
    <row r="312" spans="1:5" x14ac:dyDescent="0.25">
      <c r="B312" s="10" t="s">
        <v>69</v>
      </c>
      <c r="C312" s="1">
        <v>67.649239394216693</v>
      </c>
      <c r="D312" s="1">
        <v>65.338592352335993</v>
      </c>
      <c r="E312" s="24" t="s">
        <v>2</v>
      </c>
    </row>
    <row r="313" spans="1:5" x14ac:dyDescent="0.25">
      <c r="B313" s="10" t="s">
        <v>78</v>
      </c>
      <c r="C313" s="1">
        <v>67.06110043205949</v>
      </c>
      <c r="D313" s="1">
        <v>64.77054203515533</v>
      </c>
      <c r="E313" s="24" t="s">
        <v>2</v>
      </c>
    </row>
    <row r="314" spans="1:5" x14ac:dyDescent="0.25">
      <c r="B314" s="10" t="s">
        <v>79</v>
      </c>
      <c r="C314" s="1">
        <v>66.21317456349945</v>
      </c>
      <c r="D314" s="1">
        <v>63.951578168496084</v>
      </c>
      <c r="E314" s="24" t="s">
        <v>2</v>
      </c>
    </row>
    <row r="315" spans="1:5" x14ac:dyDescent="0.25">
      <c r="B315" s="10" t="s">
        <v>68</v>
      </c>
      <c r="C315" s="1">
        <v>66.701899341465904</v>
      </c>
      <c r="D315" s="1">
        <v>64.423609921195521</v>
      </c>
      <c r="E315" s="24" t="s">
        <v>2</v>
      </c>
    </row>
    <row r="316" spans="1:5" x14ac:dyDescent="0.25">
      <c r="A316" s="135">
        <v>2009</v>
      </c>
      <c r="B316" s="136"/>
      <c r="C316" s="103"/>
      <c r="D316" s="1"/>
    </row>
    <row r="317" spans="1:5" x14ac:dyDescent="0.25">
      <c r="B317" s="10" t="s">
        <v>73</v>
      </c>
      <c r="C317" s="1">
        <v>67.640734780159988</v>
      </c>
      <c r="D317" s="1">
        <v>65.330378224343718</v>
      </c>
      <c r="E317" s="24" t="s">
        <v>2</v>
      </c>
    </row>
    <row r="318" spans="1:5" x14ac:dyDescent="0.25">
      <c r="B318" s="10" t="s">
        <v>74</v>
      </c>
      <c r="C318" s="1">
        <v>66.883876952803377</v>
      </c>
      <c r="D318" s="1">
        <v>64.599371852458972</v>
      </c>
      <c r="E318" s="24" t="s">
        <v>2</v>
      </c>
    </row>
    <row r="319" spans="1:5" x14ac:dyDescent="0.25">
      <c r="B319" s="10" t="s">
        <v>71</v>
      </c>
      <c r="C319" s="1">
        <v>68.56065933790812</v>
      </c>
      <c r="D319" s="1">
        <v>66.218881572080505</v>
      </c>
      <c r="E319" s="24" t="s">
        <v>2</v>
      </c>
    </row>
    <row r="320" spans="1:5" x14ac:dyDescent="0.25">
      <c r="B320" s="10" t="s">
        <v>75</v>
      </c>
      <c r="C320" s="1">
        <v>67.780242144903767</v>
      </c>
      <c r="D320" s="1">
        <v>65.465120535074277</v>
      </c>
      <c r="E320" s="24" t="s">
        <v>2</v>
      </c>
    </row>
    <row r="321" spans="1:5" x14ac:dyDescent="0.25">
      <c r="B321" s="10" t="s">
        <v>63</v>
      </c>
      <c r="C321" s="1">
        <v>68.470013886223029</v>
      </c>
      <c r="D321" s="1">
        <v>66.131332232734167</v>
      </c>
      <c r="E321" s="24" t="s">
        <v>2</v>
      </c>
    </row>
    <row r="322" spans="1:5" x14ac:dyDescent="0.25">
      <c r="B322" s="10" t="s">
        <v>70</v>
      </c>
      <c r="C322" s="1">
        <v>68.726842665997452</v>
      </c>
      <c r="D322" s="1">
        <v>66.379388694215422</v>
      </c>
      <c r="E322" s="24" t="s">
        <v>2</v>
      </c>
    </row>
    <row r="323" spans="1:5" x14ac:dyDescent="0.25">
      <c r="B323" s="10" t="s">
        <v>76</v>
      </c>
      <c r="C323" s="1">
        <v>68.411643709001581</v>
      </c>
      <c r="D323" s="1">
        <v>66.074955764215701</v>
      </c>
      <c r="E323" s="24" t="s">
        <v>2</v>
      </c>
    </row>
    <row r="324" spans="1:5" x14ac:dyDescent="0.25">
      <c r="B324" s="10" t="s">
        <v>77</v>
      </c>
      <c r="C324" s="1">
        <v>69.270504081348804</v>
      </c>
      <c r="D324" s="1">
        <v>66.904480652579309</v>
      </c>
      <c r="E324" s="24" t="s">
        <v>2</v>
      </c>
    </row>
    <row r="325" spans="1:5" x14ac:dyDescent="0.25">
      <c r="B325" s="10" t="s">
        <v>69</v>
      </c>
      <c r="C325" s="1">
        <v>69.407211790533538</v>
      </c>
      <c r="D325" s="1">
        <v>67.036518933598131</v>
      </c>
      <c r="E325" s="24" t="s">
        <v>2</v>
      </c>
    </row>
    <row r="326" spans="1:5" x14ac:dyDescent="0.25">
      <c r="B326" s="10" t="s">
        <v>78</v>
      </c>
      <c r="C326" s="1">
        <v>69.098774265831196</v>
      </c>
      <c r="D326" s="1">
        <v>66.738616490449402</v>
      </c>
      <c r="E326" s="24" t="s">
        <v>2</v>
      </c>
    </row>
    <row r="327" spans="1:5" x14ac:dyDescent="0.25">
      <c r="B327" s="10" t="s">
        <v>79</v>
      </c>
      <c r="C327" s="1">
        <v>70.791879171082016</v>
      </c>
      <c r="D327" s="1">
        <v>68.373891213484669</v>
      </c>
      <c r="E327" s="24" t="s">
        <v>2</v>
      </c>
    </row>
    <row r="328" spans="1:5" x14ac:dyDescent="0.25">
      <c r="B328" s="10" t="s">
        <v>68</v>
      </c>
      <c r="C328" s="1">
        <v>70.312662657278352</v>
      </c>
      <c r="D328" s="1">
        <v>67.911042957919477</v>
      </c>
      <c r="E328" s="24" t="s">
        <v>2</v>
      </c>
    </row>
    <row r="329" spans="1:5" x14ac:dyDescent="0.25">
      <c r="A329" s="135">
        <v>2010</v>
      </c>
      <c r="B329" s="136"/>
      <c r="C329" s="1"/>
      <c r="D329" s="1"/>
    </row>
    <row r="330" spans="1:5" x14ac:dyDescent="0.25">
      <c r="B330" s="10" t="s">
        <v>73</v>
      </c>
      <c r="C330" s="1">
        <v>70.129047511557275</v>
      </c>
      <c r="D330" s="1">
        <v>67.733699424371778</v>
      </c>
      <c r="E330" s="24" t="s">
        <v>2</v>
      </c>
    </row>
    <row r="331" spans="1:5" x14ac:dyDescent="0.25">
      <c r="B331" s="10" t="s">
        <v>74</v>
      </c>
      <c r="C331" s="1">
        <v>70.78575162306602</v>
      </c>
      <c r="D331" s="1">
        <v>68.367972959775955</v>
      </c>
      <c r="E331" s="24" t="s">
        <v>2</v>
      </c>
    </row>
    <row r="332" spans="1:5" x14ac:dyDescent="0.25">
      <c r="B332" s="10" t="s">
        <v>71</v>
      </c>
      <c r="C332" s="1">
        <v>71.408912691556097</v>
      </c>
      <c r="D332" s="1">
        <v>68.969849158067703</v>
      </c>
      <c r="E332" s="24" t="s">
        <v>2</v>
      </c>
    </row>
    <row r="333" spans="1:5" x14ac:dyDescent="0.25">
      <c r="B333" s="10" t="s">
        <v>75</v>
      </c>
      <c r="C333" s="1">
        <v>72.035507299882724</v>
      </c>
      <c r="D333" s="1">
        <v>69.575041619213465</v>
      </c>
      <c r="E333" s="24" t="s">
        <v>2</v>
      </c>
    </row>
    <row r="334" spans="1:5" x14ac:dyDescent="0.25">
      <c r="B334" s="10" t="s">
        <v>63</v>
      </c>
      <c r="C334" s="1">
        <v>72.125571690980081</v>
      </c>
      <c r="D334" s="1">
        <v>69.662029744846038</v>
      </c>
      <c r="E334" s="24" t="s">
        <v>2</v>
      </c>
    </row>
    <row r="335" spans="1:5" x14ac:dyDescent="0.25">
      <c r="B335" s="10" t="s">
        <v>70</v>
      </c>
      <c r="C335" s="1">
        <v>72.907890536817007</v>
      </c>
      <c r="D335" s="1">
        <v>70.417627481279098</v>
      </c>
      <c r="E335" s="24" t="s">
        <v>2</v>
      </c>
    </row>
    <row r="336" spans="1:5" x14ac:dyDescent="0.25">
      <c r="B336" s="10" t="s">
        <v>76</v>
      </c>
      <c r="C336" s="1">
        <v>74.504856326644259</v>
      </c>
      <c r="D336" s="1">
        <v>71.960046844401589</v>
      </c>
      <c r="E336" s="24" t="s">
        <v>2</v>
      </c>
    </row>
    <row r="337" spans="1:5" x14ac:dyDescent="0.25">
      <c r="B337" s="10" t="s">
        <v>77</v>
      </c>
      <c r="C337" s="1">
        <v>74.975779521150415</v>
      </c>
      <c r="D337" s="1">
        <v>72.414885049688621</v>
      </c>
      <c r="E337" s="24" t="s">
        <v>2</v>
      </c>
    </row>
    <row r="338" spans="1:5" x14ac:dyDescent="0.25">
      <c r="B338" s="10" t="s">
        <v>69</v>
      </c>
      <c r="C338" s="1">
        <v>74.011800006114754</v>
      </c>
      <c r="D338" s="1">
        <v>71.483831498563234</v>
      </c>
      <c r="E338" s="24" t="s">
        <v>2</v>
      </c>
    </row>
    <row r="339" spans="1:5" x14ac:dyDescent="0.25">
      <c r="B339" s="10" t="s">
        <v>78</v>
      </c>
      <c r="C339" s="1">
        <v>73.844507380539767</v>
      </c>
      <c r="D339" s="1">
        <v>71.322252968429297</v>
      </c>
      <c r="E339" s="24" t="s">
        <v>2</v>
      </c>
    </row>
    <row r="340" spans="1:5" x14ac:dyDescent="0.25">
      <c r="B340" s="10" t="s">
        <v>79</v>
      </c>
      <c r="C340" s="1">
        <v>74.194253030660391</v>
      </c>
      <c r="D340" s="1">
        <v>71.660052604683415</v>
      </c>
      <c r="E340" s="24" t="s">
        <v>2</v>
      </c>
    </row>
    <row r="341" spans="1:5" x14ac:dyDescent="0.25">
      <c r="B341" s="10" t="s">
        <v>68</v>
      </c>
      <c r="C341" s="1">
        <v>75.189556993743395</v>
      </c>
      <c r="D341" s="1">
        <v>72.621360676923231</v>
      </c>
      <c r="E341" s="24" t="s">
        <v>2</v>
      </c>
    </row>
    <row r="342" spans="1:5" x14ac:dyDescent="0.25">
      <c r="A342" s="135">
        <v>2011</v>
      </c>
      <c r="B342" s="136"/>
      <c r="C342" s="1"/>
      <c r="D342" s="1"/>
    </row>
    <row r="343" spans="1:5" x14ac:dyDescent="0.25">
      <c r="B343" s="10" t="s">
        <v>73</v>
      </c>
      <c r="C343" s="1">
        <v>75.59629940515083</v>
      </c>
      <c r="D343" s="1">
        <v>73.014210276554195</v>
      </c>
      <c r="E343" s="24" t="s">
        <v>2</v>
      </c>
    </row>
    <row r="344" spans="1:5" x14ac:dyDescent="0.25">
      <c r="B344" s="10" t="s">
        <v>74</v>
      </c>
      <c r="C344" s="1">
        <v>74.998705002520651</v>
      </c>
      <c r="D344" s="1">
        <v>72.437027481667812</v>
      </c>
      <c r="E344" s="24" t="s">
        <v>2</v>
      </c>
    </row>
    <row r="345" spans="1:5" x14ac:dyDescent="0.25">
      <c r="B345" s="10" t="s">
        <v>71</v>
      </c>
      <c r="C345" s="1">
        <v>75.472533499965408</v>
      </c>
      <c r="D345" s="1">
        <v>72.894671755523603</v>
      </c>
      <c r="E345" s="24" t="s">
        <v>2</v>
      </c>
    </row>
    <row r="346" spans="1:5" x14ac:dyDescent="0.25">
      <c r="B346" s="10" t="s">
        <v>75</v>
      </c>
      <c r="C346" s="1">
        <v>78.806236562812671</v>
      </c>
      <c r="D346" s="1">
        <v>76.1145078896418</v>
      </c>
      <c r="E346" s="24" t="s">
        <v>2</v>
      </c>
    </row>
    <row r="347" spans="1:5" x14ac:dyDescent="0.25">
      <c r="B347" s="10" t="s">
        <v>63</v>
      </c>
      <c r="C347" s="1">
        <v>81.417734138807631</v>
      </c>
      <c r="D347" s="1">
        <v>78.636806396986685</v>
      </c>
      <c r="E347" s="24" t="s">
        <v>2</v>
      </c>
    </row>
    <row r="348" spans="1:5" x14ac:dyDescent="0.25">
      <c r="B348" s="10" t="s">
        <v>70</v>
      </c>
      <c r="C348" s="1">
        <v>82.157635561740634</v>
      </c>
      <c r="D348" s="1">
        <v>79.351435532315364</v>
      </c>
      <c r="E348" s="24" t="s">
        <v>2</v>
      </c>
    </row>
    <row r="349" spans="1:5" x14ac:dyDescent="0.25">
      <c r="B349" s="10" t="s">
        <v>76</v>
      </c>
      <c r="C349" s="1">
        <v>82.207025711697256</v>
      </c>
      <c r="D349" s="1">
        <v>79.399138697984839</v>
      </c>
      <c r="E349" s="24" t="s">
        <v>2</v>
      </c>
    </row>
    <row r="350" spans="1:5" x14ac:dyDescent="0.25">
      <c r="B350" s="10" t="s">
        <v>77</v>
      </c>
      <c r="C350" s="1">
        <v>82.466231557512359</v>
      </c>
      <c r="D350" s="1">
        <v>79.649491033749669</v>
      </c>
      <c r="E350" s="24" t="s">
        <v>2</v>
      </c>
    </row>
    <row r="351" spans="1:5" x14ac:dyDescent="0.25">
      <c r="B351" s="10" t="s">
        <v>69</v>
      </c>
      <c r="C351" s="1">
        <v>83.53966175779945</v>
      </c>
      <c r="D351" s="1">
        <v>80.686256840775741</v>
      </c>
      <c r="E351" s="24" t="s">
        <v>2</v>
      </c>
    </row>
    <row r="352" spans="1:5" x14ac:dyDescent="0.25">
      <c r="B352" s="10" t="s">
        <v>78</v>
      </c>
      <c r="C352" s="1">
        <v>83.817672837180922</v>
      </c>
      <c r="D352" s="1">
        <v>80.954772093094903</v>
      </c>
      <c r="E352" s="24" t="s">
        <v>2</v>
      </c>
    </row>
    <row r="353" spans="1:5" x14ac:dyDescent="0.25">
      <c r="B353" s="10" t="s">
        <v>79</v>
      </c>
      <c r="C353" s="1">
        <v>86.686844371986993</v>
      </c>
      <c r="D353" s="1">
        <v>83.725943372777422</v>
      </c>
      <c r="E353" s="24" t="s">
        <v>2</v>
      </c>
    </row>
    <row r="354" spans="1:5" x14ac:dyDescent="0.25">
      <c r="B354" s="10" t="s">
        <v>68</v>
      </c>
      <c r="C354" s="1">
        <v>87.714754104735519</v>
      </c>
      <c r="D354" s="1">
        <v>84.718743522557034</v>
      </c>
      <c r="E354" s="24" t="s">
        <v>2</v>
      </c>
    </row>
    <row r="355" spans="1:5" x14ac:dyDescent="0.25">
      <c r="A355" s="135">
        <v>2012</v>
      </c>
      <c r="B355" s="136"/>
      <c r="C355" s="1"/>
      <c r="D355" s="1"/>
    </row>
    <row r="356" spans="1:5" x14ac:dyDescent="0.25">
      <c r="B356" s="10" t="s">
        <v>73</v>
      </c>
      <c r="C356" s="1">
        <v>88.441718010153096</v>
      </c>
      <c r="D356" s="1">
        <v>85.420877037970982</v>
      </c>
      <c r="E356" s="24" t="s">
        <v>2</v>
      </c>
    </row>
    <row r="357" spans="1:5" x14ac:dyDescent="0.25">
      <c r="B357" s="10" t="s">
        <v>74</v>
      </c>
      <c r="C357" s="1">
        <v>88.17380014100678</v>
      </c>
      <c r="D357" s="1">
        <v>85.162110249270711</v>
      </c>
      <c r="E357" s="24" t="s">
        <v>2</v>
      </c>
    </row>
    <row r="358" spans="1:5" x14ac:dyDescent="0.25">
      <c r="B358" s="10" t="s">
        <v>71</v>
      </c>
      <c r="C358" s="1">
        <v>88.843619981102734</v>
      </c>
      <c r="D358" s="1">
        <v>85.809051528632352</v>
      </c>
      <c r="E358" s="24" t="s">
        <v>2</v>
      </c>
    </row>
    <row r="359" spans="1:5" x14ac:dyDescent="0.25">
      <c r="B359" s="10" t="s">
        <v>75</v>
      </c>
      <c r="C359" s="1">
        <v>88.762822313843586</v>
      </c>
      <c r="D359" s="1">
        <v>85.731013609930827</v>
      </c>
      <c r="E359" s="24" t="s">
        <v>2</v>
      </c>
    </row>
    <row r="360" spans="1:5" x14ac:dyDescent="0.25">
      <c r="B360" s="10" t="s">
        <v>63</v>
      </c>
      <c r="C360" s="1">
        <v>86.999868898789884</v>
      </c>
      <c r="D360" s="1">
        <v>84.028276143052523</v>
      </c>
      <c r="E360" s="24" t="s">
        <v>2</v>
      </c>
    </row>
    <row r="361" spans="1:5" x14ac:dyDescent="0.25">
      <c r="B361" s="10" t="s">
        <v>70</v>
      </c>
      <c r="C361" s="1">
        <v>90.617814727602436</v>
      </c>
      <c r="D361" s="1">
        <v>87.522646364779305</v>
      </c>
      <c r="E361" s="1">
        <v>93.444312244951661</v>
      </c>
    </row>
    <row r="362" spans="1:5" x14ac:dyDescent="0.25">
      <c r="B362" s="10" t="s">
        <v>76</v>
      </c>
      <c r="C362" s="1">
        <v>90.839363114753098</v>
      </c>
      <c r="D362" s="1">
        <v>87.671185375716234</v>
      </c>
      <c r="E362" s="1">
        <v>93.732532553116386</v>
      </c>
    </row>
    <row r="363" spans="1:5" x14ac:dyDescent="0.25">
      <c r="B363" s="10" t="s">
        <v>77</v>
      </c>
      <c r="C363" s="1">
        <v>91.427486630026308</v>
      </c>
      <c r="D363" s="1">
        <v>88.183057020724149</v>
      </c>
      <c r="E363" s="1">
        <v>94.390289024252951</v>
      </c>
    </row>
    <row r="364" spans="1:5" x14ac:dyDescent="0.25">
      <c r="B364" s="10" t="s">
        <v>69</v>
      </c>
      <c r="C364" s="1">
        <v>91.445709375603627</v>
      </c>
      <c r="D364" s="1">
        <v>88.252442153056037</v>
      </c>
      <c r="E364" s="1">
        <v>94.361790447371604</v>
      </c>
    </row>
    <row r="365" spans="1:5" x14ac:dyDescent="0.25">
      <c r="B365" s="10" t="s">
        <v>78</v>
      </c>
      <c r="C365" s="1">
        <v>91.484722777119259</v>
      </c>
      <c r="D365" s="1">
        <v>88.305334777101791</v>
      </c>
      <c r="E365" s="1">
        <v>94.388129388752759</v>
      </c>
    </row>
    <row r="366" spans="1:5" x14ac:dyDescent="0.25">
      <c r="B366" s="10" t="s">
        <v>79</v>
      </c>
      <c r="C366" s="1">
        <v>91.798052548531984</v>
      </c>
      <c r="D366" s="1">
        <v>88.723911538974022</v>
      </c>
      <c r="E366" s="1">
        <v>94.605347956388812</v>
      </c>
    </row>
    <row r="367" spans="1:5" x14ac:dyDescent="0.25">
      <c r="B367" s="10" t="s">
        <v>68</v>
      </c>
      <c r="C367" s="1">
        <v>92.159222287137212</v>
      </c>
      <c r="D367" s="1">
        <v>89.319224152416453</v>
      </c>
      <c r="E367" s="1">
        <v>94.752699195689928</v>
      </c>
    </row>
    <row r="368" spans="1:5" x14ac:dyDescent="0.25">
      <c r="A368" s="135">
        <v>2013</v>
      </c>
      <c r="B368" s="136"/>
      <c r="C368" s="1"/>
      <c r="D368" s="1"/>
      <c r="E368" s="1"/>
    </row>
    <row r="369" spans="1:5" x14ac:dyDescent="0.25">
      <c r="B369" s="10" t="s">
        <v>73</v>
      </c>
      <c r="C369" s="1">
        <v>92.270013475451023</v>
      </c>
      <c r="D369" s="1">
        <v>89.447309639603617</v>
      </c>
      <c r="E369" s="1">
        <v>94.847697287441676</v>
      </c>
    </row>
    <row r="370" spans="1:5" x14ac:dyDescent="0.25">
      <c r="B370" s="10" t="s">
        <v>74</v>
      </c>
      <c r="C370" s="1">
        <v>92.083067519284683</v>
      </c>
      <c r="D370" s="1">
        <v>89.207838154886176</v>
      </c>
      <c r="E370" s="1">
        <v>94.708717470316543</v>
      </c>
    </row>
    <row r="371" spans="1:5" x14ac:dyDescent="0.25">
      <c r="B371" s="10" t="s">
        <v>71</v>
      </c>
      <c r="C371" s="1">
        <v>92.544048745720474</v>
      </c>
      <c r="D371" s="1">
        <v>89.722310979375678</v>
      </c>
      <c r="E371" s="1">
        <v>95.120850346234889</v>
      </c>
    </row>
    <row r="372" spans="1:5" x14ac:dyDescent="0.25">
      <c r="B372" s="10" t="s">
        <v>75</v>
      </c>
      <c r="C372" s="1">
        <v>92.650588234574471</v>
      </c>
      <c r="D372" s="1">
        <v>89.725867871747695</v>
      </c>
      <c r="E372" s="1">
        <v>95.321433201770532</v>
      </c>
    </row>
    <row r="373" spans="1:5" x14ac:dyDescent="0.25">
      <c r="B373" s="10" t="s">
        <v>63</v>
      </c>
      <c r="C373" s="1">
        <v>92.739238497356894</v>
      </c>
      <c r="D373" s="1">
        <v>89.938014540975203</v>
      </c>
      <c r="E373" s="1">
        <v>95.297306954424727</v>
      </c>
    </row>
    <row r="374" spans="1:5" x14ac:dyDescent="0.25">
      <c r="B374" s="10" t="s">
        <v>70</v>
      </c>
      <c r="C374" s="1">
        <v>92.491059554502343</v>
      </c>
      <c r="D374" s="1">
        <v>89.662555869296767</v>
      </c>
      <c r="E374" s="1">
        <v>95.074039769754563</v>
      </c>
    </row>
    <row r="375" spans="1:5" x14ac:dyDescent="0.25">
      <c r="B375" s="10" t="s">
        <v>76</v>
      </c>
      <c r="C375" s="1">
        <v>93.568643203068902</v>
      </c>
      <c r="D375" s="1">
        <v>90.793640311101569</v>
      </c>
      <c r="E375" s="1">
        <v>96.10276667079151</v>
      </c>
    </row>
    <row r="376" spans="1:5" x14ac:dyDescent="0.25">
      <c r="B376" s="10" t="s">
        <v>77</v>
      </c>
      <c r="C376" s="1">
        <v>93.726784894531235</v>
      </c>
      <c r="D376" s="1">
        <v>90.564079385656825</v>
      </c>
      <c r="E376" s="1">
        <v>96.614957110399544</v>
      </c>
    </row>
    <row r="377" spans="1:5" x14ac:dyDescent="0.25">
      <c r="B377" s="10" t="s">
        <v>69</v>
      </c>
      <c r="C377" s="1">
        <v>94.55587092324042</v>
      </c>
      <c r="D377" s="1">
        <v>91.257510695074544</v>
      </c>
      <c r="E377" s="1">
        <v>97.567922580337026</v>
      </c>
    </row>
    <row r="378" spans="1:5" x14ac:dyDescent="0.25">
      <c r="B378" s="10" t="s">
        <v>78</v>
      </c>
      <c r="C378" s="1">
        <v>95.099717975662017</v>
      </c>
      <c r="D378" s="1">
        <v>91.549102062519864</v>
      </c>
      <c r="E378" s="1">
        <v>98.342128690406923</v>
      </c>
    </row>
    <row r="379" spans="1:5" x14ac:dyDescent="0.25">
      <c r="B379" s="10" t="s">
        <v>79</v>
      </c>
      <c r="C379" s="1">
        <v>95.215615627288926</v>
      </c>
      <c r="D379" s="1">
        <v>91.937516259476553</v>
      </c>
      <c r="E379" s="1">
        <v>98.209165133686284</v>
      </c>
    </row>
    <row r="380" spans="1:5" x14ac:dyDescent="0.25">
      <c r="B380" s="10" t="s">
        <v>68</v>
      </c>
      <c r="C380" s="1">
        <v>95.18819185849901</v>
      </c>
      <c r="D380" s="1">
        <v>92.059271275901239</v>
      </c>
      <c r="E380" s="1">
        <v>98.045511791373059</v>
      </c>
    </row>
    <row r="381" spans="1:5" x14ac:dyDescent="0.25">
      <c r="A381" s="135">
        <v>2014</v>
      </c>
      <c r="B381" s="136"/>
      <c r="C381" s="1"/>
      <c r="D381" s="1"/>
      <c r="E381" s="1"/>
    </row>
    <row r="382" spans="1:5" x14ac:dyDescent="0.25">
      <c r="B382" s="10" t="s">
        <v>73</v>
      </c>
      <c r="C382" s="1">
        <v>95.292760470647949</v>
      </c>
      <c r="D382" s="1">
        <v>91.762555454288446</v>
      </c>
      <c r="E382" s="1">
        <v>98.516532021922487</v>
      </c>
    </row>
    <row r="383" spans="1:5" x14ac:dyDescent="0.25">
      <c r="B383" s="10" t="s">
        <v>74</v>
      </c>
      <c r="C383" s="1">
        <v>95.160985867581374</v>
      </c>
      <c r="D383" s="1">
        <v>92.2419990061683</v>
      </c>
      <c r="E383" s="1">
        <v>97.826595020239537</v>
      </c>
    </row>
    <row r="384" spans="1:5" x14ac:dyDescent="0.25">
      <c r="B384" s="10" t="s">
        <v>71</v>
      </c>
      <c r="C384" s="1">
        <v>94.60320173390167</v>
      </c>
      <c r="D384" s="1">
        <v>91.745264952804703</v>
      </c>
      <c r="E384" s="1">
        <v>97.213060155026113</v>
      </c>
    </row>
    <row r="385" spans="1:5" x14ac:dyDescent="0.25">
      <c r="B385" s="10" t="s">
        <v>75</v>
      </c>
      <c r="C385" s="1">
        <v>94.779855293630419</v>
      </c>
      <c r="D385" s="1">
        <v>92.04067773287035</v>
      </c>
      <c r="E385" s="1">
        <v>97.281263187321102</v>
      </c>
    </row>
    <row r="386" spans="1:5" x14ac:dyDescent="0.25">
      <c r="B386" s="10" t="s">
        <v>63</v>
      </c>
      <c r="C386" s="1">
        <v>95.699230294324835</v>
      </c>
      <c r="D386" s="1">
        <v>92.867846644159826</v>
      </c>
      <c r="E386" s="1">
        <v>98.284840484057895</v>
      </c>
    </row>
    <row r="387" spans="1:5" x14ac:dyDescent="0.25">
      <c r="B387" s="10" t="s">
        <v>70</v>
      </c>
      <c r="C387" s="1">
        <v>95.560847777875495</v>
      </c>
      <c r="D387" s="1">
        <v>92.82516901187158</v>
      </c>
      <c r="E387" s="1">
        <v>98.059060583760655</v>
      </c>
    </row>
    <row r="388" spans="1:5" x14ac:dyDescent="0.25">
      <c r="B388" s="10" t="s">
        <v>76</v>
      </c>
      <c r="C388" s="1">
        <v>95.955430422555807</v>
      </c>
      <c r="D388" s="1">
        <v>92.954579261448472</v>
      </c>
      <c r="E388" s="1">
        <v>98.695797783079072</v>
      </c>
    </row>
    <row r="389" spans="1:5" x14ac:dyDescent="0.25">
      <c r="B389" s="10" t="s">
        <v>77</v>
      </c>
      <c r="C389" s="1">
        <v>95.820064057540037</v>
      </c>
      <c r="D389" s="1">
        <v>93.221494631478109</v>
      </c>
      <c r="E389" s="1">
        <v>98.193069067427359</v>
      </c>
    </row>
    <row r="390" spans="1:5" x14ac:dyDescent="0.25">
      <c r="B390" s="10" t="s">
        <v>69</v>
      </c>
      <c r="C390" s="1">
        <v>95.881853246959636</v>
      </c>
      <c r="D390" s="1">
        <v>93.2015318620915</v>
      </c>
      <c r="E390" s="1">
        <v>98.329513875384364</v>
      </c>
    </row>
    <row r="391" spans="1:5" x14ac:dyDescent="0.25">
      <c r="B391" s="10" t="s">
        <v>78</v>
      </c>
      <c r="C391" s="1">
        <v>95.923064630525957</v>
      </c>
      <c r="D391" s="1">
        <v>93.549066136297398</v>
      </c>
      <c r="E391" s="1">
        <v>98.09099220781863</v>
      </c>
    </row>
    <row r="392" spans="1:5" x14ac:dyDescent="0.25">
      <c r="B392" s="10" t="s">
        <v>79</v>
      </c>
      <c r="C392" s="1">
        <v>95.551032117489314</v>
      </c>
      <c r="D392" s="1">
        <v>92.903353061980994</v>
      </c>
      <c r="E392" s="1">
        <v>97.968883878647219</v>
      </c>
    </row>
    <row r="393" spans="1:5" x14ac:dyDescent="0.25">
      <c r="B393" s="10" t="s">
        <v>68</v>
      </c>
      <c r="C393" s="1">
        <v>95.693750532851141</v>
      </c>
      <c r="D393" s="1">
        <v>93.138868240968648</v>
      </c>
      <c r="E393" s="1">
        <v>98.026860596220686</v>
      </c>
    </row>
    <row r="394" spans="1:5" x14ac:dyDescent="0.25">
      <c r="A394" s="135">
        <v>2015</v>
      </c>
      <c r="B394" s="136"/>
      <c r="C394" s="1"/>
      <c r="D394" s="1"/>
      <c r="E394" s="1"/>
    </row>
    <row r="395" spans="1:5" x14ac:dyDescent="0.25">
      <c r="B395" s="10" t="s">
        <v>73</v>
      </c>
      <c r="C395" s="1">
        <v>95.424910315452394</v>
      </c>
      <c r="D395" s="1">
        <v>93.085141168711672</v>
      </c>
      <c r="E395" s="1">
        <v>97.561579765769849</v>
      </c>
    </row>
    <row r="396" spans="1:5" x14ac:dyDescent="0.25">
      <c r="B396" s="10" t="s">
        <v>74</v>
      </c>
      <c r="C396" s="1">
        <v>95.540331779451193</v>
      </c>
      <c r="D396" s="1">
        <v>93.111776043975297</v>
      </c>
      <c r="E396" s="1">
        <v>97.758080849103152</v>
      </c>
    </row>
    <row r="397" spans="1:5" x14ac:dyDescent="0.25">
      <c r="B397" s="10" t="s">
        <v>71</v>
      </c>
      <c r="C397" s="1">
        <v>95.472721747369221</v>
      </c>
      <c r="D397" s="1">
        <v>92.724655307808305</v>
      </c>
      <c r="E397" s="1">
        <v>97.982246935797193</v>
      </c>
    </row>
    <row r="398" spans="1:5" x14ac:dyDescent="0.25">
      <c r="B398" s="10" t="s">
        <v>75</v>
      </c>
      <c r="C398" s="1">
        <v>96.11277220243484</v>
      </c>
      <c r="D398" s="1">
        <v>93.647247840669607</v>
      </c>
      <c r="E398" s="1">
        <v>98.364280899408413</v>
      </c>
    </row>
    <row r="399" spans="1:5" x14ac:dyDescent="0.25">
      <c r="B399" s="10" t="s">
        <v>63</v>
      </c>
      <c r="C399" s="1">
        <v>96.146659476802654</v>
      </c>
      <c r="D399" s="1">
        <v>93.495167510394197</v>
      </c>
      <c r="E399" s="1">
        <v>98.567993175590331</v>
      </c>
    </row>
    <row r="400" spans="1:5" x14ac:dyDescent="0.25">
      <c r="B400" s="10" t="s">
        <v>70</v>
      </c>
      <c r="C400" s="1">
        <v>96.949421222885306</v>
      </c>
      <c r="D400" s="1">
        <v>94.496697786168127</v>
      </c>
      <c r="E400" s="1">
        <v>99.189240157420514</v>
      </c>
    </row>
    <row r="401" spans="1:5" x14ac:dyDescent="0.25">
      <c r="B401" s="10" t="s">
        <v>76</v>
      </c>
      <c r="C401" s="1">
        <v>96.831096378358069</v>
      </c>
      <c r="D401" s="1">
        <v>94.507057333917118</v>
      </c>
      <c r="E401" s="1">
        <v>98.953401151253772</v>
      </c>
    </row>
    <row r="402" spans="1:5" x14ac:dyDescent="0.25">
      <c r="B402" s="10" t="s">
        <v>77</v>
      </c>
      <c r="C402" s="1">
        <v>96.978907586871799</v>
      </c>
      <c r="D402" s="1">
        <v>94.623962363780635</v>
      </c>
      <c r="E402" s="1">
        <v>99.129435779945524</v>
      </c>
    </row>
    <row r="403" spans="1:5" x14ac:dyDescent="0.25">
      <c r="B403" s="10" t="s">
        <v>69</v>
      </c>
      <c r="C403" s="1">
        <v>96.938929444369847</v>
      </c>
      <c r="D403" s="1">
        <v>94.469545615678413</v>
      </c>
      <c r="E403" s="1">
        <v>99.193962593782402</v>
      </c>
    </row>
    <row r="404" spans="1:5" x14ac:dyDescent="0.25">
      <c r="B404" s="10" t="s">
        <v>78</v>
      </c>
      <c r="C404" s="1">
        <v>96.918700617639288</v>
      </c>
      <c r="D404" s="1">
        <v>94.590636284429706</v>
      </c>
      <c r="E404" s="1">
        <v>99.044681270932287</v>
      </c>
    </row>
    <row r="405" spans="1:5" x14ac:dyDescent="0.25">
      <c r="B405" s="10" t="s">
        <v>79</v>
      </c>
      <c r="C405" s="1">
        <v>97.01986889816493</v>
      </c>
      <c r="D405" s="1">
        <v>94.737960985293924</v>
      </c>
      <c r="E405" s="1">
        <v>99.103699660982272</v>
      </c>
    </row>
    <row r="406" spans="1:5" x14ac:dyDescent="0.25">
      <c r="B406" s="10" t="s">
        <v>68</v>
      </c>
      <c r="C406" s="1">
        <v>96.51076231316938</v>
      </c>
      <c r="D406" s="1">
        <v>94.217780845736101</v>
      </c>
      <c r="E406" s="1">
        <v>98.604705409407529</v>
      </c>
    </row>
    <row r="407" spans="1:5" x14ac:dyDescent="0.25">
      <c r="A407" s="135">
        <v>2016</v>
      </c>
      <c r="B407" s="136"/>
      <c r="C407" s="1"/>
      <c r="D407" s="1"/>
      <c r="E407" s="1"/>
    </row>
    <row r="408" spans="1:5" x14ac:dyDescent="0.25">
      <c r="B408" s="10" t="s">
        <v>73</v>
      </c>
      <c r="C408" s="1">
        <v>96.418005106915146</v>
      </c>
      <c r="D408" s="1">
        <v>94.35595549162862</v>
      </c>
      <c r="E408" s="1">
        <v>98.301061999155579</v>
      </c>
    </row>
    <row r="409" spans="1:5" x14ac:dyDescent="0.25">
      <c r="B409" s="10" t="s">
        <v>74</v>
      </c>
      <c r="C409" s="1">
        <v>96.626125807731484</v>
      </c>
      <c r="D409" s="1">
        <v>94.368462532976551</v>
      </c>
      <c r="E409" s="1">
        <v>98.687816447165815</v>
      </c>
    </row>
    <row r="410" spans="1:5" x14ac:dyDescent="0.25">
      <c r="B410" s="10" t="s">
        <v>71</v>
      </c>
      <c r="C410" s="1">
        <v>96.111439253440906</v>
      </c>
      <c r="D410" s="1">
        <v>94.059458813430041</v>
      </c>
      <c r="E410" s="1">
        <v>97.985301008105253</v>
      </c>
    </row>
    <row r="411" spans="1:5" x14ac:dyDescent="0.25">
      <c r="B411" s="10" t="s">
        <v>75</v>
      </c>
      <c r="C411" s="1">
        <v>95.936111047469822</v>
      </c>
      <c r="D411" s="1">
        <v>94.21063576334808</v>
      </c>
      <c r="E411" s="1">
        <v>97.511809373091594</v>
      </c>
    </row>
    <row r="412" spans="1:5" x14ac:dyDescent="0.25">
      <c r="B412" s="10" t="s">
        <v>63</v>
      </c>
      <c r="C412" s="1">
        <v>95.996843746495983</v>
      </c>
      <c r="D412" s="1">
        <v>94.263707533944213</v>
      </c>
      <c r="E412" s="1">
        <v>97.579538006635644</v>
      </c>
    </row>
    <row r="413" spans="1:5" x14ac:dyDescent="0.25">
      <c r="B413" s="10" t="s">
        <v>70</v>
      </c>
      <c r="C413" s="1">
        <v>96.205978163811238</v>
      </c>
      <c r="D413" s="1">
        <v>94.33541288692679</v>
      </c>
      <c r="E413" s="1">
        <v>97.914172191205409</v>
      </c>
    </row>
    <row r="414" spans="1:5" x14ac:dyDescent="0.25">
      <c r="B414" s="10" t="s">
        <v>76</v>
      </c>
      <c r="C414" s="1">
        <v>96.459342475409841</v>
      </c>
      <c r="D414" s="1">
        <v>94.594183341966925</v>
      </c>
      <c r="E414" s="1">
        <v>98.162599630484067</v>
      </c>
    </row>
    <row r="415" spans="1:5" x14ac:dyDescent="0.25">
      <c r="B415" s="10" t="s">
        <v>77</v>
      </c>
      <c r="C415" s="1">
        <v>96.368880964850348</v>
      </c>
      <c r="D415" s="1">
        <v>94.276478313263041</v>
      </c>
      <c r="E415" s="1">
        <v>98.279656149503737</v>
      </c>
    </row>
    <row r="416" spans="1:5" x14ac:dyDescent="0.25">
      <c r="B416" s="10" t="s">
        <v>69</v>
      </c>
      <c r="C416" s="1">
        <v>96.734850719260848</v>
      </c>
      <c r="D416" s="1">
        <v>94.838380339916654</v>
      </c>
      <c r="E416" s="1">
        <v>98.466701200587664</v>
      </c>
    </row>
    <row r="417" spans="1:5" x14ac:dyDescent="0.25">
      <c r="B417" s="10" t="s">
        <v>78</v>
      </c>
      <c r="C417" s="1">
        <v>98.578785636765957</v>
      </c>
      <c r="D417" s="1">
        <v>95.728182884963402</v>
      </c>
      <c r="E417" s="1">
        <v>101.18194664658249</v>
      </c>
    </row>
    <row r="418" spans="1:5" x14ac:dyDescent="0.25">
      <c r="B418" s="10" t="s">
        <v>79</v>
      </c>
      <c r="C418" s="1">
        <v>98.474360852457025</v>
      </c>
      <c r="D418" s="1">
        <v>95.776604997271079</v>
      </c>
      <c r="E418" s="1">
        <v>100.9379425815435</v>
      </c>
    </row>
    <row r="419" spans="1:5" x14ac:dyDescent="0.25">
      <c r="B419" s="10" t="s">
        <v>68</v>
      </c>
      <c r="C419" s="1">
        <v>98.747613646227634</v>
      </c>
      <c r="D419" s="1">
        <v>95.937613425156641</v>
      </c>
      <c r="E419" s="1">
        <v>101.31369655919838</v>
      </c>
    </row>
    <row r="420" spans="1:5" x14ac:dyDescent="0.25">
      <c r="A420" s="135">
        <v>2017</v>
      </c>
      <c r="B420" s="136"/>
      <c r="C420" s="1"/>
      <c r="D420" s="1"/>
      <c r="E420" s="1"/>
    </row>
    <row r="421" spans="1:5" x14ac:dyDescent="0.25">
      <c r="B421" s="10" t="s">
        <v>73</v>
      </c>
      <c r="C421" s="1">
        <v>99.22633454517721</v>
      </c>
      <c r="D421" s="1">
        <v>96.275202892182037</v>
      </c>
      <c r="E421" s="1">
        <v>101.92129821524833</v>
      </c>
    </row>
    <row r="422" spans="1:5" x14ac:dyDescent="0.25">
      <c r="B422" s="10" t="s">
        <v>74</v>
      </c>
      <c r="C422" s="1">
        <v>99.576075993694744</v>
      </c>
      <c r="D422" s="1">
        <v>96.445348042602546</v>
      </c>
      <c r="E422" s="1">
        <v>102.43504640950339</v>
      </c>
    </row>
    <row r="423" spans="1:5" x14ac:dyDescent="0.25">
      <c r="B423" s="10" t="s">
        <v>71</v>
      </c>
      <c r="C423" s="1">
        <v>100.22623165755708</v>
      </c>
      <c r="D423" s="1">
        <v>96.652908492486276</v>
      </c>
      <c r="E423" s="1">
        <v>103.48937855970075</v>
      </c>
    </row>
    <row r="424" spans="1:5" x14ac:dyDescent="0.25">
      <c r="B424" s="10" t="s">
        <v>75</v>
      </c>
      <c r="C424" s="1">
        <v>100.21600778840106</v>
      </c>
      <c r="D424" s="1">
        <v>96.691433451228306</v>
      </c>
      <c r="E424" s="1">
        <v>103.43463742205535</v>
      </c>
    </row>
    <row r="425" spans="1:5" x14ac:dyDescent="0.25">
      <c r="B425" s="10" t="s">
        <v>63</v>
      </c>
      <c r="C425" s="1">
        <v>100.45167308155536</v>
      </c>
      <c r="D425" s="1">
        <v>96.943581190560877</v>
      </c>
      <c r="E425" s="1">
        <v>103.65525099984509</v>
      </c>
    </row>
    <row r="426" spans="1:5" x14ac:dyDescent="0.25">
      <c r="B426" s="10" t="s">
        <v>70</v>
      </c>
      <c r="C426" s="1">
        <v>99.451245146841998</v>
      </c>
      <c r="D426" s="1">
        <v>96.386814309782238</v>
      </c>
      <c r="E426" s="1">
        <v>102.24967325727209</v>
      </c>
    </row>
    <row r="427" spans="1:5" x14ac:dyDescent="0.25">
      <c r="B427" s="10" t="s">
        <v>76</v>
      </c>
      <c r="C427" s="1">
        <v>99.37775990351571</v>
      </c>
      <c r="D427" s="1">
        <v>96.837776008051065</v>
      </c>
      <c r="E427" s="1">
        <v>101.69726480052557</v>
      </c>
    </row>
    <row r="428" spans="1:5" x14ac:dyDescent="0.25">
      <c r="B428" s="10" t="s">
        <v>77</v>
      </c>
      <c r="C428" s="1">
        <v>99.01810713473256</v>
      </c>
      <c r="D428" s="1">
        <v>96.596512762898996</v>
      </c>
      <c r="E428" s="1">
        <v>101.22949911011827</v>
      </c>
    </row>
    <row r="429" spans="1:5" x14ac:dyDescent="0.25">
      <c r="B429" s="10" t="s">
        <v>69</v>
      </c>
      <c r="C429" s="1">
        <v>99.529773273544592</v>
      </c>
      <c r="D429" s="1">
        <v>97.181807076788971</v>
      </c>
      <c r="E429" s="1">
        <v>101.67392824283901</v>
      </c>
    </row>
    <row r="430" spans="1:5" x14ac:dyDescent="0.25">
      <c r="B430" s="10" t="s">
        <v>78</v>
      </c>
      <c r="C430" s="1">
        <v>99.26170243256837</v>
      </c>
      <c r="D430" s="1">
        <v>97.208845207396962</v>
      </c>
      <c r="E430" s="1">
        <v>101.13636486454263</v>
      </c>
    </row>
    <row r="431" spans="1:5" x14ac:dyDescent="0.25">
      <c r="B431" s="10" t="s">
        <v>79</v>
      </c>
      <c r="C431" s="1">
        <v>99.081597838315375</v>
      </c>
      <c r="D431" s="1">
        <v>97.270894122242197</v>
      </c>
      <c r="E431" s="1">
        <v>100.73512648625878</v>
      </c>
    </row>
    <row r="432" spans="1:5" x14ac:dyDescent="0.25">
      <c r="B432" s="10" t="s">
        <v>68</v>
      </c>
      <c r="C432" s="1">
        <v>99.999417809380432</v>
      </c>
      <c r="D432" s="1">
        <v>98.080613496451718</v>
      </c>
      <c r="E432" s="1">
        <v>101.75166356502834</v>
      </c>
    </row>
    <row r="433" spans="1:5" x14ac:dyDescent="0.25">
      <c r="A433" s="135">
        <v>2018</v>
      </c>
      <c r="B433" s="136"/>
      <c r="C433" s="1"/>
      <c r="D433" s="1"/>
      <c r="E433" s="1"/>
    </row>
    <row r="434" spans="1:5" x14ac:dyDescent="0.25">
      <c r="B434" s="10" t="s">
        <v>73</v>
      </c>
      <c r="C434" s="1">
        <v>100.3080354049906</v>
      </c>
      <c r="D434" s="1">
        <v>98.305640503689204</v>
      </c>
      <c r="E434" s="1">
        <v>102.13661580961822</v>
      </c>
    </row>
    <row r="435" spans="1:5" x14ac:dyDescent="0.25">
      <c r="B435" s="10" t="s">
        <v>74</v>
      </c>
      <c r="C435" s="1">
        <v>100.5889379845798</v>
      </c>
      <c r="D435" s="1">
        <v>98.76446961641301</v>
      </c>
      <c r="E435" s="1">
        <v>102.25503646731386</v>
      </c>
    </row>
    <row r="436" spans="1:5" x14ac:dyDescent="0.25">
      <c r="B436" s="10" t="s">
        <v>71</v>
      </c>
      <c r="C436" s="1">
        <v>100.36914265771628</v>
      </c>
      <c r="D436" s="1">
        <v>98.436431848860977</v>
      </c>
      <c r="E436" s="1">
        <v>102.13408777947417</v>
      </c>
    </row>
    <row r="437" spans="1:5" x14ac:dyDescent="0.25">
      <c r="B437" s="10" t="s">
        <v>75</v>
      </c>
      <c r="C437" s="1">
        <v>98.675962135639367</v>
      </c>
      <c r="D437" s="1">
        <v>97.179551096290254</v>
      </c>
      <c r="E437" s="1">
        <v>100.04247975014384</v>
      </c>
    </row>
    <row r="438" spans="1:5" x14ac:dyDescent="0.25">
      <c r="B438" s="10" t="s">
        <v>63</v>
      </c>
      <c r="C438" s="1">
        <v>98.333590380322832</v>
      </c>
      <c r="D438" s="1">
        <v>97.276376985585628</v>
      </c>
      <c r="E438" s="1">
        <v>99.299034157606741</v>
      </c>
    </row>
    <row r="439" spans="1:5" x14ac:dyDescent="0.25">
      <c r="B439" s="10" t="s">
        <v>70</v>
      </c>
      <c r="C439" s="1">
        <v>98.527003581220356</v>
      </c>
      <c r="D439" s="1">
        <v>97.505044362531962</v>
      </c>
      <c r="E439" s="1">
        <v>99.460253361474898</v>
      </c>
    </row>
    <row r="440" spans="1:5" x14ac:dyDescent="0.25">
      <c r="B440" s="10" t="s">
        <v>76</v>
      </c>
      <c r="C440" s="1">
        <v>99.063681315133991</v>
      </c>
      <c r="D440" s="1">
        <v>97.602094736078243</v>
      </c>
      <c r="E440" s="1">
        <v>100.39839734761644</v>
      </c>
    </row>
    <row r="441" spans="1:5" x14ac:dyDescent="0.25">
      <c r="B441" s="10" t="s">
        <v>77</v>
      </c>
      <c r="C441" s="1">
        <v>100.42653983467346</v>
      </c>
      <c r="D441" s="1">
        <v>99.088313789530616</v>
      </c>
      <c r="E441" s="1">
        <v>101.6486034353745</v>
      </c>
    </row>
    <row r="442" spans="1:5" x14ac:dyDescent="0.25">
      <c r="B442" s="10" t="s">
        <v>69</v>
      </c>
      <c r="C442" s="1">
        <v>99.746804574647825</v>
      </c>
      <c r="D442" s="1">
        <v>98.593738384410869</v>
      </c>
      <c r="E442" s="1">
        <v>100.79978080792512</v>
      </c>
    </row>
    <row r="443" spans="1:5" x14ac:dyDescent="0.25">
      <c r="B443" s="10" t="s">
        <v>78</v>
      </c>
      <c r="C443" s="1">
        <v>99.296979863463861</v>
      </c>
      <c r="D443" s="1">
        <v>98.581157389409512</v>
      </c>
      <c r="E443" s="1">
        <v>99.95066658050321</v>
      </c>
    </row>
    <row r="444" spans="1:5" x14ac:dyDescent="0.25">
      <c r="B444" s="10" t="s">
        <v>79</v>
      </c>
      <c r="C444" s="1">
        <v>99.372603580483627</v>
      </c>
      <c r="D444" s="1">
        <v>98.518803191376477</v>
      </c>
      <c r="E444" s="1">
        <v>100.15229127344082</v>
      </c>
    </row>
    <row r="445" spans="1:5" x14ac:dyDescent="0.25">
      <c r="B445" s="10" t="s">
        <v>68</v>
      </c>
      <c r="C445" s="1">
        <v>99.112278592910101</v>
      </c>
      <c r="D445" s="1">
        <v>98.610174936837538</v>
      </c>
      <c r="E445" s="1">
        <v>99.570797991850668</v>
      </c>
    </row>
    <row r="446" spans="1:5" x14ac:dyDescent="0.25">
      <c r="A446" s="135">
        <v>2019</v>
      </c>
      <c r="B446" s="136"/>
      <c r="C446" s="1"/>
      <c r="D446" s="1"/>
      <c r="E446" s="1"/>
    </row>
    <row r="447" spans="1:5" x14ac:dyDescent="0.25">
      <c r="B447" s="10" t="s">
        <v>73</v>
      </c>
      <c r="C447" s="1">
        <v>99.024145997101201</v>
      </c>
      <c r="D447" s="1">
        <v>98.488306201208104</v>
      </c>
      <c r="E447" s="1">
        <v>99.513473127405589</v>
      </c>
    </row>
    <row r="448" spans="1:5" x14ac:dyDescent="0.25">
      <c r="B448" s="10" t="s">
        <v>74</v>
      </c>
      <c r="C448" s="1">
        <v>99.344804114687122</v>
      </c>
      <c r="D448" s="1">
        <v>98.64755952751733</v>
      </c>
      <c r="E448" s="1">
        <v>99.9815255668357</v>
      </c>
    </row>
    <row r="449" spans="1:9" x14ac:dyDescent="0.25">
      <c r="B449" s="10" t="s">
        <v>71</v>
      </c>
      <c r="C449" s="1">
        <v>99.132707625477963</v>
      </c>
      <c r="D449" s="1">
        <v>98.693792714503061</v>
      </c>
      <c r="E449" s="1">
        <v>99.533523271275982</v>
      </c>
    </row>
    <row r="450" spans="1:9" x14ac:dyDescent="0.25">
      <c r="B450" s="10" t="s">
        <v>75</v>
      </c>
      <c r="C450" s="1">
        <v>99.533742480414617</v>
      </c>
      <c r="D450" s="1">
        <v>99.237648532476655</v>
      </c>
      <c r="E450" s="1">
        <v>99.804134494885147</v>
      </c>
    </row>
    <row r="451" spans="1:9" x14ac:dyDescent="0.25">
      <c r="B451" s="10" t="s">
        <v>63</v>
      </c>
      <c r="C451" s="1">
        <v>99.847391328514448</v>
      </c>
      <c r="D451" s="1">
        <v>99.457616443260548</v>
      </c>
      <c r="E451" s="1">
        <v>100.20333246526434</v>
      </c>
    </row>
    <row r="452" spans="1:9" x14ac:dyDescent="0.25">
      <c r="B452" s="10" t="s">
        <v>70</v>
      </c>
      <c r="C452" s="1">
        <v>100.09029082934444</v>
      </c>
      <c r="D452" s="1">
        <v>99.986352642294818</v>
      </c>
      <c r="E452" s="1">
        <v>100.18520683817378</v>
      </c>
    </row>
    <row r="453" spans="1:9" x14ac:dyDescent="0.25">
      <c r="B453" s="10" t="s">
        <v>76</v>
      </c>
      <c r="C453" s="1">
        <v>99.363852263327374</v>
      </c>
      <c r="D453" s="1">
        <v>99.199853312068853</v>
      </c>
      <c r="E453" s="1">
        <v>99.513615563491697</v>
      </c>
    </row>
    <row r="454" spans="1:9" x14ac:dyDescent="0.25">
      <c r="B454" s="10" t="s">
        <v>77</v>
      </c>
      <c r="C454" s="1">
        <v>100</v>
      </c>
      <c r="D454" s="1">
        <v>100</v>
      </c>
      <c r="E454" s="1">
        <v>100</v>
      </c>
    </row>
    <row r="455" spans="1:9" x14ac:dyDescent="0.25">
      <c r="B455" s="10" t="s">
        <v>69</v>
      </c>
      <c r="C455" s="85">
        <v>99.76655720061612</v>
      </c>
      <c r="D455" s="1">
        <v>99.829303031116524</v>
      </c>
      <c r="E455" s="1">
        <v>99.683010127436077</v>
      </c>
      <c r="G455" s="1"/>
      <c r="H455" s="1"/>
      <c r="I455" s="1"/>
    </row>
    <row r="456" spans="1:9" x14ac:dyDescent="0.25">
      <c r="B456" s="10" t="s">
        <v>78</v>
      </c>
      <c r="C456" s="1">
        <v>100.04280196173474</v>
      </c>
      <c r="D456" s="1">
        <v>100.27272349239199</v>
      </c>
      <c r="E456" s="1">
        <v>99.736657779813982</v>
      </c>
    </row>
    <row r="457" spans="1:9" x14ac:dyDescent="0.25">
      <c r="A457" s="165"/>
      <c r="B457" s="105" t="s">
        <v>79</v>
      </c>
      <c r="C457" s="166">
        <v>99.911763852084249</v>
      </c>
      <c r="D457" s="166">
        <v>99.972932972537805</v>
      </c>
      <c r="E457" s="166">
        <v>99.830316193456795</v>
      </c>
    </row>
    <row r="458" spans="1:9" x14ac:dyDescent="0.25">
      <c r="A458" s="163"/>
      <c r="B458" s="164"/>
      <c r="C458" s="120"/>
      <c r="D458" s="120"/>
      <c r="E458" s="120"/>
    </row>
    <row r="459" spans="1:9" x14ac:dyDescent="0.25">
      <c r="A459" s="137" t="s">
        <v>89</v>
      </c>
      <c r="B459" s="138"/>
      <c r="C459" s="138"/>
      <c r="D459" s="138"/>
      <c r="E459" s="139"/>
    </row>
    <row r="460" spans="1:9" x14ac:dyDescent="0.25">
      <c r="A460" s="140" t="s">
        <v>97</v>
      </c>
      <c r="B460" s="141"/>
      <c r="C460" s="141"/>
      <c r="D460" s="141"/>
      <c r="E460" s="142"/>
    </row>
    <row r="461" spans="1:9" x14ac:dyDescent="0.25">
      <c r="A461" s="143"/>
      <c r="B461" s="144"/>
      <c r="C461" s="144"/>
      <c r="D461" s="144"/>
      <c r="E461" s="145"/>
    </row>
    <row r="462" spans="1:9" ht="44.25" customHeight="1" x14ac:dyDescent="0.25">
      <c r="A462" s="130"/>
      <c r="B462" s="131"/>
      <c r="C462" s="131"/>
      <c r="D462" s="131"/>
      <c r="E462" s="146"/>
    </row>
    <row r="463" spans="1:9" x14ac:dyDescent="0.25">
      <c r="B463" s="10"/>
    </row>
    <row r="464" spans="1:9" x14ac:dyDescent="0.25">
      <c r="B464" s="10"/>
    </row>
    <row r="465" spans="2:2" x14ac:dyDescent="0.25">
      <c r="B465" s="10"/>
    </row>
    <row r="466" spans="2:2" x14ac:dyDescent="0.25">
      <c r="B466" s="10"/>
    </row>
    <row r="467" spans="2:2" x14ac:dyDescent="0.25">
      <c r="B467" s="10"/>
    </row>
    <row r="468" spans="2:2" x14ac:dyDescent="0.25">
      <c r="B468" s="10"/>
    </row>
    <row r="469" spans="2:2" x14ac:dyDescent="0.25">
      <c r="B469" s="10"/>
    </row>
    <row r="470" spans="2:2" x14ac:dyDescent="0.25">
      <c r="B470" s="10"/>
    </row>
    <row r="471" spans="2:2" x14ac:dyDescent="0.25">
      <c r="B471" s="10"/>
    </row>
    <row r="472" spans="2:2" x14ac:dyDescent="0.25">
      <c r="B472" s="10"/>
    </row>
    <row r="473" spans="2:2" x14ac:dyDescent="0.25">
      <c r="B473" s="10"/>
    </row>
    <row r="474" spans="2:2" x14ac:dyDescent="0.25">
      <c r="B474" s="10"/>
    </row>
    <row r="475" spans="2:2" x14ac:dyDescent="0.25">
      <c r="B475" s="10"/>
    </row>
    <row r="476" spans="2:2" x14ac:dyDescent="0.25">
      <c r="B476" s="10"/>
    </row>
    <row r="477" spans="2:2" x14ac:dyDescent="0.25">
      <c r="B477" s="10"/>
    </row>
    <row r="478" spans="2:2" x14ac:dyDescent="0.25">
      <c r="B478" s="10"/>
    </row>
    <row r="479" spans="2:2" x14ac:dyDescent="0.25">
      <c r="B479" s="10"/>
    </row>
    <row r="480" spans="2:2" x14ac:dyDescent="0.25">
      <c r="B480" s="10"/>
    </row>
    <row r="481" spans="2:2" x14ac:dyDescent="0.25">
      <c r="B481" s="10"/>
    </row>
    <row r="482" spans="2:2" x14ac:dyDescent="0.25">
      <c r="B482" s="10"/>
    </row>
    <row r="483" spans="2:2" x14ac:dyDescent="0.25">
      <c r="B483" s="10"/>
    </row>
    <row r="484" spans="2:2" x14ac:dyDescent="0.25">
      <c r="B484" s="10"/>
    </row>
    <row r="485" spans="2:2" x14ac:dyDescent="0.25">
      <c r="B485" s="10"/>
    </row>
    <row r="486" spans="2:2" x14ac:dyDescent="0.25">
      <c r="B486" s="10"/>
    </row>
  </sheetData>
  <mergeCells count="38">
    <mergeCell ref="A3:B3"/>
    <mergeCell ref="A4:B4"/>
    <mergeCell ref="A17:B17"/>
    <mergeCell ref="A342:B342"/>
    <mergeCell ref="A277:B277"/>
    <mergeCell ref="A212:B212"/>
    <mergeCell ref="A147:B147"/>
    <mergeCell ref="A134:B134"/>
    <mergeCell ref="A30:B30"/>
    <mergeCell ref="A43:B43"/>
    <mergeCell ref="A56:B56"/>
    <mergeCell ref="A69:B69"/>
    <mergeCell ref="A82:B82"/>
    <mergeCell ref="A95:B95"/>
    <mergeCell ref="A108:B108"/>
    <mergeCell ref="A121:B121"/>
    <mergeCell ref="A160:B160"/>
    <mergeCell ref="A186:B186"/>
    <mergeCell ref="A173:B173"/>
    <mergeCell ref="A290:B290"/>
    <mergeCell ref="A303:B303"/>
    <mergeCell ref="A316:B316"/>
    <mergeCell ref="A329:B329"/>
    <mergeCell ref="A199:B199"/>
    <mergeCell ref="A225:B225"/>
    <mergeCell ref="A238:B238"/>
    <mergeCell ref="A251:B251"/>
    <mergeCell ref="A264:B264"/>
    <mergeCell ref="A355:B355"/>
    <mergeCell ref="A459:E459"/>
    <mergeCell ref="A460:E462"/>
    <mergeCell ref="A368:B368"/>
    <mergeCell ref="A381:B381"/>
    <mergeCell ref="A394:B394"/>
    <mergeCell ref="A420:B420"/>
    <mergeCell ref="A433:B433"/>
    <mergeCell ref="A446:B446"/>
    <mergeCell ref="A407:B407"/>
  </mergeCells>
  <pageMargins left="1.3645833333333299"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G272"/>
  <sheetViews>
    <sheetView topLeftCell="A250" zoomScale="160" zoomScaleNormal="160" workbookViewId="0">
      <selection activeCell="L278" sqref="L278"/>
    </sheetView>
  </sheetViews>
  <sheetFormatPr defaultRowHeight="15" x14ac:dyDescent="0.25"/>
  <cols>
    <col min="1" max="1" width="3.42578125" style="7" customWidth="1"/>
    <col min="2" max="2" width="10.5703125" style="8" customWidth="1"/>
    <col min="3" max="3" width="11.42578125" style="6" customWidth="1"/>
    <col min="4" max="4" width="15.140625" style="6" customWidth="1"/>
    <col min="5" max="5" width="13.5703125" style="6" customWidth="1"/>
  </cols>
  <sheetData>
    <row r="1" spans="1:5" ht="15.75" x14ac:dyDescent="0.25">
      <c r="A1" s="153" t="s">
        <v>94</v>
      </c>
      <c r="B1" s="154"/>
      <c r="C1" s="154"/>
      <c r="D1" s="154"/>
      <c r="E1" s="155"/>
    </row>
    <row r="2" spans="1:5" ht="13.5" customHeight="1" x14ac:dyDescent="0.25">
      <c r="A2" s="17"/>
      <c r="B2" s="18"/>
      <c r="C2" s="16"/>
      <c r="D2" s="16"/>
      <c r="E2" s="19"/>
    </row>
    <row r="3" spans="1:5" ht="14.25" customHeight="1" x14ac:dyDescent="0.25">
      <c r="A3" s="150"/>
      <c r="B3" s="150"/>
      <c r="C3" s="22"/>
      <c r="D3" s="22"/>
      <c r="E3" s="16"/>
    </row>
    <row r="4" spans="1:5" x14ac:dyDescent="0.25">
      <c r="A4" s="151" t="s">
        <v>80</v>
      </c>
      <c r="B4" s="152"/>
      <c r="C4" s="152"/>
      <c r="D4" s="152"/>
      <c r="E4" s="152"/>
    </row>
    <row r="5" spans="1:5" ht="12.75" customHeight="1" x14ac:dyDescent="0.25">
      <c r="A5" s="9"/>
      <c r="B5" s="21"/>
      <c r="C5" s="11"/>
      <c r="D5" s="11"/>
    </row>
    <row r="6" spans="1:5" x14ac:dyDescent="0.25">
      <c r="A6" s="149">
        <v>2010</v>
      </c>
      <c r="B6" s="149"/>
      <c r="C6" s="11"/>
      <c r="D6" s="11"/>
    </row>
    <row r="7" spans="1:5" x14ac:dyDescent="0.25">
      <c r="A7" s="9"/>
      <c r="B7" s="10" t="s">
        <v>73</v>
      </c>
      <c r="C7" s="23">
        <f>('table 8'!C330-'table 8'!C317)/'table 8'!C317*100</f>
        <v>3.6787192502928647</v>
      </c>
      <c r="D7" s="23">
        <f>('table 8'!D330-'table 8'!D317)/'table 8'!D317*100</f>
        <v>3.6787192502928492</v>
      </c>
      <c r="E7" s="24" t="s">
        <v>2</v>
      </c>
    </row>
    <row r="8" spans="1:5" x14ac:dyDescent="0.25">
      <c r="A8" s="9"/>
      <c r="B8" s="10" t="s">
        <v>74</v>
      </c>
      <c r="C8" s="23">
        <f>('table 8'!C331-'table 8'!C318)/'table 8'!C318*100</f>
        <v>5.8338045699952499</v>
      </c>
      <c r="D8" s="23">
        <f>('table 8'!D331-'table 8'!D318)/'table 8'!D318*100</f>
        <v>5.8338045699952588</v>
      </c>
      <c r="E8" s="24" t="s">
        <v>2</v>
      </c>
    </row>
    <row r="9" spans="1:5" x14ac:dyDescent="0.25">
      <c r="A9" s="9"/>
      <c r="B9" s="10" t="s">
        <v>71</v>
      </c>
      <c r="C9" s="23">
        <f>('table 8'!C332-'table 8'!C319)/'table 8'!C319*100</f>
        <v>4.1543552543887783</v>
      </c>
      <c r="D9" s="23">
        <f>('table 8'!D332-'table 8'!D319)/'table 8'!D319*100</f>
        <v>4.1543552543887614</v>
      </c>
      <c r="E9" s="24" t="s">
        <v>2</v>
      </c>
    </row>
    <row r="10" spans="1:5" x14ac:dyDescent="0.25">
      <c r="A10" s="9"/>
      <c r="B10" s="10" t="s">
        <v>75</v>
      </c>
      <c r="C10" s="23">
        <f>('table 8'!C333-'table 8'!C320)/'table 8'!C320*100</f>
        <v>6.2780317985318677</v>
      </c>
      <c r="D10" s="23">
        <f>('table 8'!D333-'table 8'!D320)/'table 8'!D320*100</f>
        <v>6.2780317985318819</v>
      </c>
      <c r="E10" s="24" t="s">
        <v>2</v>
      </c>
    </row>
    <row r="11" spans="1:5" x14ac:dyDescent="0.25">
      <c r="A11" s="9"/>
      <c r="B11" s="10" t="s">
        <v>63</v>
      </c>
      <c r="C11" s="23">
        <f>('table 8'!C334-'table 8'!C321)/'table 8'!C321*100</f>
        <v>5.3389178667781652</v>
      </c>
      <c r="D11" s="23">
        <f>('table 8'!D334-'table 8'!D321)/'table 8'!D321*100</f>
        <v>5.3389178667781634</v>
      </c>
      <c r="E11" s="24" t="s">
        <v>2</v>
      </c>
    </row>
    <row r="12" spans="1:5" x14ac:dyDescent="0.25">
      <c r="A12" s="9"/>
      <c r="B12" s="10" t="s">
        <v>70</v>
      </c>
      <c r="C12" s="23">
        <f>('table 8'!C335-'table 8'!C322)/'table 8'!C322*100</f>
        <v>6.0835733297670096</v>
      </c>
      <c r="D12" s="23">
        <f>('table 8'!D335-'table 8'!D322)/'table 8'!D322*100</f>
        <v>6.0835733297670229</v>
      </c>
      <c r="E12" s="24" t="s">
        <v>2</v>
      </c>
    </row>
    <row r="13" spans="1:5" x14ac:dyDescent="0.25">
      <c r="A13" s="9"/>
      <c r="B13" s="10" t="s">
        <v>76</v>
      </c>
      <c r="C13" s="23">
        <f>('table 8'!C336-'table 8'!C323)/'table 8'!C323*100</f>
        <v>8.9066893986073516</v>
      </c>
      <c r="D13" s="23">
        <f>('table 8'!D336-'table 8'!D323)/'table 8'!D323*100</f>
        <v>8.9066893986073374</v>
      </c>
      <c r="E13" s="24" t="s">
        <v>2</v>
      </c>
    </row>
    <row r="14" spans="1:5" x14ac:dyDescent="0.25">
      <c r="A14" s="9"/>
      <c r="B14" s="10" t="s">
        <v>77</v>
      </c>
      <c r="C14" s="23">
        <f>('table 8'!C337-'table 8'!C324)/'table 8'!C324*100</f>
        <v>8.2362262487674975</v>
      </c>
      <c r="D14" s="23">
        <f>('table 8'!D337-'table 8'!D324)/'table 8'!D324*100</f>
        <v>8.2362262487675011</v>
      </c>
      <c r="E14" s="24" t="s">
        <v>2</v>
      </c>
    </row>
    <row r="15" spans="1:5" x14ac:dyDescent="0.25">
      <c r="A15" s="9"/>
      <c r="B15" s="10" t="s">
        <v>69</v>
      </c>
      <c r="C15" s="23">
        <f>('table 8'!C338-'table 8'!C325)/'table 8'!C325*100</f>
        <v>6.6341639388678582</v>
      </c>
      <c r="D15" s="23">
        <f>('table 8'!D338-'table 8'!D325)/'table 8'!D325*100</f>
        <v>6.634163938867875</v>
      </c>
      <c r="E15" s="24" t="s">
        <v>2</v>
      </c>
    </row>
    <row r="16" spans="1:5" x14ac:dyDescent="0.25">
      <c r="A16" s="9"/>
      <c r="B16" s="10" t="s">
        <v>78</v>
      </c>
      <c r="C16" s="23">
        <f>('table 8'!C339-'table 8'!C326)/'table 8'!C326*100</f>
        <v>6.8680424003632421</v>
      </c>
      <c r="D16" s="23">
        <f>('table 8'!D339-'table 8'!D326)/'table 8'!D326*100</f>
        <v>6.8680424003632643</v>
      </c>
      <c r="E16" s="24" t="s">
        <v>2</v>
      </c>
    </row>
    <row r="17" spans="1:5" x14ac:dyDescent="0.25">
      <c r="A17" s="9"/>
      <c r="B17" s="10" t="s">
        <v>79</v>
      </c>
      <c r="C17" s="23">
        <f>('table 8'!C340-'table 8'!C327)/'table 8'!C327*100</f>
        <v>4.8061640677116273</v>
      </c>
      <c r="D17" s="23">
        <f>('table 8'!D340-'table 8'!D327)/'table 8'!D327*100</f>
        <v>4.8061640677116397</v>
      </c>
      <c r="E17" s="24" t="s">
        <v>2</v>
      </c>
    </row>
    <row r="18" spans="1:5" x14ac:dyDescent="0.25">
      <c r="A18" s="9"/>
      <c r="B18" s="10" t="s">
        <v>68</v>
      </c>
      <c r="C18" s="23">
        <f>('table 8'!C341-'table 8'!C328)/'table 8'!C328*100</f>
        <v>6.9360114553423404</v>
      </c>
      <c r="D18" s="23">
        <f>('table 8'!D341-'table 8'!D328)/'table 8'!D328*100</f>
        <v>6.9360114553423431</v>
      </c>
      <c r="E18" s="24" t="s">
        <v>2</v>
      </c>
    </row>
    <row r="19" spans="1:5" x14ac:dyDescent="0.25">
      <c r="A19" s="149">
        <v>2011</v>
      </c>
      <c r="B19" s="149"/>
      <c r="C19" s="23"/>
      <c r="D19" s="23"/>
      <c r="E19" s="24"/>
    </row>
    <row r="20" spans="1:5" x14ac:dyDescent="0.25">
      <c r="A20" s="9"/>
      <c r="B20" s="10" t="s">
        <v>73</v>
      </c>
      <c r="C20" s="23">
        <f>('table 8'!C343-'table 8'!C330)/'table 8'!C330*100</f>
        <v>7.7959876650150601</v>
      </c>
      <c r="D20" s="23">
        <f>('table 8'!D343-'table 8'!D330)/'table 8'!D330*100</f>
        <v>7.7959876650150832</v>
      </c>
      <c r="E20" s="24" t="s">
        <v>2</v>
      </c>
    </row>
    <row r="21" spans="1:5" x14ac:dyDescent="0.25">
      <c r="A21" s="9"/>
      <c r="B21" s="10" t="s">
        <v>74</v>
      </c>
      <c r="C21" s="23">
        <f>('table 8'!C344-'table 8'!C331)/'table 8'!C331*100</f>
        <v>5.9516968921776794</v>
      </c>
      <c r="D21" s="23">
        <f>('table 8'!D344-'table 8'!D331)/'table 8'!D331*100</f>
        <v>5.9516968921776732</v>
      </c>
      <c r="E21" s="24" t="s">
        <v>2</v>
      </c>
    </row>
    <row r="22" spans="1:5" x14ac:dyDescent="0.25">
      <c r="A22" s="9"/>
      <c r="B22" s="10" t="s">
        <v>71</v>
      </c>
      <c r="C22" s="23">
        <f>('table 8'!C345-'table 8'!C332)/'table 8'!C332*100</f>
        <v>5.6906353216183652</v>
      </c>
      <c r="D22" s="23">
        <f>('table 8'!D345-'table 8'!D332)/'table 8'!D332*100</f>
        <v>5.6906353216183554</v>
      </c>
      <c r="E22" s="24" t="s">
        <v>2</v>
      </c>
    </row>
    <row r="23" spans="1:5" x14ac:dyDescent="0.25">
      <c r="A23" s="9"/>
      <c r="B23" s="10" t="s">
        <v>75</v>
      </c>
      <c r="C23" s="23">
        <f>('table 8'!C346-'table 8'!C333)/'table 8'!C333*100</f>
        <v>9.3991553842239277</v>
      </c>
      <c r="D23" s="23">
        <f>('table 8'!D346-'table 8'!D333)/'table 8'!D333*100</f>
        <v>9.3991553842239188</v>
      </c>
      <c r="E23" s="24" t="s">
        <v>2</v>
      </c>
    </row>
    <row r="24" spans="1:5" x14ac:dyDescent="0.25">
      <c r="A24" s="9"/>
      <c r="B24" s="10" t="s">
        <v>63</v>
      </c>
      <c r="C24" s="23">
        <f>('table 8'!C347-'table 8'!C334)/'table 8'!C334*100</f>
        <v>12.883312020928653</v>
      </c>
      <c r="D24" s="23">
        <f>('table 8'!D347-'table 8'!D334)/'table 8'!D334*100</f>
        <v>12.883312020928658</v>
      </c>
      <c r="E24" s="24" t="s">
        <v>2</v>
      </c>
    </row>
    <row r="25" spans="1:5" x14ac:dyDescent="0.25">
      <c r="A25" s="9"/>
      <c r="B25" s="10" t="s">
        <v>70</v>
      </c>
      <c r="C25" s="23">
        <f>('table 8'!C348-'table 8'!C335)/'table 8'!C335*100</f>
        <v>12.686891578974835</v>
      </c>
      <c r="D25" s="23">
        <f>('table 8'!D348-'table 8'!D335)/'table 8'!D335*100</f>
        <v>12.686891578974832</v>
      </c>
      <c r="E25" s="24" t="s">
        <v>2</v>
      </c>
    </row>
    <row r="26" spans="1:5" x14ac:dyDescent="0.25">
      <c r="A26" s="9"/>
      <c r="B26" s="10" t="s">
        <v>76</v>
      </c>
      <c r="C26" s="23">
        <f>('table 8'!C349-'table 8'!C336)/'table 8'!C336*100</f>
        <v>10.337808519870356</v>
      </c>
      <c r="D26" s="23">
        <f>('table 8'!D349-'table 8'!D336)/'table 8'!D336*100</f>
        <v>10.337808519870361</v>
      </c>
      <c r="E26" s="24" t="s">
        <v>2</v>
      </c>
    </row>
    <row r="27" spans="1:5" x14ac:dyDescent="0.25">
      <c r="A27" s="9"/>
      <c r="B27" s="10" t="s">
        <v>77</v>
      </c>
      <c r="C27" s="23">
        <f>('table 8'!C350-'table 8'!C337)/'table 8'!C337*100</f>
        <v>9.9904957096830351</v>
      </c>
      <c r="D27" s="23">
        <f>('table 8'!D350-'table 8'!D337)/'table 8'!D337*100</f>
        <v>9.9904957096830422</v>
      </c>
      <c r="E27" s="24" t="s">
        <v>2</v>
      </c>
    </row>
    <row r="28" spans="1:5" x14ac:dyDescent="0.25">
      <c r="A28" s="9"/>
      <c r="B28" s="10" t="s">
        <v>69</v>
      </c>
      <c r="C28" s="23">
        <f>('table 8'!C351-'table 8'!C338)/'table 8'!C338*100</f>
        <v>12.873436061408475</v>
      </c>
      <c r="D28" s="23">
        <f>('table 8'!D351-'table 8'!D338)/'table 8'!D338*100</f>
        <v>12.873436061408473</v>
      </c>
      <c r="E28" s="24" t="s">
        <v>2</v>
      </c>
    </row>
    <row r="29" spans="1:5" x14ac:dyDescent="0.25">
      <c r="A29" s="9"/>
      <c r="B29" s="10" t="s">
        <v>78</v>
      </c>
      <c r="C29" s="23">
        <f>('table 8'!C352-'table 8'!C339)/'table 8'!C339*100</f>
        <v>13.505629342541164</v>
      </c>
      <c r="D29" s="23">
        <f>('table 8'!D352-'table 8'!D339)/'table 8'!D339*100</f>
        <v>13.505629342541139</v>
      </c>
      <c r="E29" s="24" t="s">
        <v>2</v>
      </c>
    </row>
    <row r="30" spans="1:5" x14ac:dyDescent="0.25">
      <c r="A30" s="9"/>
      <c r="B30" s="10" t="s">
        <v>79</v>
      </c>
      <c r="C30" s="23">
        <f>('table 8'!C353-'table 8'!C340)/'table 8'!C340*100</f>
        <v>16.837680589848521</v>
      </c>
      <c r="D30" s="23">
        <f>('table 8'!D353-'table 8'!D340)/'table 8'!D340*100</f>
        <v>16.837680589848507</v>
      </c>
      <c r="E30" s="24" t="s">
        <v>2</v>
      </c>
    </row>
    <row r="31" spans="1:5" x14ac:dyDescent="0.25">
      <c r="A31" s="9"/>
      <c r="B31" s="10" t="s">
        <v>68</v>
      </c>
      <c r="C31" s="23">
        <f>('table 8'!C354-'table 8'!C341)/'table 8'!C341*100</f>
        <v>16.658160536887269</v>
      </c>
      <c r="D31" s="23">
        <f>('table 8'!D354-'table 8'!D341)/'table 8'!D341*100</f>
        <v>16.65816053688728</v>
      </c>
      <c r="E31" s="24" t="s">
        <v>2</v>
      </c>
    </row>
    <row r="32" spans="1:5" x14ac:dyDescent="0.25">
      <c r="A32" s="149">
        <v>2012</v>
      </c>
      <c r="B32" s="149"/>
      <c r="C32" s="23"/>
      <c r="D32" s="23"/>
      <c r="E32" s="24"/>
    </row>
    <row r="33" spans="1:5" x14ac:dyDescent="0.25">
      <c r="A33" s="9"/>
      <c r="B33" s="10" t="s">
        <v>73</v>
      </c>
      <c r="C33" s="23">
        <f>('table 8'!C356-'table 8'!C343)/'table 8'!C343*100</f>
        <v>16.992126209986186</v>
      </c>
      <c r="D33" s="23">
        <f>('table 8'!D356-'table 8'!D343)/'table 8'!D343*100</f>
        <v>16.992126209986179</v>
      </c>
      <c r="E33" s="24" t="s">
        <v>2</v>
      </c>
    </row>
    <row r="34" spans="1:5" x14ac:dyDescent="0.25">
      <c r="A34" s="9"/>
      <c r="B34" s="10" t="s">
        <v>74</v>
      </c>
      <c r="C34" s="23">
        <f>('table 8'!C357-'table 8'!C344)/'table 8'!C344*100</f>
        <v>17.56709684259658</v>
      </c>
      <c r="D34" s="23">
        <f>('table 8'!D357-'table 8'!D344)/'table 8'!D344*100</f>
        <v>17.567096842596602</v>
      </c>
      <c r="E34" s="24" t="s">
        <v>2</v>
      </c>
    </row>
    <row r="35" spans="1:5" x14ac:dyDescent="0.25">
      <c r="A35" s="9"/>
      <c r="B35" s="10" t="s">
        <v>71</v>
      </c>
      <c r="C35" s="23">
        <f>('table 8'!C358-'table 8'!C345)/'table 8'!C345*100</f>
        <v>17.716493485863243</v>
      </c>
      <c r="D35" s="23">
        <f>('table 8'!D358-'table 8'!D345)/'table 8'!D345*100</f>
        <v>17.716493485863268</v>
      </c>
      <c r="E35" s="24" t="s">
        <v>2</v>
      </c>
    </row>
    <row r="36" spans="1:5" x14ac:dyDescent="0.25">
      <c r="A36" s="9"/>
      <c r="B36" s="10" t="s">
        <v>75</v>
      </c>
      <c r="C36" s="23">
        <f>('table 8'!C359-'table 8'!C346)/'table 8'!C346*100</f>
        <v>12.634261176899367</v>
      </c>
      <c r="D36" s="23">
        <f>('table 8'!D359-'table 8'!D346)/'table 8'!D346*100</f>
        <v>12.634261176899376</v>
      </c>
      <c r="E36" s="24" t="s">
        <v>2</v>
      </c>
    </row>
    <row r="37" spans="1:5" x14ac:dyDescent="0.25">
      <c r="A37" s="9"/>
      <c r="B37" s="10" t="s">
        <v>63</v>
      </c>
      <c r="C37" s="23">
        <f>('table 8'!C360-'table 8'!C347)/'table 8'!C347*100</f>
        <v>6.8561656978384731</v>
      </c>
      <c r="D37" s="23">
        <f>('table 8'!D360-'table 8'!D347)/'table 8'!D347*100</f>
        <v>6.8561656978384553</v>
      </c>
      <c r="E37" s="24" t="s">
        <v>2</v>
      </c>
    </row>
    <row r="38" spans="1:5" x14ac:dyDescent="0.25">
      <c r="A38" s="9"/>
      <c r="B38" s="10" t="s">
        <v>70</v>
      </c>
      <c r="C38" s="23">
        <f>('table 8'!C361-'table 8'!C348)/'table 8'!C348*100</f>
        <v>10.2974959150377</v>
      </c>
      <c r="D38" s="23">
        <f>('table 8'!D361-'table 8'!D348)/'table 8'!D348*100</f>
        <v>10.297495915037691</v>
      </c>
      <c r="E38" s="24" t="s">
        <v>2</v>
      </c>
    </row>
    <row r="39" spans="1:5" x14ac:dyDescent="0.25">
      <c r="A39" s="9"/>
      <c r="B39" s="10" t="s">
        <v>76</v>
      </c>
      <c r="C39" s="23">
        <f>('table 8'!C362-'table 8'!C349)/'table 8'!C349*100</f>
        <v>10.500729503740635</v>
      </c>
      <c r="D39" s="23">
        <f>('table 8'!D362-'table 8'!D349)/'table 8'!D349*100</f>
        <v>10.418307822199765</v>
      </c>
      <c r="E39" s="24" t="s">
        <v>2</v>
      </c>
    </row>
    <row r="40" spans="1:5" x14ac:dyDescent="0.25">
      <c r="A40" s="9"/>
      <c r="B40" s="10" t="s">
        <v>77</v>
      </c>
      <c r="C40" s="23">
        <f>('table 8'!C363-'table 8'!C350)/'table 8'!C350*100</f>
        <v>10.866575206924942</v>
      </c>
      <c r="D40" s="23">
        <f>('table 8'!D363-'table 8'!D350)/'table 8'!D350*100</f>
        <v>10.713898954305401</v>
      </c>
      <c r="E40" s="24" t="s">
        <v>2</v>
      </c>
    </row>
    <row r="41" spans="1:5" x14ac:dyDescent="0.25">
      <c r="A41" s="9"/>
      <c r="B41" s="10" t="s">
        <v>69</v>
      </c>
      <c r="C41" s="23">
        <f>('table 8'!C364-'table 8'!C351)/'table 8'!C351*100</f>
        <v>9.4638252674826653</v>
      </c>
      <c r="D41" s="23">
        <f>('table 8'!D364-'table 8'!D351)/'table 8'!D351*100</f>
        <v>9.3772912618950954</v>
      </c>
      <c r="E41" s="24" t="s">
        <v>2</v>
      </c>
    </row>
    <row r="42" spans="1:5" x14ac:dyDescent="0.25">
      <c r="A42" s="9"/>
      <c r="B42" s="10" t="s">
        <v>78</v>
      </c>
      <c r="C42" s="23">
        <f>('table 8'!C365-'table 8'!C352)/'table 8'!C352*100</f>
        <v>9.1472951710695654</v>
      </c>
      <c r="D42" s="23">
        <f>('table 8'!D365-'table 8'!D352)/'table 8'!D352*100</f>
        <v>9.0798386481207327</v>
      </c>
      <c r="E42" s="24" t="s">
        <v>2</v>
      </c>
    </row>
    <row r="43" spans="1:5" x14ac:dyDescent="0.25">
      <c r="A43" s="9"/>
      <c r="B43" s="10" t="s">
        <v>79</v>
      </c>
      <c r="C43" s="23">
        <f>('table 8'!C366-'table 8'!C353)/'table 8'!C353*100</f>
        <v>5.8961751504207331</v>
      </c>
      <c r="D43" s="23">
        <f>('table 8'!D366-'table 8'!D353)/'table 8'!D353*100</f>
        <v>5.9694378646101161</v>
      </c>
      <c r="E43" s="24" t="s">
        <v>2</v>
      </c>
    </row>
    <row r="44" spans="1:5" x14ac:dyDescent="0.25">
      <c r="A44" s="45"/>
      <c r="B44" s="46" t="s">
        <v>68</v>
      </c>
      <c r="C44" s="23">
        <f>('table 8'!C367-'table 8'!C354)/'table 8'!C354*100</f>
        <v>5.0669562125144756</v>
      </c>
      <c r="D44" s="23">
        <f>('table 8'!D367-'table 8'!D354)/'table 8'!D354*100</f>
        <v>5.4302984659286224</v>
      </c>
      <c r="E44" s="44" t="s">
        <v>2</v>
      </c>
    </row>
    <row r="45" spans="1:5" x14ac:dyDescent="0.25">
      <c r="A45" s="149">
        <v>2013</v>
      </c>
      <c r="B45" s="149"/>
      <c r="C45" s="43"/>
      <c r="D45" s="43"/>
      <c r="E45" s="44"/>
    </row>
    <row r="46" spans="1:5" x14ac:dyDescent="0.25">
      <c r="A46" s="9"/>
      <c r="B46" s="10" t="s">
        <v>73</v>
      </c>
      <c r="C46" s="43">
        <f>('table 8'!C369-'table 8'!C356)/'table 8'!C356*100</f>
        <v>4.3286082082422226</v>
      </c>
      <c r="D46" s="43">
        <f>('table 8'!D369-'table 8'!D356)/'table 8'!D356*100</f>
        <v>4.7136399686493728</v>
      </c>
      <c r="E46" s="44" t="s">
        <v>2</v>
      </c>
    </row>
    <row r="47" spans="1:5" x14ac:dyDescent="0.25">
      <c r="A47" s="45"/>
      <c r="B47" s="47" t="s">
        <v>74</v>
      </c>
      <c r="C47" s="43">
        <f>('table 8'!C370-'table 8'!C357)/'table 8'!C357*100</f>
        <v>4.4335929403362861</v>
      </c>
      <c r="D47" s="43">
        <f>('table 8'!D370-'table 8'!D357)/'table 8'!D357*100</f>
        <v>4.7506196050961647</v>
      </c>
      <c r="E47" s="44" t="s">
        <v>2</v>
      </c>
    </row>
    <row r="48" spans="1:5" x14ac:dyDescent="0.25">
      <c r="A48" s="45"/>
      <c r="B48" s="49" t="s">
        <v>71</v>
      </c>
      <c r="C48" s="43">
        <f>('table 8'!C371-'table 8'!C358)/'table 8'!C358*100</f>
        <v>4.1651035441879012</v>
      </c>
      <c r="D48" s="43">
        <f>('table 8'!D371-'table 8'!D358)/'table 8'!D358*100</f>
        <v>4.5604273454037276</v>
      </c>
      <c r="E48" s="44" t="s">
        <v>2</v>
      </c>
    </row>
    <row r="49" spans="1:5" x14ac:dyDescent="0.25">
      <c r="A49" s="45"/>
      <c r="B49" s="49" t="s">
        <v>75</v>
      </c>
      <c r="C49" s="43">
        <f>('table 8'!C372-'table 8'!C359)/'table 8'!C359*100</f>
        <v>4.3799485182937259</v>
      </c>
      <c r="D49" s="43">
        <f>('table 8'!D372-'table 8'!D359)/'table 8'!D359*100</f>
        <v>4.6597539135523727</v>
      </c>
      <c r="E49" s="44" t="s">
        <v>2</v>
      </c>
    </row>
    <row r="50" spans="1:5" x14ac:dyDescent="0.25">
      <c r="A50" s="45"/>
      <c r="B50" s="49" t="s">
        <v>63</v>
      </c>
      <c r="C50" s="43">
        <f>('table 8'!C373-'table 8'!C360)/'table 8'!C360*100</f>
        <v>6.5969864911449783</v>
      </c>
      <c r="D50" s="43">
        <f>('table 8'!D373-'table 8'!D360)/'table 8'!D360*100</f>
        <v>7.0330353890180328</v>
      </c>
      <c r="E50" s="44" t="s">
        <v>2</v>
      </c>
    </row>
    <row r="51" spans="1:5" x14ac:dyDescent="0.25">
      <c r="A51" s="45"/>
      <c r="B51" s="49" t="s">
        <v>70</v>
      </c>
      <c r="C51" s="43">
        <f>('table 8'!C374-'table 8'!C361)/'table 8'!C361*100</f>
        <v>2.0671926734614923</v>
      </c>
      <c r="D51" s="43">
        <f>('table 8'!D374-'table 8'!D361)/'table 8'!D361*100</f>
        <v>2.4449780638472562</v>
      </c>
      <c r="E51" s="43">
        <f>('table 8'!E374-'table 8'!E361)/'table 8'!E361*100</f>
        <v>1.7440628387641095</v>
      </c>
    </row>
    <row r="52" spans="1:5" x14ac:dyDescent="0.25">
      <c r="A52" s="45"/>
      <c r="B52" s="49" t="s">
        <v>76</v>
      </c>
      <c r="C52" s="43">
        <f>('table 8'!C375-'table 8'!C362)/'table 8'!C362*100</f>
        <v>3.0045125755318569</v>
      </c>
      <c r="D52" s="43">
        <f>('table 8'!D375-'table 8'!D362)/'table 8'!D362*100</f>
        <v>3.5615520903521554</v>
      </c>
      <c r="E52" s="43">
        <f>('table 8'!E375-'table 8'!E362)/'table 8'!E362*100</f>
        <v>2.5287208753609209</v>
      </c>
    </row>
    <row r="53" spans="1:5" x14ac:dyDescent="0.25">
      <c r="A53" s="45"/>
      <c r="B53" s="49" t="s">
        <v>77</v>
      </c>
      <c r="C53" s="43">
        <f>('table 8'!C376-'table 8'!C363)/'table 8'!C363*100</f>
        <v>2.5148873159002481</v>
      </c>
      <c r="D53" s="43">
        <f>('table 8'!D376-'table 8'!D363)/'table 8'!D363*100</f>
        <v>2.7000905223472862</v>
      </c>
      <c r="E53" s="43">
        <f>('table 8'!E376-'table 8'!E363)/'table 8'!E363*100</f>
        <v>2.3568823754475208</v>
      </c>
    </row>
    <row r="54" spans="1:5" x14ac:dyDescent="0.25">
      <c r="A54" s="45"/>
      <c r="B54" s="49" t="s">
        <v>69</v>
      </c>
      <c r="C54" s="43">
        <f>('table 8'!C377-'table 8'!C364)/'table 8'!C364*100</f>
        <v>3.4011016688187428</v>
      </c>
      <c r="D54" s="43">
        <f>('table 8'!D377-'table 8'!D364)/'table 8'!D364*100</f>
        <v>3.4050825888838538</v>
      </c>
      <c r="E54" s="43">
        <f>('table 8'!E377-'table 8'!E364)/'table 8'!E364*100</f>
        <v>3.3977016732779965</v>
      </c>
    </row>
    <row r="55" spans="1:5" x14ac:dyDescent="0.25">
      <c r="A55" s="45"/>
      <c r="B55" s="49" t="s">
        <v>78</v>
      </c>
      <c r="C55" s="43">
        <f>('table 8'!C378-'table 8'!C365)/'table 8'!C365*100</f>
        <v>3.9514741793007699</v>
      </c>
      <c r="D55" s="43">
        <f>('table 8'!D378-'table 8'!D365)/'table 8'!D365*100</f>
        <v>3.6733537034947124</v>
      </c>
      <c r="E55" s="43">
        <f>('table 8'!E378-'table 8'!E365)/'table 8'!E365*100</f>
        <v>4.1890853513676269</v>
      </c>
    </row>
    <row r="56" spans="1:5" x14ac:dyDescent="0.25">
      <c r="A56" s="45"/>
      <c r="B56" s="49" t="s">
        <v>79</v>
      </c>
      <c r="C56" s="43">
        <f>('table 8'!C379-'table 8'!C366)/'table 8'!C366*100</f>
        <v>3.7229145759384572</v>
      </c>
      <c r="D56" s="43">
        <f>('table 8'!D379-'table 8'!D366)/'table 8'!D366*100</f>
        <v>3.622027776684396</v>
      </c>
      <c r="E56" s="43">
        <f>('table 8'!E379-'table 8'!E366)/'table 8'!E366*100</f>
        <v>3.8093165504330262</v>
      </c>
    </row>
    <row r="57" spans="1:5" x14ac:dyDescent="0.25">
      <c r="A57" s="45"/>
      <c r="B57" s="49" t="s">
        <v>68</v>
      </c>
      <c r="C57" s="43">
        <f>('table 8'!C380-'table 8'!C367)/'table 8'!C367*100</f>
        <v>3.2866700653403367</v>
      </c>
      <c r="D57" s="43">
        <f>('table 8'!D380-'table 8'!D367)/'table 8'!D367*100</f>
        <v>3.0677014377208471</v>
      </c>
      <c r="E57" s="43">
        <f>('table 8'!E380-'table 8'!E367)/'table 8'!E367*100</f>
        <v>3.4751649542801766</v>
      </c>
    </row>
    <row r="58" spans="1:5" x14ac:dyDescent="0.25">
      <c r="A58" s="149">
        <v>2014</v>
      </c>
      <c r="B58" s="149"/>
      <c r="C58" s="43"/>
      <c r="D58" s="43"/>
      <c r="E58" s="44"/>
    </row>
    <row r="59" spans="1:5" x14ac:dyDescent="0.25">
      <c r="A59" s="9"/>
      <c r="B59" s="10" t="s">
        <v>73</v>
      </c>
      <c r="C59" s="43">
        <f>('table 8'!C382-'table 8'!C369)/'table 8'!C369*100</f>
        <v>3.2759797916374476</v>
      </c>
      <c r="D59" s="43">
        <f>('table 8'!D382-'table 8'!D369)/'table 8'!D369*100</f>
        <v>2.5883906671014425</v>
      </c>
      <c r="E59" s="43">
        <f>('table 8'!E382-'table 8'!E369)/'table 8'!E369*100</f>
        <v>3.8681326372765654</v>
      </c>
    </row>
    <row r="60" spans="1:5" x14ac:dyDescent="0.25">
      <c r="A60" s="9"/>
      <c r="B60" s="10" t="s">
        <v>74</v>
      </c>
      <c r="C60" s="43">
        <f>('table 8'!C383-'table 8'!C370)/'table 8'!C370*100</f>
        <v>3.3425454116763564</v>
      </c>
      <c r="D60" s="43">
        <f>('table 8'!D383-'table 8'!D370)/'table 8'!D370*100</f>
        <v>3.4012267464817314</v>
      </c>
      <c r="E60" s="43">
        <f>('table 8'!E383-'table 8'!E370)/'table 8'!E370*100</f>
        <v>3.2920702900450474</v>
      </c>
    </row>
    <row r="61" spans="1:5" x14ac:dyDescent="0.25">
      <c r="A61" s="9"/>
      <c r="B61" s="10" t="s">
        <v>71</v>
      </c>
      <c r="C61" s="43">
        <f>('table 8'!C384-'table 8'!C371)/'table 8'!C371*100</f>
        <v>2.2250517630140085</v>
      </c>
      <c r="D61" s="43">
        <f>('table 8'!D384-'table 8'!D371)/'table 8'!D371*100</f>
        <v>2.2546833127091865</v>
      </c>
      <c r="E61" s="43">
        <f>('table 8'!E384-'table 8'!E371)/'table 8'!E371*100</f>
        <v>2.1995280752597259</v>
      </c>
    </row>
    <row r="62" spans="1:5" x14ac:dyDescent="0.25">
      <c r="A62" s="9"/>
      <c r="B62" s="10" t="s">
        <v>75</v>
      </c>
      <c r="C62" s="43">
        <f>('table 8'!C385-'table 8'!C372)/'table 8'!C372*100</f>
        <v>2.298168958911551</v>
      </c>
      <c r="D62" s="43">
        <f>('table 8'!D385-'table 8'!D372)/'table 8'!D372*100</f>
        <v>2.5798690121687047</v>
      </c>
      <c r="E62" s="43">
        <f>('table 8'!E385-'table 8'!E372)/'table 8'!E372*100</f>
        <v>2.0560223652975536</v>
      </c>
    </row>
    <row r="63" spans="1:5" x14ac:dyDescent="0.25">
      <c r="A63" s="9"/>
      <c r="B63" s="10" t="s">
        <v>63</v>
      </c>
      <c r="C63" s="43">
        <f>('table 8'!C386-'table 8'!C373)/'table 8'!C373*100</f>
        <v>3.1917361463479148</v>
      </c>
      <c r="D63" s="43">
        <f>('table 8'!D386-'table 8'!D373)/'table 8'!D373*100</f>
        <v>3.257612610349331</v>
      </c>
      <c r="E63" s="43">
        <f>('table 8'!E386-'table 8'!E373)/'table 8'!E373*100</f>
        <v>3.1349611286097887</v>
      </c>
    </row>
    <row r="64" spans="1:5" x14ac:dyDescent="0.25">
      <c r="A64" s="9"/>
      <c r="B64" s="10" t="s">
        <v>70</v>
      </c>
      <c r="C64" s="43">
        <f>('table 8'!C387-'table 8'!C374)/'table 8'!C374*100</f>
        <v>3.3190107651045055</v>
      </c>
      <c r="D64" s="43">
        <f>('table 8'!D387-'table 8'!D374)/'table 8'!D374*100</f>
        <v>3.5272395616125745</v>
      </c>
      <c r="E64" s="43">
        <f>('table 8'!E387-'table 8'!E374)/'table 8'!E374*100</f>
        <v>3.1396802126375003</v>
      </c>
    </row>
    <row r="65" spans="1:5" x14ac:dyDescent="0.25">
      <c r="A65" s="9"/>
      <c r="B65" s="10" t="s">
        <v>76</v>
      </c>
      <c r="C65" s="43">
        <f>('table 8'!C388-'table 8'!C375)/'table 8'!C375*100</f>
        <v>2.5508408990252649</v>
      </c>
      <c r="D65" s="43">
        <f>('table 8'!D388-'table 8'!D375)/'table 8'!D375*100</f>
        <v>2.3800554124083066</v>
      </c>
      <c r="E65" s="43">
        <f>('table 8'!E388-'table 8'!E375)/'table 8'!E375*100</f>
        <v>2.6981857048613578</v>
      </c>
    </row>
    <row r="66" spans="1:5" x14ac:dyDescent="0.25">
      <c r="A66" s="9"/>
      <c r="B66" s="10" t="s">
        <v>77</v>
      </c>
      <c r="C66" s="43">
        <f>('table 8'!C389-'table 8'!C376)/'table 8'!C376*100</f>
        <v>2.2333841551956835</v>
      </c>
      <c r="D66" s="43">
        <f>('table 8'!D389-'table 8'!D376)/'table 8'!D376*100</f>
        <v>2.9342927834610708</v>
      </c>
      <c r="E66" s="43">
        <f>('table 8'!E389-'table 8'!E376)/'table 8'!E376*100</f>
        <v>1.633403361370378</v>
      </c>
    </row>
    <row r="67" spans="1:5" x14ac:dyDescent="0.25">
      <c r="A67" s="9"/>
      <c r="B67" s="10" t="s">
        <v>69</v>
      </c>
      <c r="C67" s="43">
        <f>('table 8'!C390-'table 8'!C377)/'table 8'!C377*100</f>
        <v>1.4023268050649513</v>
      </c>
      <c r="D67" s="43">
        <f>('table 8'!D390-'table 8'!D377)/'table 8'!D377*100</f>
        <v>2.1302588161895599</v>
      </c>
      <c r="E67" s="43">
        <f>('table 8'!E390-'table 8'!E377)/'table 8'!E377*100</f>
        <v>0.78057549541474303</v>
      </c>
    </row>
    <row r="68" spans="1:5" x14ac:dyDescent="0.25">
      <c r="A68" s="9"/>
      <c r="B68" s="10" t="s">
        <v>78</v>
      </c>
      <c r="C68" s="43">
        <f>('table 8'!C391-'table 8'!C378)/'table 8'!C378*100</f>
        <v>0.86577192066400377</v>
      </c>
      <c r="D68" s="43">
        <f>('table 8'!D391-'table 8'!D378)/'table 8'!D378*100</f>
        <v>2.184580764551614</v>
      </c>
      <c r="E68" s="43">
        <f>('table 8'!E391-'table 8'!E378)/'table 8'!E378*100</f>
        <v>-0.25537019173024211</v>
      </c>
    </row>
    <row r="69" spans="1:5" x14ac:dyDescent="0.25">
      <c r="A69" s="9"/>
      <c r="B69" s="10" t="s">
        <v>79</v>
      </c>
      <c r="C69" s="43">
        <f>('table 8'!C392-'table 8'!C379)/'table 8'!C379*100</f>
        <v>0.35227046319097316</v>
      </c>
      <c r="D69" s="43">
        <f>('table 8'!D392-'table 8'!D379)/'table 8'!D379*100</f>
        <v>1.0505361051722848</v>
      </c>
      <c r="E69" s="43">
        <f>('table 8'!E392-'table 8'!E379)/'table 8'!E379*100</f>
        <v>-0.24466276106917761</v>
      </c>
    </row>
    <row r="70" spans="1:5" x14ac:dyDescent="0.25">
      <c r="A70" s="9"/>
      <c r="B70" s="10" t="s">
        <v>68</v>
      </c>
      <c r="C70" s="43">
        <f>('table 8'!C393-'table 8'!C380)/'table 8'!C380*100</f>
        <v>0.53111490457100308</v>
      </c>
      <c r="D70" s="43">
        <f>('table 8'!D393-'table 8'!D380)/'table 8'!D380*100</f>
        <v>1.1727194340175278</v>
      </c>
      <c r="E70" s="43">
        <f>('table 8'!E393-'table 8'!E380)/'table 8'!E380*100</f>
        <v>-1.902299739335318E-2</v>
      </c>
    </row>
    <row r="71" spans="1:5" x14ac:dyDescent="0.25">
      <c r="A71" s="149">
        <v>2015</v>
      </c>
      <c r="B71" s="149"/>
      <c r="C71" s="43"/>
      <c r="D71" s="43"/>
      <c r="E71" s="44"/>
    </row>
    <row r="72" spans="1:5" x14ac:dyDescent="0.25">
      <c r="A72" s="9"/>
      <c r="B72" s="10" t="s">
        <v>73</v>
      </c>
      <c r="C72" s="43">
        <f>('table 8'!C395-'table 8'!C382)/'table 8'!C382*100</f>
        <v>0.13867773811122819</v>
      </c>
      <c r="D72" s="43">
        <f>('table 8'!D395-'table 8'!D382)/'table 8'!D382*100</f>
        <v>1.4413130801289344</v>
      </c>
      <c r="E72" s="43">
        <f>('table 8'!E395-'table 8'!E382)/'table 8'!E382*100</f>
        <v>-0.96933198576268975</v>
      </c>
    </row>
    <row r="73" spans="1:5" x14ac:dyDescent="0.25">
      <c r="A73" s="9"/>
      <c r="B73" s="10" t="s">
        <v>74</v>
      </c>
      <c r="C73" s="43">
        <f>('table 8'!C396-'table 8'!C383)/'table 8'!C383*100</f>
        <v>0.39863596242864457</v>
      </c>
      <c r="D73" s="43">
        <f>('table 8'!D396-'table 8'!D383)/'table 8'!D383*100</f>
        <v>0.9429295192841981</v>
      </c>
      <c r="E73" s="43">
        <f>('table 8'!E396-'table 8'!E383)/'table 8'!E383*100</f>
        <v>-7.0036344536176937E-2</v>
      </c>
    </row>
    <row r="74" spans="1:5" x14ac:dyDescent="0.25">
      <c r="A74" s="9"/>
      <c r="B74" s="10" t="s">
        <v>71</v>
      </c>
      <c r="C74" s="43">
        <f>('table 8'!C397-'table 8'!C384)/'table 8'!C384*100</f>
        <v>0.91912324057839179</v>
      </c>
      <c r="D74" s="43">
        <f>('table 8'!D397-'table 8'!D384)/'table 8'!D384*100</f>
        <v>1.0675105200332866</v>
      </c>
      <c r="E74" s="43">
        <f>('table 8'!E397-'table 8'!E384)/'table 8'!E384*100</f>
        <v>0.79123811095387142</v>
      </c>
    </row>
    <row r="75" spans="1:5" x14ac:dyDescent="0.25">
      <c r="A75" s="9"/>
      <c r="B75" s="10" t="s">
        <v>75</v>
      </c>
      <c r="C75" s="43">
        <f>('table 8'!C398-'table 8'!C385)/'table 8'!C385*100</f>
        <v>1.4063293351472317</v>
      </c>
      <c r="D75" s="43">
        <f>('table 8'!D398-'table 8'!D385)/'table 8'!D385*100</f>
        <v>1.7455000847147228</v>
      </c>
      <c r="E75" s="43">
        <f>('table 8'!E398-'table 8'!E385)/'table 8'!E385*100</f>
        <v>1.1132850012462254</v>
      </c>
    </row>
    <row r="76" spans="1:5" x14ac:dyDescent="0.25">
      <c r="A76" s="9"/>
      <c r="B76" s="10" t="s">
        <v>63</v>
      </c>
      <c r="C76" s="43">
        <f>('table 8'!C399-'table 8'!C386)/'table 8'!C386*100</f>
        <v>0.46753686639040049</v>
      </c>
      <c r="D76" s="43">
        <f>('table 8'!D399-'table 8'!D386)/'table 8'!D386*100</f>
        <v>0.67549845172793277</v>
      </c>
      <c r="E76" s="43">
        <f>('table 8'!E399-'table 8'!E386)/'table 8'!E386*100</f>
        <v>0.28809396254589664</v>
      </c>
    </row>
    <row r="77" spans="1:5" x14ac:dyDescent="0.25">
      <c r="A77" s="9"/>
      <c r="B77" s="10" t="s">
        <v>70</v>
      </c>
      <c r="C77" s="43">
        <f>('table 8'!C400-'table 8'!C387)/'table 8'!C387*100</f>
        <v>1.4530777795498981</v>
      </c>
      <c r="D77" s="43">
        <f>('table 8'!D400-'table 8'!D387)/'table 8'!D387*100</f>
        <v>1.800727962135757</v>
      </c>
      <c r="E77" s="43">
        <f>('table 8'!E400-'table 8'!E387)/'table 8'!E387*100</f>
        <v>1.1525498683464093</v>
      </c>
    </row>
    <row r="78" spans="1:5" x14ac:dyDescent="0.25">
      <c r="A78" s="9"/>
      <c r="B78" s="10" t="s">
        <v>76</v>
      </c>
      <c r="C78" s="43">
        <f>('table 8'!C401-'table 8'!C388)/'table 8'!C388*100</f>
        <v>0.91257571556515382</v>
      </c>
      <c r="D78" s="43">
        <f>('table 8'!D401-'table 8'!D388)/'table 8'!D388*100</f>
        <v>1.6701469522034749</v>
      </c>
      <c r="E78" s="43">
        <f>('table 8'!E401-'table 8'!E388)/'table 8'!E388*100</f>
        <v>0.26100743290092143</v>
      </c>
    </row>
    <row r="79" spans="1:5" x14ac:dyDescent="0.25">
      <c r="A79" s="9"/>
      <c r="B79" s="10" t="s">
        <v>77</v>
      </c>
      <c r="C79" s="43">
        <f>('table 8'!C402-'table 8'!C389)/'table 8'!C389*100</f>
        <v>1.2093954859348404</v>
      </c>
      <c r="D79" s="43">
        <f>('table 8'!D402-'table 8'!D389)/'table 8'!D389*100</f>
        <v>1.5044467350011299</v>
      </c>
      <c r="E79" s="43">
        <f>('table 8'!E402-'table 8'!E389)/'table 8'!E389*100</f>
        <v>0.95359756183522415</v>
      </c>
    </row>
    <row r="80" spans="1:5" x14ac:dyDescent="0.25">
      <c r="A80" s="9"/>
      <c r="B80" s="10" t="s">
        <v>69</v>
      </c>
      <c r="C80" s="43">
        <f>('table 8'!C403-'table 8'!C390)/'table 8'!C390*100</f>
        <v>1.1024778533301143</v>
      </c>
      <c r="D80" s="43">
        <f>('table 8'!D403-'table 8'!D390)/'table 8'!D390*100</f>
        <v>1.3605074168342737</v>
      </c>
      <c r="E80" s="43">
        <f>('table 8'!E403-'table 8'!E390)/'table 8'!E390*100</f>
        <v>0.87913453888684567</v>
      </c>
    </row>
    <row r="81" spans="1:5" x14ac:dyDescent="0.25">
      <c r="A81" s="9"/>
      <c r="B81" s="10" t="s">
        <v>78</v>
      </c>
      <c r="C81" s="43">
        <f>('table 8'!C404-'table 8'!C391)/'table 8'!C391*100</f>
        <v>1.0379526456418977</v>
      </c>
      <c r="D81" s="43">
        <f>('table 8'!D404-'table 8'!D391)/'table 8'!D391*100</f>
        <v>1.1133944903466813</v>
      </c>
      <c r="E81" s="43">
        <f>('table 8'!E404-'table 8'!E391)/'table 8'!E391*100</f>
        <v>0.97224937952828727</v>
      </c>
    </row>
    <row r="82" spans="1:5" x14ac:dyDescent="0.25">
      <c r="A82" s="45"/>
      <c r="B82" s="10" t="s">
        <v>79</v>
      </c>
      <c r="C82" s="43">
        <f>('table 8'!C405-'table 8'!C392)/'table 8'!C392*100</f>
        <v>1.5372275402211648</v>
      </c>
      <c r="D82" s="43">
        <f>('table 8'!D405-'table 8'!D392)/'table 8'!D392*100</f>
        <v>1.9747488791808852</v>
      </c>
      <c r="E82" s="43">
        <f>('table 8'!E405-'table 8'!E392)/'table 8'!E392*100</f>
        <v>1.1583430752775901</v>
      </c>
    </row>
    <row r="83" spans="1:5" x14ac:dyDescent="0.25">
      <c r="A83" s="45"/>
      <c r="B83" s="10" t="s">
        <v>68</v>
      </c>
      <c r="C83" s="43">
        <f>('table 8'!C406-'table 8'!C393)/'table 8'!C393*100</f>
        <v>0.85377757248396646</v>
      </c>
      <c r="D83" s="43">
        <f>('table 8'!D406-'table 8'!D393)/'table 8'!D393*100</f>
        <v>1.158391362428941</v>
      </c>
      <c r="E83" s="43">
        <f>('table 8'!E406-'table 8'!E393)/'table 8'!E393*100</f>
        <v>0.5894759963465781</v>
      </c>
    </row>
    <row r="84" spans="1:5" x14ac:dyDescent="0.25">
      <c r="A84" s="149">
        <v>2016</v>
      </c>
      <c r="B84" s="149"/>
      <c r="C84" s="43"/>
      <c r="D84" s="43"/>
      <c r="E84" s="43"/>
    </row>
    <row r="85" spans="1:5" x14ac:dyDescent="0.25">
      <c r="A85" s="45"/>
      <c r="B85" s="10" t="s">
        <v>73</v>
      </c>
      <c r="C85" s="43">
        <f>('table 8'!C408-'table 8'!C395)/'table 8'!C395*100</f>
        <v>1.0407081213697909</v>
      </c>
      <c r="D85" s="43">
        <f>('table 8'!D408-'table 8'!D395)/'table 8'!D395*100</f>
        <v>1.3652171624402087</v>
      </c>
      <c r="E85" s="43">
        <f>('table 8'!E408-'table 8'!E395)/'table 8'!E395*100</f>
        <v>0.7579645954494697</v>
      </c>
    </row>
    <row r="86" spans="1:5" x14ac:dyDescent="0.25">
      <c r="A86" s="45"/>
      <c r="B86" s="10" t="s">
        <v>74</v>
      </c>
      <c r="C86" s="43">
        <f>('table 8'!C409-'table 8'!C396)/'table 8'!C396*100</f>
        <v>1.136477138039228</v>
      </c>
      <c r="D86" s="43">
        <f>('table 8'!D409-'table 8'!D396)/'table 8'!D396*100</f>
        <v>1.3496536554170546</v>
      </c>
      <c r="E86" s="43">
        <f>('table 8'!E409-'table 8'!E396)/'table 8'!E396*100</f>
        <v>0.95105753916934943</v>
      </c>
    </row>
    <row r="87" spans="1:5" x14ac:dyDescent="0.25">
      <c r="A87" s="45"/>
      <c r="B87" s="10" t="s">
        <v>71</v>
      </c>
      <c r="C87" s="43">
        <f>('table 8'!C410-'table 8'!C397)/'table 8'!C397*100</f>
        <v>0.66900523456511352</v>
      </c>
      <c r="D87" s="43">
        <f>('table 8'!D410-'table 8'!D397)/'table 8'!D397*100</f>
        <v>1.4395346104989319</v>
      </c>
      <c r="E87" s="43">
        <f>('table 8'!E410-'table 8'!E397)/'table 8'!E397*100</f>
        <v>3.1169649641344921E-3</v>
      </c>
    </row>
    <row r="88" spans="1:5" x14ac:dyDescent="0.25">
      <c r="A88" s="45"/>
      <c r="B88" s="10" t="s">
        <v>75</v>
      </c>
      <c r="C88" s="43">
        <f>('table 8'!C411-'table 8'!C398)/'table 8'!C398*100</f>
        <v>-0.18380611745640868</v>
      </c>
      <c r="D88" s="43">
        <f>('table 8'!D411-'table 8'!D398)/'table 8'!D398*100</f>
        <v>0.60160649209575789</v>
      </c>
      <c r="E88" s="43">
        <f>('table 8'!E411-'table 8'!E398)/'table 8'!E398*100</f>
        <v>-0.86664744409466421</v>
      </c>
    </row>
    <row r="89" spans="1:5" x14ac:dyDescent="0.25">
      <c r="A89" s="45"/>
      <c r="B89" s="10" t="s">
        <v>63</v>
      </c>
      <c r="C89" s="43">
        <f>('table 8'!C412-'table 8'!C399)/'table 8'!C399*100</f>
        <v>-0.15582000573074159</v>
      </c>
      <c r="D89" s="43">
        <f>('table 8'!D412-'table 8'!D399)/'table 8'!D399*100</f>
        <v>0.82201042472550834</v>
      </c>
      <c r="E89" s="43">
        <f>('table 8'!E412-'table 8'!E399)/'table 8'!E399*100</f>
        <v>-1.0028155561550691</v>
      </c>
    </row>
    <row r="90" spans="1:5" x14ac:dyDescent="0.25">
      <c r="A90" s="45"/>
      <c r="B90" s="10" t="s">
        <v>70</v>
      </c>
      <c r="C90" s="43">
        <f>('table 8'!C413-'table 8'!C400)/'table 8'!C400*100</f>
        <v>-0.76683599519888079</v>
      </c>
      <c r="D90" s="43">
        <f>('table 8'!D413-'table 8'!D400)/'table 8'!D400*100</f>
        <v>-0.17067781522514275</v>
      </c>
      <c r="E90" s="43">
        <f>('table 8'!E413-'table 8'!E400)/'table 8'!E400*100</f>
        <v>-1.2854902045740839</v>
      </c>
    </row>
    <row r="91" spans="1:5" x14ac:dyDescent="0.25">
      <c r="A91" s="45"/>
      <c r="B91" s="10" t="s">
        <v>76</v>
      </c>
      <c r="C91" s="43">
        <f>('table 8'!C414-'table 8'!C401)/'table 8'!C401*100</f>
        <v>-0.38391995634918358</v>
      </c>
      <c r="D91" s="43">
        <f>('table 8'!D414-'table 8'!D401)/'table 8'!D401*100</f>
        <v>9.218994909763141E-2</v>
      </c>
      <c r="E91" s="43">
        <f>('table 8'!E414-'table 8'!E401)/'table 8'!E401*100</f>
        <v>-0.79916557851400849</v>
      </c>
    </row>
    <row r="92" spans="1:5" x14ac:dyDescent="0.25">
      <c r="A92" s="45"/>
      <c r="B92" s="10" t="s">
        <v>77</v>
      </c>
      <c r="C92" s="43">
        <f>('table 8'!C415-'table 8'!C402)/'table 8'!C402*100</f>
        <v>-0.62903020584656599</v>
      </c>
      <c r="D92" s="43">
        <f>('table 8'!D415-'table 8'!D402)/'table 8'!D402*100</f>
        <v>-0.36722627317348566</v>
      </c>
      <c r="E92" s="43">
        <f>('table 8'!E415-'table 8'!E402)/'table 8'!E402*100</f>
        <v>-0.85724247672324894</v>
      </c>
    </row>
    <row r="93" spans="1:5" x14ac:dyDescent="0.25">
      <c r="A93" s="45"/>
      <c r="B93" s="10" t="s">
        <v>69</v>
      </c>
      <c r="C93" s="43">
        <f>('table 8'!C416-'table 8'!C403)/'table 8'!C403*100</f>
        <v>-0.21052298212774645</v>
      </c>
      <c r="D93" s="43">
        <f>('table 8'!D416-'table 8'!D403)/'table 8'!D403*100</f>
        <v>0.39042711789758816</v>
      </c>
      <c r="E93" s="43">
        <f>('table 8'!E416-'table 8'!E403)/'table 8'!E403*100</f>
        <v>-0.73317102591516314</v>
      </c>
    </row>
    <row r="94" spans="1:5" x14ac:dyDescent="0.25">
      <c r="A94" s="45"/>
      <c r="B94" s="10" t="s">
        <v>78</v>
      </c>
      <c r="C94" s="43">
        <f>('table 8'!C417-'table 8'!C404)/'table 8'!C404*100</f>
        <v>1.7128634706690773</v>
      </c>
      <c r="D94" s="43">
        <f>('table 8'!D417-'table 8'!D404)/'table 8'!D404*100</f>
        <v>1.2025995861928085</v>
      </c>
      <c r="E94" s="43">
        <f>('table 8'!E417-'table 8'!E404)/'table 8'!E404*100</f>
        <v>2.1578800075127793</v>
      </c>
    </row>
    <row r="95" spans="1:5" x14ac:dyDescent="0.25">
      <c r="A95" s="45"/>
      <c r="B95" s="10" t="s">
        <v>79</v>
      </c>
      <c r="C95" s="43">
        <f>('table 8'!C418-'table 8'!C405)/'table 8'!C405*100</f>
        <v>1.4991691607198263</v>
      </c>
      <c r="D95" s="43">
        <f>('table 8'!D418-'table 8'!D405)/'table 8'!D405*100</f>
        <v>1.0963335089493667</v>
      </c>
      <c r="E95" s="43">
        <f>('table 8'!E418-'table 8'!E405)/'table 8'!E405*100</f>
        <v>1.8508319334554328</v>
      </c>
    </row>
    <row r="96" spans="1:5" x14ac:dyDescent="0.25">
      <c r="A96" s="45"/>
      <c r="B96" s="10" t="s">
        <v>68</v>
      </c>
      <c r="C96" s="43">
        <f>('table 8'!C419-'table 8'!C406)/'table 8'!C406*100</f>
        <v>2.3177221684353277</v>
      </c>
      <c r="D96" s="43">
        <f>('table 8'!D419-'table 8'!D406)/'table 8'!D406*100</f>
        <v>1.8253800545742451</v>
      </c>
      <c r="E96" s="43">
        <f>('table 8'!E419-'table 8'!E406)/'table 8'!E406*100</f>
        <v>2.7473244187922821</v>
      </c>
    </row>
    <row r="97" spans="1:5" x14ac:dyDescent="0.25">
      <c r="A97" s="149">
        <v>2017</v>
      </c>
      <c r="B97" s="149"/>
      <c r="C97" s="43"/>
      <c r="D97" s="43"/>
      <c r="E97" s="43"/>
    </row>
    <row r="98" spans="1:5" x14ac:dyDescent="0.25">
      <c r="A98" s="45"/>
      <c r="B98" s="10" t="s">
        <v>73</v>
      </c>
      <c r="C98" s="43">
        <f>('table 8'!C421-'table 8'!C408)/'table 8'!C408*100</f>
        <v>2.9126607993475782</v>
      </c>
      <c r="D98" s="43">
        <f>('table 8'!D421-'table 8'!D408)/'table 8'!D408*100</f>
        <v>2.0340500931323775</v>
      </c>
      <c r="E98" s="43">
        <f>('table 8'!E421-'table 8'!E408)/'table 8'!E408*100</f>
        <v>3.6828047861007316</v>
      </c>
    </row>
    <row r="99" spans="1:5" x14ac:dyDescent="0.25">
      <c r="A99" s="45"/>
      <c r="B99" s="10" t="s">
        <v>74</v>
      </c>
      <c r="C99" s="43">
        <f>('table 8'!C422-'table 8'!C409)/'table 8'!C409*100</f>
        <v>3.0529529786106995</v>
      </c>
      <c r="D99" s="43">
        <f>('table 8'!D422-'table 8'!D409)/'table 8'!D409*100</f>
        <v>2.2008258414724509</v>
      </c>
      <c r="E99" s="43">
        <f>('table 8'!E422-'table 8'!E409)/'table 8'!E409*100</f>
        <v>3.7970542841463244</v>
      </c>
    </row>
    <row r="100" spans="1:5" x14ac:dyDescent="0.25">
      <c r="A100" s="45"/>
      <c r="B100" s="10" t="s">
        <v>71</v>
      </c>
      <c r="C100" s="43">
        <f>('table 8'!C423-'table 8'!C410)/'table 8'!C410*100</f>
        <v>4.2812722773463809</v>
      </c>
      <c r="D100" s="43">
        <f>('table 8'!D423-'table 8'!D410)/'table 8'!D410*100</f>
        <v>2.757244950984064</v>
      </c>
      <c r="E100" s="43">
        <f>('table 8'!E423-'table 8'!E410)/'table 8'!E410*100</f>
        <v>5.6172481943390755</v>
      </c>
    </row>
    <row r="101" spans="1:5" x14ac:dyDescent="0.25">
      <c r="A101" s="45"/>
      <c r="B101" s="10" t="s">
        <v>75</v>
      </c>
      <c r="C101" s="43">
        <f>('table 8'!C424-'table 8'!C411)/'table 8'!C411*100</f>
        <v>4.4611947411684367</v>
      </c>
      <c r="D101" s="43">
        <f>('table 8'!D424-'table 8'!D411)/'table 8'!D411*100</f>
        <v>2.6332458833117878</v>
      </c>
      <c r="E101" s="43">
        <f>('table 8'!E424-'table 8'!E411)/'table 8'!E411*100</f>
        <v>6.073959746047084</v>
      </c>
    </row>
    <row r="102" spans="1:5" x14ac:dyDescent="0.25">
      <c r="A102" s="45"/>
      <c r="B102" s="10" t="s">
        <v>63</v>
      </c>
      <c r="C102" s="43">
        <f>('table 8'!C425-'table 8'!C412)/'table 8'!C412*100</f>
        <v>4.6405997959927507</v>
      </c>
      <c r="D102" s="43">
        <f>('table 8'!D425-'table 8'!D412)/'table 8'!D412*100</f>
        <v>2.8429538013361562</v>
      </c>
      <c r="E102" s="43">
        <f>('table 8'!E425-'table 8'!E412)/'table 8'!E412*100</f>
        <v>6.2264211507091645</v>
      </c>
    </row>
    <row r="103" spans="1:5" x14ac:dyDescent="0.25">
      <c r="A103" s="45"/>
      <c r="B103" s="10" t="s">
        <v>70</v>
      </c>
      <c r="C103" s="43">
        <f>('table 8'!C426-'table 8'!C413)/'table 8'!C413*100</f>
        <v>3.3732487782671878</v>
      </c>
      <c r="D103" s="43">
        <f>('table 8'!D426-'table 8'!D413)/'table 8'!D413*100</f>
        <v>2.1745825454904395</v>
      </c>
      <c r="E103" s="43">
        <f>('table 8'!E426-'table 8'!E413)/'table 8'!E413*100</f>
        <v>4.4278585714848084</v>
      </c>
    </row>
    <row r="104" spans="1:5" x14ac:dyDescent="0.25">
      <c r="A104" s="45"/>
      <c r="B104" s="10" t="s">
        <v>76</v>
      </c>
      <c r="C104" s="43">
        <f>('table 8'!C427-'table 8'!C414)/'table 8'!C414*100</f>
        <v>3.0255414905506477</v>
      </c>
      <c r="D104" s="43">
        <f>('table 8'!D427-'table 8'!D414)/'table 8'!D414*100</f>
        <v>2.371808272791299</v>
      </c>
      <c r="E104" s="43">
        <f>('table 8'!E427-'table 8'!E414)/'table 8'!E414*100</f>
        <v>3.6008267745018321</v>
      </c>
    </row>
    <row r="105" spans="1:5" x14ac:dyDescent="0.25">
      <c r="A105" s="45"/>
      <c r="B105" s="10" t="s">
        <v>77</v>
      </c>
      <c r="C105" s="43">
        <f>('table 8'!C428-'table 8'!C415)/'table 8'!C415*100</f>
        <v>2.7490473515496072</v>
      </c>
      <c r="D105" s="43">
        <f>('table 8'!D428-'table 8'!D415)/'table 8'!D415*100</f>
        <v>2.460883659577223</v>
      </c>
      <c r="E105" s="43">
        <f>('table 8'!E428-'table 8'!E415)/'table 8'!E415*100</f>
        <v>3.0014787151139495</v>
      </c>
    </row>
    <row r="106" spans="1:5" x14ac:dyDescent="0.25">
      <c r="A106" s="45"/>
      <c r="B106" s="10" t="s">
        <v>69</v>
      </c>
      <c r="C106" s="43">
        <f>('table 8'!C429-'table 8'!C416)/'table 8'!C416*100</f>
        <v>2.8892612471125134</v>
      </c>
      <c r="D106" s="43">
        <f>('table 8'!D429-'table 8'!D416)/'table 8'!D416*100</f>
        <v>2.4709687454309983</v>
      </c>
      <c r="E106" s="43">
        <f>('table 8'!E429-'table 8'!E416)/'table 8'!E416*100</f>
        <v>3.2571691781548235</v>
      </c>
    </row>
    <row r="107" spans="1:5" x14ac:dyDescent="0.25">
      <c r="A107" s="45"/>
      <c r="B107" s="10" t="s">
        <v>78</v>
      </c>
      <c r="C107" s="43">
        <f>('table 8'!C430-'table 8'!C417)/'table 8'!C417*100</f>
        <v>0.69276243503218027</v>
      </c>
      <c r="D107" s="43">
        <f>('table 8'!D430-'table 8'!D417)/'table 8'!D417*100</f>
        <v>1.5467360580873786</v>
      </c>
      <c r="E107" s="43">
        <f>('table 8'!E430-'table 8'!E417)/'table 8'!E417*100</f>
        <v>-4.5049323076450522E-2</v>
      </c>
    </row>
    <row r="108" spans="1:5" x14ac:dyDescent="0.25">
      <c r="A108" s="45"/>
      <c r="B108" s="10" t="s">
        <v>79</v>
      </c>
      <c r="C108" s="43">
        <f>('table 8'!C431-'table 8'!C418)/'table 8'!C418*100</f>
        <v>0.61664475971381616</v>
      </c>
      <c r="D108" s="43">
        <f>('table 8'!D431-'table 8'!D418)/'table 8'!D418*100</f>
        <v>1.5601817636088628</v>
      </c>
      <c r="E108" s="43">
        <f>('table 8'!E431-'table 8'!E418)/'table 8'!E418*100</f>
        <v>-0.20093147343564172</v>
      </c>
    </row>
    <row r="109" spans="1:5" x14ac:dyDescent="0.25">
      <c r="A109" s="45"/>
      <c r="B109" s="10" t="s">
        <v>68</v>
      </c>
      <c r="C109" s="43">
        <f>('table 8'!C432-'table 8'!C419)/'table 8'!C419*100</f>
        <v>1.2676804197390539</v>
      </c>
      <c r="D109" s="43">
        <f>('table 8'!D432-'table 8'!D419)/'table 8'!D419*100</f>
        <v>2.2337433617388092</v>
      </c>
      <c r="E109" s="43">
        <f>('table 8'!E432-'table 8'!E419)/'table 8'!E419*100</f>
        <v>0.43228805255768499</v>
      </c>
    </row>
    <row r="110" spans="1:5" x14ac:dyDescent="0.25">
      <c r="A110" s="149">
        <v>2018</v>
      </c>
      <c r="B110" s="149"/>
      <c r="C110" s="43"/>
      <c r="D110" s="43"/>
      <c r="E110" s="43"/>
    </row>
    <row r="111" spans="1:5" x14ac:dyDescent="0.25">
      <c r="A111" s="45"/>
      <c r="B111" s="10" t="s">
        <v>73</v>
      </c>
      <c r="C111" s="43">
        <f>('table 8'!C434-'table 8'!C421)/'table 8'!C421*100</f>
        <v>1.0901348566099687</v>
      </c>
      <c r="D111" s="43">
        <f>('table 8'!D434-'table 8'!D421)/'table 8'!D421*100</f>
        <v>2.1089933342244329</v>
      </c>
      <c r="E111" s="43">
        <f>('table 8'!E434-'table 8'!E421)/'table 8'!E421*100</f>
        <v>0.21125868502495115</v>
      </c>
    </row>
    <row r="112" spans="1:5" x14ac:dyDescent="0.25">
      <c r="A112" s="45"/>
      <c r="B112" s="10" t="s">
        <v>74</v>
      </c>
      <c r="C112" s="43">
        <f>('table 8'!C435-'table 8'!C422)/'table 8'!C422*100</f>
        <v>1.017174035808754</v>
      </c>
      <c r="D112" s="43">
        <f>('table 8'!D435-'table 8'!D422)/'table 8'!D422*100</f>
        <v>2.4045966144329158</v>
      </c>
      <c r="E112" s="43">
        <f>('table 8'!E435-'table 8'!E422)/'table 8'!E422*100</f>
        <v>-0.1757308152816221</v>
      </c>
    </row>
    <row r="113" spans="1:5" x14ac:dyDescent="0.25">
      <c r="A113" s="45"/>
      <c r="B113" s="10" t="s">
        <v>71</v>
      </c>
      <c r="C113" s="43">
        <f>('table 8'!C436-'table 8'!C423)/'table 8'!C423*100</f>
        <v>0.14258842001312208</v>
      </c>
      <c r="D113" s="43">
        <f>('table 8'!D436-'table 8'!D423)/'table 8'!D423*100</f>
        <v>1.8452867939440756</v>
      </c>
      <c r="E113" s="43">
        <f>('table 8'!E436-'table 8'!E423)/'table 8'!E423*100</f>
        <v>-1.3095940850052981</v>
      </c>
    </row>
    <row r="114" spans="1:5" x14ac:dyDescent="0.25">
      <c r="A114" s="45"/>
      <c r="B114" s="10" t="s">
        <v>75</v>
      </c>
      <c r="C114" s="43">
        <f>('table 8'!C437-'table 8'!C424)/'table 8'!C424*100</f>
        <v>-1.5367262044736281</v>
      </c>
      <c r="D114" s="43">
        <f>('table 8'!D437-'table 8'!D424)/'table 8'!D424*100</f>
        <v>0.5048199490269808</v>
      </c>
      <c r="E114" s="43">
        <f>('table 8'!E437-'table 8'!E424)/'table 8'!E424*100</f>
        <v>-3.2795181154550033</v>
      </c>
    </row>
    <row r="115" spans="1:5" x14ac:dyDescent="0.25">
      <c r="A115" s="45"/>
      <c r="B115" s="10" t="s">
        <v>63</v>
      </c>
      <c r="C115" s="43">
        <f>('table 8'!C438-'table 8'!C425)/'table 8'!C425*100</f>
        <v>-2.1085589082352878</v>
      </c>
      <c r="D115" s="43">
        <f>('table 8'!D438-'table 8'!D425)/'table 8'!D425*100</f>
        <v>0.34328811762232925</v>
      </c>
      <c r="E115" s="43">
        <f>('table 8'!E438-'table 8'!E425)/'table 8'!E425*100</f>
        <v>-4.2026012191556639</v>
      </c>
    </row>
    <row r="116" spans="1:5" x14ac:dyDescent="0.25">
      <c r="A116" s="45"/>
      <c r="B116" s="10" t="s">
        <v>70</v>
      </c>
      <c r="C116" s="43">
        <f>('table 8'!C439-'table 8'!C426)/'table 8'!C426*100</f>
        <v>-0.92934137150015439</v>
      </c>
      <c r="D116" s="43">
        <f>('table 8'!D439-'table 8'!D426)/'table 8'!D426*100</f>
        <v>1.1601483675513848</v>
      </c>
      <c r="E116" s="43">
        <f>('table 8'!E439-'table 8'!E426)/'table 8'!E426*100</f>
        <v>-2.7280477354472219</v>
      </c>
    </row>
    <row r="117" spans="1:5" x14ac:dyDescent="0.25">
      <c r="A117" s="45"/>
      <c r="B117" s="10" t="s">
        <v>76</v>
      </c>
      <c r="C117" s="43">
        <f>('table 8'!C440-'table 8'!C427)/'table 8'!C427*100</f>
        <v>-0.31604514801566536</v>
      </c>
      <c r="D117" s="43">
        <f>('table 8'!D440-'table 8'!D427)/'table 8'!D427*100</f>
        <v>0.78927744887866103</v>
      </c>
      <c r="E117" s="43">
        <f>('table 8'!E440-'table 8'!E427)/'table 8'!E427*100</f>
        <v>-1.2771901539896902</v>
      </c>
    </row>
    <row r="118" spans="1:5" x14ac:dyDescent="0.25">
      <c r="A118" s="45"/>
      <c r="B118" s="10" t="s">
        <v>77</v>
      </c>
      <c r="C118" s="43">
        <f>('table 8'!C441-'table 8'!C428)/'table 8'!C428*100</f>
        <v>1.4223991355686776</v>
      </c>
      <c r="D118" s="43">
        <f>('table 8'!D441-'table 8'!D428)/'table 8'!D428*100</f>
        <v>2.5795972912064347</v>
      </c>
      <c r="E118" s="43">
        <f>('table 8'!E441-'table 8'!E428)/'table 8'!E428*100</f>
        <v>0.41401402648483226</v>
      </c>
    </row>
    <row r="119" spans="1:5" x14ac:dyDescent="0.25">
      <c r="A119" s="45"/>
      <c r="B119" s="10" t="s">
        <v>69</v>
      </c>
      <c r="C119" s="43">
        <f>('table 8'!C442-'table 8'!C429)/'table 8'!C429*100</f>
        <v>0.21805666180586109</v>
      </c>
      <c r="D119" s="43">
        <f>('table 8'!D442-'table 8'!D429)/'table 8'!D429*100</f>
        <v>1.4528761607676732</v>
      </c>
      <c r="E119" s="43">
        <f>('table 8'!E442-'table 8'!E429)/'table 8'!E429*100</f>
        <v>-0.85975574075004924</v>
      </c>
    </row>
    <row r="120" spans="1:5" x14ac:dyDescent="0.25">
      <c r="A120" s="45"/>
      <c r="B120" s="10" t="s">
        <v>78</v>
      </c>
      <c r="C120" s="43">
        <f>('table 8'!C443-'table 8'!C430)/'table 8'!C430*100</f>
        <v>3.5539820525902932E-2</v>
      </c>
      <c r="D120" s="43">
        <f>('table 8'!D443-'table 8'!D430)/'table 8'!D430*100</f>
        <v>1.4117153424512914</v>
      </c>
      <c r="E120" s="43">
        <f>('table 8'!E443-'table 8'!E430)/'table 8'!E430*100</f>
        <v>-1.1723758171726735</v>
      </c>
    </row>
    <row r="121" spans="1:5" x14ac:dyDescent="0.25">
      <c r="A121" s="45"/>
      <c r="B121" s="10" t="s">
        <v>79</v>
      </c>
      <c r="C121" s="43">
        <f>('table 8'!C444-'table 8'!C431)/'table 8'!C431*100</f>
        <v>0.2937031179524629</v>
      </c>
      <c r="D121" s="43">
        <f>('table 8'!D444-'table 8'!D431)/'table 8'!D431*100</f>
        <v>1.2829213511351187</v>
      </c>
      <c r="E121" s="43">
        <f>('table 8'!E444-'table 8'!E431)/'table 8'!E431*100</f>
        <v>-0.57858190399697251</v>
      </c>
    </row>
    <row r="122" spans="1:5" x14ac:dyDescent="0.25">
      <c r="A122" s="45"/>
      <c r="B122" s="10" t="s">
        <v>68</v>
      </c>
      <c r="C122" s="43">
        <f>('table 8'!C445-'table 8'!C432)/'table 8'!C432*100</f>
        <v>-0.88714438134170104</v>
      </c>
      <c r="D122" s="43">
        <f>('table 8'!D445-'table 8'!D432)/'table 8'!D432*100</f>
        <v>0.53992468185874221</v>
      </c>
      <c r="E122" s="43">
        <f>('table 8'!E445-'table 8'!E432)/'table 8'!E432*100</f>
        <v>-2.1433217863646061</v>
      </c>
    </row>
    <row r="123" spans="1:5" x14ac:dyDescent="0.25">
      <c r="A123" s="149">
        <v>2019</v>
      </c>
      <c r="B123" s="149"/>
      <c r="C123" s="43"/>
      <c r="D123" s="43"/>
      <c r="E123" s="43"/>
    </row>
    <row r="124" spans="1:5" x14ac:dyDescent="0.25">
      <c r="A124" s="45"/>
      <c r="B124" s="10" t="s">
        <v>73</v>
      </c>
      <c r="C124" s="43">
        <f>('table 8'!C447-'table 8'!C434)/'table 8'!C434*100</f>
        <v>-1.279946718830391</v>
      </c>
      <c r="D124" s="43">
        <f>('table 8'!D447-'table 8'!D434)/'table 8'!D434*100</f>
        <v>0.18581405561570452</v>
      </c>
      <c r="E124" s="43">
        <f>('table 8'!E447-'table 8'!E434)/'table 8'!E434*100</f>
        <v>-2.5682686482408488</v>
      </c>
    </row>
    <row r="125" spans="1:5" x14ac:dyDescent="0.25">
      <c r="A125" s="45"/>
      <c r="B125" s="10" t="s">
        <v>74</v>
      </c>
      <c r="C125" s="43">
        <f>('table 8'!C448-'table 8'!C435)/'table 8'!C435*100</f>
        <v>-1.2368495928283916</v>
      </c>
      <c r="D125" s="43">
        <f>('table 8'!D448-'table 8'!D435)/'table 8'!D435*100</f>
        <v>-0.11837261856388341</v>
      </c>
      <c r="E125" s="43">
        <f>('table 8'!E448-'table 8'!E435)/'table 8'!E435*100</f>
        <v>-2.2233730278947115</v>
      </c>
    </row>
    <row r="126" spans="1:5" x14ac:dyDescent="0.25">
      <c r="A126" s="45"/>
      <c r="B126" s="10" t="s">
        <v>71</v>
      </c>
      <c r="C126" s="43">
        <f>('table 8'!C449-'table 8'!C436)/'table 8'!C436*100</f>
        <v>-1.2318876095762517</v>
      </c>
      <c r="D126" s="43">
        <f>('table 8'!D449-'table 8'!D436)/'table 8'!D436*100</f>
        <v>0.2614487957438722</v>
      </c>
      <c r="E126" s="43">
        <f>('table 8'!E449-'table 8'!E436)/'table 8'!E436*100</f>
        <v>-2.5462258142582868</v>
      </c>
    </row>
    <row r="127" spans="1:5" x14ac:dyDescent="0.25">
      <c r="A127" s="45"/>
      <c r="B127" s="10" t="s">
        <v>75</v>
      </c>
      <c r="C127" s="43">
        <f>('table 8'!C450-'table 8'!C437)/'table 8'!C437*100</f>
        <v>0.86929007451293006</v>
      </c>
      <c r="D127" s="43">
        <f>('table 8'!D450-'table 8'!D437)/'table 8'!D437*100</f>
        <v>2.1178297419249623</v>
      </c>
      <c r="E127" s="43">
        <f>('table 8'!E450-'table 8'!E437)/'table 8'!E437*100</f>
        <v>-0.23824404978161329</v>
      </c>
    </row>
    <row r="128" spans="1:5" x14ac:dyDescent="0.25">
      <c r="A128" s="45"/>
      <c r="B128" s="10" t="s">
        <v>63</v>
      </c>
      <c r="C128" s="43">
        <f>('table 8'!C451-'table 8'!C438)/'table 8'!C438*100</f>
        <v>1.5394545671898265</v>
      </c>
      <c r="D128" s="43">
        <f>('table 8'!D451-'table 8'!D438)/'table 8'!D438*100</f>
        <v>2.242311571696523</v>
      </c>
      <c r="E128" s="43">
        <f>('table 8'!E451-'table 8'!E438)/'table 8'!E438*100</f>
        <v>0.91068187654504451</v>
      </c>
    </row>
    <row r="129" spans="1:5" x14ac:dyDescent="0.25">
      <c r="A129" s="45"/>
      <c r="B129" s="10" t="s">
        <v>70</v>
      </c>
      <c r="C129" s="43">
        <f>('table 8'!C452-'table 8'!C439)/'table 8'!C439*100</f>
        <v>1.586658673563937</v>
      </c>
      <c r="D129" s="43">
        <f>('table 8'!D452-'table 8'!D439)/'table 8'!D439*100</f>
        <v>2.5447999085433404</v>
      </c>
      <c r="E129" s="43">
        <f>('table 8'!E452-'table 8'!E439)/'table 8'!E439*100</f>
        <v>0.72888762314342803</v>
      </c>
    </row>
    <row r="130" spans="1:5" x14ac:dyDescent="0.25">
      <c r="A130" s="45"/>
      <c r="B130" s="10" t="s">
        <v>76</v>
      </c>
      <c r="C130" s="43">
        <f>('table 8'!C453-'table 8'!C440)/'table 8'!C440*100</f>
        <v>0.30300806936348501</v>
      </c>
      <c r="D130" s="43">
        <f>('table 8'!D453-'table 8'!D440)/'table 8'!D440*100</f>
        <v>1.6370125869849852</v>
      </c>
      <c r="E130" s="43">
        <f>('table 8'!E453-'table 8'!E440)/'table 8'!E440*100</f>
        <v>-0.88127082453447769</v>
      </c>
    </row>
    <row r="131" spans="1:5" x14ac:dyDescent="0.25">
      <c r="A131" s="45"/>
      <c r="B131" s="10" t="s">
        <v>77</v>
      </c>
      <c r="C131" s="43">
        <f>('table 8'!C454-'table 8'!C441)/'table 8'!C441*100</f>
        <v>-0.42472819971259707</v>
      </c>
      <c r="D131" s="43">
        <f>('table 8'!D454-'table 8'!D441)/'table 8'!D441*100</f>
        <v>0.92007440191772627</v>
      </c>
      <c r="E131" s="43">
        <f>('table 8'!E454-'table 8'!E441)/'table 8'!E441*100</f>
        <v>-1.6218653081865857</v>
      </c>
    </row>
    <row r="132" spans="1:5" x14ac:dyDescent="0.25">
      <c r="A132" s="45"/>
      <c r="B132" s="10" t="s">
        <v>69</v>
      </c>
      <c r="C132" s="43">
        <f>('table 8'!C455-'table 8'!C442)/'table 8'!C442*100</f>
        <v>1.9802765665051646E-2</v>
      </c>
      <c r="D132" s="43">
        <f>('table 8'!D455-'table 8'!D442)/'table 8'!D442*100</f>
        <v>1.2531877449339273</v>
      </c>
      <c r="E132" s="43">
        <f>('table 8'!E455-'table 8'!E442)/'table 8'!E442*100</f>
        <v>-1.1079098302972072</v>
      </c>
    </row>
    <row r="133" spans="1:5" x14ac:dyDescent="0.25">
      <c r="A133" s="45"/>
      <c r="B133" s="10" t="s">
        <v>78</v>
      </c>
      <c r="C133" s="43">
        <f>('table 8'!C456-'table 8'!C443)/'table 8'!C443*100</f>
        <v>0.75110250009255519</v>
      </c>
      <c r="D133" s="43">
        <f>('table 8'!D456-'table 8'!D443)/'table 8'!D443*100</f>
        <v>1.7159121963851085</v>
      </c>
      <c r="E133" s="43">
        <f>('table 8'!E456-'table 8'!E443)/'table 8'!E443*100</f>
        <v>-0.21411443065950886</v>
      </c>
    </row>
    <row r="134" spans="1:5" x14ac:dyDescent="0.25">
      <c r="A134" s="45"/>
      <c r="B134" s="10" t="s">
        <v>79</v>
      </c>
      <c r="C134" s="43">
        <f>('table 8'!C457-'table 8'!C444)/'table 8'!C444*100</f>
        <v>0.54256430059613603</v>
      </c>
      <c r="D134" s="43">
        <f>('table 8'!D457-'table 8'!D444)/'table 8'!D444*100</f>
        <v>1.4759921294787004</v>
      </c>
      <c r="E134" s="43">
        <f>('table 8'!E457-'table 8'!E444)/'table 8'!E444*100</f>
        <v>-0.32148548564401369</v>
      </c>
    </row>
    <row r="135" spans="1:5" ht="12.75" customHeight="1" x14ac:dyDescent="0.25">
      <c r="A135" s="16"/>
      <c r="B135" s="43"/>
      <c r="C135" s="43"/>
      <c r="D135" s="43"/>
      <c r="E135" s="16"/>
    </row>
    <row r="136" spans="1:5" x14ac:dyDescent="0.25">
      <c r="A136" s="151" t="s">
        <v>81</v>
      </c>
      <c r="B136" s="152"/>
      <c r="C136" s="152"/>
      <c r="D136" s="152"/>
      <c r="E136" s="152"/>
    </row>
    <row r="137" spans="1:5" ht="9.75" customHeight="1" x14ac:dyDescent="0.25"/>
    <row r="138" spans="1:5" x14ac:dyDescent="0.25">
      <c r="A138" s="149">
        <v>2010</v>
      </c>
      <c r="B138" s="149"/>
    </row>
    <row r="139" spans="1:5" x14ac:dyDescent="0.25">
      <c r="A139" s="9"/>
      <c r="B139" s="10" t="s">
        <v>73</v>
      </c>
      <c r="C139" s="23">
        <f>('table 8'!C330-'table 8'!C328)/'table 8'!C328*100</f>
        <v>-0.26114093647123565</v>
      </c>
      <c r="D139" s="23">
        <f>('table 8'!D330-'table 8'!D328)/'table 8'!D328*100</f>
        <v>-0.26114093647124287</v>
      </c>
      <c r="E139" s="23" t="s">
        <v>2</v>
      </c>
    </row>
    <row r="140" spans="1:5" x14ac:dyDescent="0.25">
      <c r="A140" s="9"/>
      <c r="B140" s="10" t="s">
        <v>74</v>
      </c>
      <c r="C140" s="23">
        <f>('table 8'!C331-'table 8'!C330)/'table 8'!C330*100</f>
        <v>0.93642240242963504</v>
      </c>
      <c r="D140" s="23">
        <f>('table 8'!D331-'table 8'!D330)/'table 8'!D330*100</f>
        <v>0.93642240242964436</v>
      </c>
      <c r="E140" s="23" t="s">
        <v>2</v>
      </c>
    </row>
    <row r="141" spans="1:5" x14ac:dyDescent="0.25">
      <c r="A141" s="9"/>
      <c r="B141" s="10" t="s">
        <v>71</v>
      </c>
      <c r="C141" s="23">
        <f>('table 8'!C332-'table 8'!C331)/'table 8'!C331*100</f>
        <v>0.880348169231018</v>
      </c>
      <c r="D141" s="23">
        <f>('table 8'!D332-'table 8'!D331)/'table 8'!D331*100</f>
        <v>0.88034816923102266</v>
      </c>
      <c r="E141" s="23" t="s">
        <v>2</v>
      </c>
    </row>
    <row r="142" spans="1:5" x14ac:dyDescent="0.25">
      <c r="A142" s="9"/>
      <c r="B142" s="10" t="s">
        <v>75</v>
      </c>
      <c r="C142" s="23">
        <f>('table 8'!C333-'table 8'!C332)/'table 8'!C332*100</f>
        <v>0.87747395207254042</v>
      </c>
      <c r="D142" s="23">
        <f>('table 8'!D333-'table 8'!D332)/'table 8'!D332*100</f>
        <v>0.87747395207253431</v>
      </c>
      <c r="E142" s="23" t="s">
        <v>2</v>
      </c>
    </row>
    <row r="143" spans="1:5" x14ac:dyDescent="0.25">
      <c r="A143" s="9"/>
      <c r="B143" s="10" t="s">
        <v>63</v>
      </c>
      <c r="C143" s="23">
        <f>('table 8'!C334-'table 8'!C333)/'table 8'!C333*100</f>
        <v>0.12502777376498564</v>
      </c>
      <c r="D143" s="23">
        <f>('table 8'!D334-'table 8'!D333)/'table 8'!D333*100</f>
        <v>0.12502777376499688</v>
      </c>
      <c r="E143" s="23" t="s">
        <v>2</v>
      </c>
    </row>
    <row r="144" spans="1:5" x14ac:dyDescent="0.25">
      <c r="A144" s="9"/>
      <c r="B144" s="10" t="s">
        <v>70</v>
      </c>
      <c r="C144" s="23">
        <f>('table 8'!C335-'table 8'!C334)/'table 8'!C334*100</f>
        <v>1.0846622459905737</v>
      </c>
      <c r="D144" s="23">
        <f>('table 8'!D335-'table 8'!D334)/'table 8'!D334*100</f>
        <v>1.0846622459905617</v>
      </c>
      <c r="E144" s="23" t="s">
        <v>2</v>
      </c>
    </row>
    <row r="145" spans="1:5" x14ac:dyDescent="0.25">
      <c r="A145" s="9"/>
      <c r="B145" s="10" t="s">
        <v>76</v>
      </c>
      <c r="C145" s="23">
        <f>('table 8'!C336-'table 8'!C335)/'table 8'!C335*100</f>
        <v>2.1903881432707424</v>
      </c>
      <c r="D145" s="23">
        <f>('table 8'!D336-'table 8'!D335)/'table 8'!D335*100</f>
        <v>2.1903881432707335</v>
      </c>
      <c r="E145" s="23" t="s">
        <v>2</v>
      </c>
    </row>
    <row r="146" spans="1:5" x14ac:dyDescent="0.25">
      <c r="A146" s="9"/>
      <c r="B146" s="10" t="s">
        <v>77</v>
      </c>
      <c r="C146" s="23">
        <f>('table 8'!C337-'table 8'!C336)/'table 8'!C336*100</f>
        <v>0.63207046859003946</v>
      </c>
      <c r="D146" s="23">
        <f>('table 8'!D337-'table 8'!D336)/'table 8'!D336*100</f>
        <v>0.63207046859005511</v>
      </c>
      <c r="E146" s="23" t="s">
        <v>2</v>
      </c>
    </row>
    <row r="147" spans="1:5" x14ac:dyDescent="0.25">
      <c r="A147" s="9"/>
      <c r="B147" s="10" t="s">
        <v>69</v>
      </c>
      <c r="C147" s="23">
        <f>('table 8'!C338-'table 8'!C337)/'table 8'!C337*100</f>
        <v>-1.2857212304991441</v>
      </c>
      <c r="D147" s="23">
        <f>('table 8'!D338-'table 8'!D337)/'table 8'!D337*100</f>
        <v>-1.2857212304991306</v>
      </c>
      <c r="E147" s="23" t="s">
        <v>2</v>
      </c>
    </row>
    <row r="148" spans="1:5" x14ac:dyDescent="0.25">
      <c r="A148" s="9"/>
      <c r="B148" s="10" t="s">
        <v>78</v>
      </c>
      <c r="C148" s="23">
        <f>('table 8'!C339-'table 8'!C338)/'table 8'!C338*100</f>
        <v>-0.22603507219276608</v>
      </c>
      <c r="D148" s="23">
        <f>('table 8'!D339-'table 8'!D338)/'table 8'!D338*100</f>
        <v>-0.22603507219277241</v>
      </c>
      <c r="E148" s="23" t="s">
        <v>2</v>
      </c>
    </row>
    <row r="149" spans="1:5" x14ac:dyDescent="0.25">
      <c r="A149" s="9"/>
      <c r="B149" s="10" t="s">
        <v>79</v>
      </c>
      <c r="C149" s="23">
        <f>('table 8'!C340-'table 8'!C339)/'table 8'!C339*100</f>
        <v>0.47362446108319878</v>
      </c>
      <c r="D149" s="23">
        <f>('table 8'!D340-'table 8'!D339)/'table 8'!D339*100</f>
        <v>0.47362446108319778</v>
      </c>
      <c r="E149" s="23" t="s">
        <v>2</v>
      </c>
    </row>
    <row r="150" spans="1:5" x14ac:dyDescent="0.25">
      <c r="A150" s="9"/>
      <c r="B150" s="10" t="s">
        <v>68</v>
      </c>
      <c r="C150" s="23">
        <f>('table 8'!C341-'table 8'!C340)/'table 8'!C340*100</f>
        <v>1.3414839053257928</v>
      </c>
      <c r="D150" s="23">
        <f>('table 8'!D341-'table 8'!D340)/'table 8'!D340*100</f>
        <v>1.3414839053257819</v>
      </c>
      <c r="E150" s="23" t="s">
        <v>2</v>
      </c>
    </row>
    <row r="151" spans="1:5" x14ac:dyDescent="0.25">
      <c r="A151" s="9"/>
      <c r="B151" s="10"/>
      <c r="C151" s="23"/>
      <c r="D151" s="23"/>
      <c r="E151" s="23"/>
    </row>
    <row r="152" spans="1:5" x14ac:dyDescent="0.25">
      <c r="A152" s="149">
        <v>2011</v>
      </c>
      <c r="B152" s="149"/>
      <c r="C152" s="23"/>
      <c r="D152" s="24"/>
      <c r="E152" s="23"/>
    </row>
    <row r="153" spans="1:5" x14ac:dyDescent="0.25">
      <c r="A153" s="9"/>
      <c r="B153" s="10" t="s">
        <v>73</v>
      </c>
      <c r="C153" s="23">
        <f>('table 8'!C343-'table 8'!C341)/'table 8'!C341*100</f>
        <v>0.54095598866379957</v>
      </c>
      <c r="D153" s="23">
        <f>('table 8'!D343-'table 8'!D341)/'table 8'!D341*100</f>
        <v>0.540955988663813</v>
      </c>
      <c r="E153" s="23" t="s">
        <v>2</v>
      </c>
    </row>
    <row r="154" spans="1:5" x14ac:dyDescent="0.25">
      <c r="A154" s="9"/>
      <c r="B154" s="10" t="s">
        <v>74</v>
      </c>
      <c r="C154" s="23">
        <f>('table 8'!C344-'table 8'!C343)/'table 8'!C343*100</f>
        <v>-0.79050748162609297</v>
      </c>
      <c r="D154" s="23">
        <f>('table 8'!D344-'table 8'!D343)/'table 8'!D343*100</f>
        <v>-0.79050748162611284</v>
      </c>
      <c r="E154" s="23" t="s">
        <v>2</v>
      </c>
    </row>
    <row r="155" spans="1:5" x14ac:dyDescent="0.25">
      <c r="A155" s="9"/>
      <c r="B155" s="10" t="s">
        <v>71</v>
      </c>
      <c r="C155" s="23">
        <f>('table 8'!C345-'table 8'!C344)/'table 8'!C344*100</f>
        <v>0.63178223867842997</v>
      </c>
      <c r="D155" s="23">
        <f>('table 8'!D345-'table 8'!D344)/'table 8'!D344*100</f>
        <v>0.63178223867843142</v>
      </c>
      <c r="E155" s="23" t="s">
        <v>2</v>
      </c>
    </row>
    <row r="156" spans="1:5" x14ac:dyDescent="0.25">
      <c r="A156" s="9"/>
      <c r="B156" s="10" t="s">
        <v>75</v>
      </c>
      <c r="C156" s="23">
        <f>('table 8'!C346-'table 8'!C345)/'table 8'!C345*100</f>
        <v>4.4171076658620336</v>
      </c>
      <c r="D156" s="23">
        <f>('table 8'!D346-'table 8'!D345)/'table 8'!D345*100</f>
        <v>4.4171076658620292</v>
      </c>
      <c r="E156" s="23" t="s">
        <v>2</v>
      </c>
    </row>
    <row r="157" spans="1:5" x14ac:dyDescent="0.25">
      <c r="A157" s="9"/>
      <c r="B157" s="10" t="s">
        <v>63</v>
      </c>
      <c r="C157" s="23">
        <f>('table 8'!C347-'table 8'!C346)/'table 8'!C346*100</f>
        <v>3.313820948565994</v>
      </c>
      <c r="D157" s="23">
        <f>('table 8'!D347-'table 8'!D346)/'table 8'!D346*100</f>
        <v>3.3138209485660193</v>
      </c>
      <c r="E157" s="23" t="s">
        <v>2</v>
      </c>
    </row>
    <row r="158" spans="1:5" x14ac:dyDescent="0.25">
      <c r="A158" s="9"/>
      <c r="B158" s="10" t="s">
        <v>70</v>
      </c>
      <c r="C158" s="23">
        <f>('table 8'!C348-'table 8'!C347)/'table 8'!C347*100</f>
        <v>0.90877181827678655</v>
      </c>
      <c r="D158" s="23">
        <f>('table 8'!D348-'table 8'!D347)/'table 8'!D347*100</f>
        <v>0.90877181827676901</v>
      </c>
      <c r="E158" s="23" t="s">
        <v>2</v>
      </c>
    </row>
    <row r="159" spans="1:5" x14ac:dyDescent="0.25">
      <c r="A159" s="9"/>
      <c r="B159" s="10" t="s">
        <v>76</v>
      </c>
      <c r="C159" s="23">
        <f>('table 8'!C349-'table 8'!C348)/'table 8'!C348*100</f>
        <v>6.0116323478547354E-2</v>
      </c>
      <c r="D159" s="23">
        <f>('table 8'!D349-'table 8'!D348)/'table 8'!D348*100</f>
        <v>6.0116323478543808E-2</v>
      </c>
      <c r="E159" s="23" t="s">
        <v>2</v>
      </c>
    </row>
    <row r="160" spans="1:5" x14ac:dyDescent="0.25">
      <c r="A160" s="9"/>
      <c r="B160" s="10" t="s">
        <v>77</v>
      </c>
      <c r="C160" s="23">
        <f>('table 8'!C350-'table 8'!C349)/'table 8'!C349*100</f>
        <v>0.31530862912392238</v>
      </c>
      <c r="D160" s="23">
        <f>('table 8'!D350-'table 8'!D349)/'table 8'!D349*100</f>
        <v>0.31530862912393842</v>
      </c>
      <c r="E160" s="23" t="s">
        <v>2</v>
      </c>
    </row>
    <row r="161" spans="1:7" x14ac:dyDescent="0.25">
      <c r="A161" s="9"/>
      <c r="B161" s="10" t="s">
        <v>69</v>
      </c>
      <c r="C161" s="23">
        <f>('table 8'!C351-'table 8'!C350)/'table 8'!C350*100</f>
        <v>1.301660303876595</v>
      </c>
      <c r="D161" s="23">
        <f>('table 8'!D351-'table 8'!D350)/'table 8'!D350*100</f>
        <v>1.3016603038766006</v>
      </c>
      <c r="E161" s="23" t="s">
        <v>2</v>
      </c>
    </row>
    <row r="162" spans="1:7" x14ac:dyDescent="0.25">
      <c r="A162" s="9"/>
      <c r="B162" s="10" t="s">
        <v>78</v>
      </c>
      <c r="C162" s="23">
        <f>('table 8'!C352-'table 8'!C351)/'table 8'!C351*100</f>
        <v>0.33278932848386311</v>
      </c>
      <c r="D162" s="23">
        <f>('table 8'!D352-'table 8'!D351)/'table 8'!D351*100</f>
        <v>0.3327893284838373</v>
      </c>
      <c r="E162" s="23" t="s">
        <v>2</v>
      </c>
    </row>
    <row r="163" spans="1:7" x14ac:dyDescent="0.25">
      <c r="A163" s="9"/>
      <c r="B163" s="10" t="s">
        <v>79</v>
      </c>
      <c r="C163" s="23">
        <f>('table 8'!C353-'table 8'!C352)/'table 8'!C352*100</f>
        <v>3.4231104702459922</v>
      </c>
      <c r="D163" s="23">
        <f>('table 8'!D353-'table 8'!D352)/'table 8'!D352*100</f>
        <v>3.4231104702460011</v>
      </c>
      <c r="E163" s="23" t="s">
        <v>2</v>
      </c>
    </row>
    <row r="164" spans="1:7" x14ac:dyDescent="0.25">
      <c r="A164" s="9"/>
      <c r="B164" s="10" t="s">
        <v>68</v>
      </c>
      <c r="C164" s="23">
        <f>('table 8'!C354-'table 8'!C353)/'table 8'!C353*100</f>
        <v>1.1857736202019333</v>
      </c>
      <c r="D164" s="23">
        <f>('table 8'!D354-'table 8'!D353)/'table 8'!D353*100</f>
        <v>1.1857736202019431</v>
      </c>
      <c r="E164" s="23" t="s">
        <v>2</v>
      </c>
      <c r="G164" s="23"/>
    </row>
    <row r="165" spans="1:7" x14ac:dyDescent="0.25">
      <c r="A165" s="149">
        <v>2012</v>
      </c>
      <c r="B165" s="149"/>
      <c r="C165" s="23"/>
      <c r="D165" s="24"/>
      <c r="E165" s="23"/>
      <c r="G165" s="1"/>
    </row>
    <row r="166" spans="1:7" x14ac:dyDescent="0.25">
      <c r="A166" s="9"/>
      <c r="B166" s="10" t="s">
        <v>73</v>
      </c>
      <c r="C166" s="23">
        <f>('table 8'!C356-'table 8'!C354)/'table 8'!C354*100</f>
        <v>0.82878178572962546</v>
      </c>
      <c r="D166" s="23">
        <f>('table 8'!D356-'table 8'!D354)/'table 8'!D354*100</f>
        <v>0.82878178572962335</v>
      </c>
      <c r="E166" s="23" t="s">
        <v>2</v>
      </c>
    </row>
    <row r="167" spans="1:7" x14ac:dyDescent="0.25">
      <c r="A167" s="9"/>
      <c r="B167" s="10" t="s">
        <v>74</v>
      </c>
      <c r="C167" s="23">
        <f>('table 8'!C357-'table 8'!C356)/'table 8'!C356*100</f>
        <v>-0.30293155218395862</v>
      </c>
      <c r="D167" s="23">
        <f>('table 8'!D357-'table 8'!D356)/'table 8'!D356*100</f>
        <v>-0.30293155218395246</v>
      </c>
      <c r="E167" s="23" t="s">
        <v>2</v>
      </c>
    </row>
    <row r="168" spans="1:7" x14ac:dyDescent="0.25">
      <c r="A168" s="9"/>
      <c r="B168" s="10" t="s">
        <v>71</v>
      </c>
      <c r="C168" s="23">
        <f>('table 8'!C358-'table 8'!C357)/'table 8'!C357*100</f>
        <v>0.75965858228270078</v>
      </c>
      <c r="D168" s="23">
        <f>('table 8'!D358-'table 8'!D357)/'table 8'!D357*100</f>
        <v>0.75965858228270178</v>
      </c>
      <c r="E168" s="23" t="s">
        <v>2</v>
      </c>
    </row>
    <row r="169" spans="1:7" x14ac:dyDescent="0.25">
      <c r="A169" s="9"/>
      <c r="B169" s="10" t="s">
        <v>75</v>
      </c>
      <c r="C169" s="23">
        <f>('table 8'!C359-'table 8'!C358)/'table 8'!C358*100</f>
        <v>-9.0943691034126944E-2</v>
      </c>
      <c r="D169" s="23">
        <f>('table 8'!D359-'table 8'!D358)/'table 8'!D358*100</f>
        <v>-9.0943691034140309E-2</v>
      </c>
      <c r="E169" s="23" t="s">
        <v>2</v>
      </c>
    </row>
    <row r="170" spans="1:7" x14ac:dyDescent="0.25">
      <c r="A170" s="9"/>
      <c r="B170" s="10" t="s">
        <v>63</v>
      </c>
      <c r="C170" s="23">
        <f>('table 8'!C360-'table 8'!C359)/'table 8'!C359*100</f>
        <v>-1.9861394321378494</v>
      </c>
      <c r="D170" s="23">
        <f>('table 8'!D360-'table 8'!D359)/'table 8'!D359*100</f>
        <v>-1.9861394321378512</v>
      </c>
      <c r="E170" s="23" t="s">
        <v>2</v>
      </c>
    </row>
    <row r="171" spans="1:7" x14ac:dyDescent="0.25">
      <c r="A171" s="9"/>
      <c r="B171" s="10" t="s">
        <v>70</v>
      </c>
      <c r="C171" s="23">
        <f>('table 8'!C361-'table 8'!C360)/'table 8'!C360*100</f>
        <v>4.1585646905071085</v>
      </c>
      <c r="D171" s="23">
        <f>('table 8'!D361-'table 8'!D360)/'table 8'!D360*100</f>
        <v>4.1585646905070988</v>
      </c>
      <c r="E171" s="23" t="s">
        <v>2</v>
      </c>
    </row>
    <row r="172" spans="1:7" x14ac:dyDescent="0.25">
      <c r="A172" s="9"/>
      <c r="B172" s="10" t="s">
        <v>76</v>
      </c>
      <c r="C172" s="23">
        <f>('table 8'!C362-'table 8'!C361)/'table 8'!C361*100</f>
        <v>0.24448657012601499</v>
      </c>
      <c r="D172" s="23">
        <f>('table 8'!D362-'table 8'!D361)/'table 8'!D361*100</f>
        <v>0.16971494476737384</v>
      </c>
      <c r="E172" s="23">
        <f>('table 8'!E362-'table 8'!E361)/'table 8'!E361*100</f>
        <v>0.30844071858455557</v>
      </c>
    </row>
    <row r="173" spans="1:7" x14ac:dyDescent="0.25">
      <c r="A173" s="9"/>
      <c r="B173" s="10" t="s">
        <v>77</v>
      </c>
      <c r="C173" s="23">
        <f>('table 8'!C363-'table 8'!C362)/'table 8'!C362*100</f>
        <v>0.64743245120538928</v>
      </c>
      <c r="D173" s="23">
        <f>('table 8'!D363-'table 8'!D362)/'table 8'!D362*100</f>
        <v>0.58385391142401111</v>
      </c>
      <c r="E173" s="23">
        <f>('table 8'!E363-'table 8'!E362)/'table 8'!E362*100</f>
        <v>0.70173764990701348</v>
      </c>
    </row>
    <row r="174" spans="1:7" x14ac:dyDescent="0.25">
      <c r="A174" s="9"/>
      <c r="B174" s="10" t="s">
        <v>69</v>
      </c>
      <c r="C174" s="23">
        <f>('table 8'!C364-'table 8'!C363)/'table 8'!C363*100</f>
        <v>1.9931364460514526E-2</v>
      </c>
      <c r="D174" s="23">
        <f>('table 8'!D364-'table 8'!D363)/'table 8'!D363*100</f>
        <v>7.8683065291762055E-2</v>
      </c>
      <c r="E174" s="23">
        <f>('table 8'!E364-'table 8'!E363)/'table 8'!E363*100</f>
        <v>-3.0192276319891902E-2</v>
      </c>
    </row>
    <row r="175" spans="1:7" x14ac:dyDescent="0.25">
      <c r="A175" s="9"/>
      <c r="B175" s="10" t="s">
        <v>78</v>
      </c>
      <c r="C175" s="23">
        <f>('table 8'!C365-'table 8'!C364)/'table 8'!C364*100</f>
        <v>4.2662910903111487E-2</v>
      </c>
      <c r="D175" s="23">
        <f>('table 8'!D365-'table 8'!D364)/'table 8'!D364*100</f>
        <v>5.9933326212120122E-2</v>
      </c>
      <c r="E175" s="23">
        <f>('table 8'!E365-'table 8'!E364)/'table 8'!E364*100</f>
        <v>2.7912718968431654E-2</v>
      </c>
    </row>
    <row r="176" spans="1:7" x14ac:dyDescent="0.25">
      <c r="A176" s="9"/>
      <c r="B176" s="10" t="s">
        <v>79</v>
      </c>
      <c r="C176" s="23">
        <f>('table 8'!C366-'table 8'!C365)/'table 8'!C365*100</f>
        <v>0.34249409289469956</v>
      </c>
      <c r="D176" s="23">
        <f>('table 8'!D366-'table 8'!D365)/'table 8'!D365*100</f>
        <v>0.47401072984864662</v>
      </c>
      <c r="E176" s="23">
        <f>('table 8'!E366-'table 8'!E365)/'table 8'!E365*100</f>
        <v>0.23013335367777338</v>
      </c>
    </row>
    <row r="177" spans="1:5" x14ac:dyDescent="0.25">
      <c r="A177" s="45"/>
      <c r="B177" s="46" t="s">
        <v>68</v>
      </c>
      <c r="C177" s="23">
        <f>('table 8'!C367-'table 8'!C366)/'table 8'!C366*100</f>
        <v>0.3934394342562802</v>
      </c>
      <c r="D177" s="23">
        <f>('table 8'!D367-'table 8'!D366)/'table 8'!D366*100</f>
        <v>0.67097201094535397</v>
      </c>
      <c r="E177" s="23">
        <f>('table 8'!E367-'table 8'!E366)/'table 8'!E366*100</f>
        <v>0.15575360429839788</v>
      </c>
    </row>
    <row r="178" spans="1:5" x14ac:dyDescent="0.25">
      <c r="A178" s="149">
        <v>2013</v>
      </c>
      <c r="B178" s="149"/>
      <c r="C178" s="43"/>
      <c r="D178" s="43"/>
      <c r="E178" s="43"/>
    </row>
    <row r="179" spans="1:5" x14ac:dyDescent="0.25">
      <c r="A179" s="9"/>
      <c r="B179" s="10" t="s">
        <v>73</v>
      </c>
      <c r="C179" s="23">
        <f>('table 8'!C369-'table 8'!C367)/'table 8'!C367*100</f>
        <v>0.1202171476324131</v>
      </c>
      <c r="D179" s="23">
        <f>('table 8'!D369-'table 8'!D367)/'table 8'!D367*100</f>
        <v>0.14340192540028765</v>
      </c>
      <c r="E179" s="23">
        <f>('table 8'!E369-'table 8'!E367)/'table 8'!E367*100</f>
        <v>0.10025898212730718</v>
      </c>
    </row>
    <row r="180" spans="1:5" x14ac:dyDescent="0.25">
      <c r="A180" s="9"/>
      <c r="B180" s="10" t="s">
        <v>74</v>
      </c>
      <c r="C180" s="23">
        <f>('table 8'!C370-'table 8'!C369)/'table 8'!C369*100</f>
        <v>-0.20260748766020126</v>
      </c>
      <c r="D180" s="23">
        <f>('table 8'!D370-'table 8'!D369)/'table 8'!D369*100</f>
        <v>-0.26772351866401256</v>
      </c>
      <c r="E180" s="23">
        <f>('table 8'!E370-'table 8'!E369)/'table 8'!E369*100</f>
        <v>-0.14652945838415676</v>
      </c>
    </row>
    <row r="181" spans="1:5" ht="14.25" customHeight="1" x14ac:dyDescent="0.25">
      <c r="A181" s="9"/>
      <c r="B181" s="10" t="s">
        <v>71</v>
      </c>
      <c r="C181" s="23">
        <f>('table 8'!C371-'table 8'!C370)/'table 8'!C370*100</f>
        <v>0.50061454169003372</v>
      </c>
      <c r="D181" s="23">
        <f>('table 8'!D371-'table 8'!D370)/'table 8'!D370*100</f>
        <v>0.57671257944425691</v>
      </c>
      <c r="E181" s="23">
        <f>('table 8'!E371-'table 8'!E370)/'table 8'!E370*100</f>
        <v>0.43515833275592142</v>
      </c>
    </row>
    <row r="182" spans="1:5" ht="14.25" customHeight="1" x14ac:dyDescent="0.25">
      <c r="A182" s="9"/>
      <c r="B182" s="10" t="s">
        <v>75</v>
      </c>
      <c r="C182" s="23">
        <f>('table 8'!C372-'table 8'!C371)/'table 8'!C371*100</f>
        <v>0.11512300390782688</v>
      </c>
      <c r="D182" s="23">
        <f>('table 8'!D372-'table 8'!D371)/'table 8'!D371*100</f>
        <v>3.9643343257568849E-3</v>
      </c>
      <c r="E182" s="23">
        <f>('table 8'!E372-'table 8'!E371)/'table 8'!E371*100</f>
        <v>0.21087159629621899</v>
      </c>
    </row>
    <row r="183" spans="1:5" ht="14.25" customHeight="1" x14ac:dyDescent="0.25">
      <c r="A183" s="9"/>
      <c r="B183" s="10" t="s">
        <v>63</v>
      </c>
      <c r="C183" s="23">
        <f>('table 8'!C373-'table 8'!C372)/'table 8'!C372*100</f>
        <v>9.5682352882613605E-2</v>
      </c>
      <c r="D183" s="23">
        <f>('table 8'!D373-'table 8'!D372)/'table 8'!D372*100</f>
        <v>0.23643869294275971</v>
      </c>
      <c r="E183" s="23">
        <f>('table 8'!E373-'table 8'!E372)/'table 8'!E372*100</f>
        <v>-2.5310411872150607E-2</v>
      </c>
    </row>
    <row r="184" spans="1:5" ht="14.25" customHeight="1" x14ac:dyDescent="0.25">
      <c r="A184" s="9"/>
      <c r="B184" s="10" t="s">
        <v>70</v>
      </c>
      <c r="C184" s="23">
        <f>('table 8'!C374-'table 8'!C373)/'table 8'!C373*100</f>
        <v>-0.26760942495945156</v>
      </c>
      <c r="D184" s="23">
        <f>('table 8'!D374-'table 8'!D373)/'table 8'!D373*100</f>
        <v>-0.30627613149380639</v>
      </c>
      <c r="E184" s="23">
        <f>('table 8'!E374-'table 8'!E373)/'table 8'!E373*100</f>
        <v>-0.23428488359795882</v>
      </c>
    </row>
    <row r="185" spans="1:5" ht="14.25" customHeight="1" x14ac:dyDescent="0.25">
      <c r="A185" s="9"/>
      <c r="B185" s="10" t="s">
        <v>76</v>
      </c>
      <c r="C185" s="23">
        <f>('table 8'!C375-'table 8'!C374)/'table 8'!C374*100</f>
        <v>1.1650679035972877</v>
      </c>
      <c r="D185" s="23">
        <f>('table 8'!D375-'table 8'!D374)/'table 8'!D374*100</f>
        <v>1.2614902964104777</v>
      </c>
      <c r="E185" s="23">
        <f>('table 8'!E375-'table 8'!E374)/'table 8'!E374*100</f>
        <v>1.0820271269930941</v>
      </c>
    </row>
    <row r="186" spans="1:5" ht="14.25" customHeight="1" x14ac:dyDescent="0.25">
      <c r="A186" s="9"/>
      <c r="B186" s="10" t="s">
        <v>77</v>
      </c>
      <c r="C186" s="23">
        <f>('table 8'!C376-'table 8'!C375)/'table 8'!C375*100</f>
        <v>0.16901141883517926</v>
      </c>
      <c r="D186" s="23">
        <f>('table 8'!D376-'table 8'!D375)/'table 8'!D375*100</f>
        <v>-0.25283811141194562</v>
      </c>
      <c r="E186" s="23">
        <f>('table 8'!E376-'table 8'!E375)/'table 8'!E375*100</f>
        <v>0.53296118036079787</v>
      </c>
    </row>
    <row r="187" spans="1:5" ht="14.25" customHeight="1" x14ac:dyDescent="0.25">
      <c r="A187" s="9"/>
      <c r="B187" s="10" t="s">
        <v>69</v>
      </c>
      <c r="C187" s="23">
        <f>('table 8'!C377-'table 8'!C376)/'table 8'!C376*100</f>
        <v>0.88457747659021657</v>
      </c>
      <c r="D187" s="23">
        <f>('table 8'!D377-'table 8'!D376)/'table 8'!D376*100</f>
        <v>0.76568029413165029</v>
      </c>
      <c r="E187" s="23">
        <f>('table 8'!E377-'table 8'!E376)/'table 8'!E376*100</f>
        <v>0.98635397503571975</v>
      </c>
    </row>
    <row r="188" spans="1:5" ht="14.25" customHeight="1" x14ac:dyDescent="0.25">
      <c r="A188" s="9"/>
      <c r="B188" s="10" t="s">
        <v>78</v>
      </c>
      <c r="C188" s="23">
        <f>('table 8'!C378-'table 8'!C377)/'table 8'!C377*100</f>
        <v>0.57515947673210821</v>
      </c>
      <c r="D188" s="23">
        <f>('table 8'!D378-'table 8'!D377)/'table 8'!D377*100</f>
        <v>0.3195258836498801</v>
      </c>
      <c r="E188" s="23">
        <f>('table 8'!E378-'table 8'!E377)/'table 8'!E377*100</f>
        <v>0.79350476016584182</v>
      </c>
    </row>
    <row r="189" spans="1:5" ht="14.25" customHeight="1" x14ac:dyDescent="0.25">
      <c r="A189" s="9"/>
      <c r="B189" s="10" t="s">
        <v>79</v>
      </c>
      <c r="C189" s="23">
        <f>('table 8'!C379-'table 8'!C378)/'table 8'!C378*100</f>
        <v>0.12186960602403663</v>
      </c>
      <c r="D189" s="23">
        <f>('table 8'!D379-'table 8'!D378)/'table 8'!D378*100</f>
        <v>0.42426871286125351</v>
      </c>
      <c r="E189" s="23">
        <f>('table 8'!E379-'table 8'!E378)/'table 8'!E378*100</f>
        <v>-0.13520508300082165</v>
      </c>
    </row>
    <row r="190" spans="1:5" ht="14.25" customHeight="1" x14ac:dyDescent="0.25">
      <c r="A190" s="9"/>
      <c r="B190" s="10" t="s">
        <v>68</v>
      </c>
      <c r="C190" s="23">
        <f>('table 8'!C380-'table 8'!C379)/'table 8'!C379*100</f>
        <v>-2.8801755478075421E-2</v>
      </c>
      <c r="D190" s="23">
        <f>('table 8'!D380-'table 8'!D379)/'table 8'!D379*100</f>
        <v>0.13243235338341641</v>
      </c>
      <c r="E190" s="23">
        <f>('table 8'!E380-'table 8'!E379)/'table 8'!E379*100</f>
        <v>-0.16663754557983806</v>
      </c>
    </row>
    <row r="191" spans="1:5" x14ac:dyDescent="0.25">
      <c r="A191" s="161">
        <v>2014</v>
      </c>
      <c r="B191" s="162"/>
      <c r="C191" s="23"/>
      <c r="D191" s="43"/>
      <c r="E191" s="23"/>
    </row>
    <row r="192" spans="1:5" x14ac:dyDescent="0.25">
      <c r="A192" s="9"/>
      <c r="B192" s="10" t="s">
        <v>73</v>
      </c>
      <c r="C192" s="23">
        <f>('table 8'!C382-'table 8'!C380)/'table 8'!C380*100</f>
        <v>0.1098546049749359</v>
      </c>
      <c r="D192" s="23">
        <f>('table 8'!D382-'table 8'!D380)/'table 8'!D380*100</f>
        <v>-0.322309548511998</v>
      </c>
      <c r="E192" s="23">
        <f>('table 8'!E382-'table 8'!E380)/'table 8'!E380*100</f>
        <v>0.48040978311347082</v>
      </c>
    </row>
    <row r="193" spans="1:5" x14ac:dyDescent="0.25">
      <c r="A193" s="9"/>
      <c r="B193" s="10" t="s">
        <v>74</v>
      </c>
      <c r="C193" s="23">
        <f>('table 8'!C383-'table 8'!C382)/'table 8'!C382*100</f>
        <v>-0.13828396030899293</v>
      </c>
      <c r="D193" s="23">
        <f>('table 8'!D383-'table 8'!D382)/'table 8'!D382*100</f>
        <v>0.522482781245874</v>
      </c>
      <c r="E193" s="23">
        <f>('table 8'!E383-'table 8'!E382)/'table 8'!E382*100</f>
        <v>-0.7003261153462248</v>
      </c>
    </row>
    <row r="194" spans="1:5" x14ac:dyDescent="0.25">
      <c r="A194" s="9"/>
      <c r="B194" s="10" t="s">
        <v>71</v>
      </c>
      <c r="C194" s="23">
        <f>('table 8'!C384-'table 8'!C383)/'table 8'!C383*100</f>
        <v>-0.58614791407885636</v>
      </c>
      <c r="D194" s="23">
        <f>('table 8'!D384-'table 8'!D383)/'table 8'!D383*100</f>
        <v>-0.53851180450933112</v>
      </c>
      <c r="E194" s="23">
        <f>('table 8'!E384-'table 8'!E383)/'table 8'!E383*100</f>
        <v>-0.62716571611890259</v>
      </c>
    </row>
    <row r="195" spans="1:5" x14ac:dyDescent="0.25">
      <c r="A195" s="9"/>
      <c r="B195" s="10" t="s">
        <v>75</v>
      </c>
      <c r="C195" s="23">
        <f>('table 8'!C385-'table 8'!C384)/'table 8'!C384*100</f>
        <v>0.18673105824223252</v>
      </c>
      <c r="D195" s="23">
        <f>('table 8'!D385-'table 8'!D384)/'table 8'!D384*100</f>
        <v>0.32199239951796077</v>
      </c>
      <c r="E195" s="23">
        <f>('table 8'!E385-'table 8'!E384)/'table 8'!E384*100</f>
        <v>7.0158301967065725E-2</v>
      </c>
    </row>
    <row r="196" spans="1:5" x14ac:dyDescent="0.25">
      <c r="A196" s="9"/>
      <c r="B196" s="10" t="s">
        <v>63</v>
      </c>
      <c r="C196" s="23">
        <f>('table 8'!C386-'table 8'!C385)/'table 8'!C385*100</f>
        <v>0.97001097738139441</v>
      </c>
      <c r="D196" s="23">
        <f>('table 8'!D386-'table 8'!D385)/'table 8'!D385*100</f>
        <v>0.89869928347351868</v>
      </c>
      <c r="E196" s="23">
        <f>('table 8'!E386-'table 8'!E385)/'table 8'!E385*100</f>
        <v>1.031624450439488</v>
      </c>
    </row>
    <row r="197" spans="1:5" x14ac:dyDescent="0.25">
      <c r="A197" s="9"/>
      <c r="B197" s="10" t="s">
        <v>70</v>
      </c>
      <c r="C197" s="23">
        <f>('table 8'!C387-'table 8'!C386)/'table 8'!C386*100</f>
        <v>-0.14460149368363998</v>
      </c>
      <c r="D197" s="23">
        <f>('table 8'!D387-'table 8'!D386)/'table 8'!D386*100</f>
        <v>-4.5955229748971385E-2</v>
      </c>
      <c r="E197" s="23">
        <f>('table 8'!E387-'table 8'!E386)/'table 8'!E386*100</f>
        <v>-0.22971996412189596</v>
      </c>
    </row>
    <row r="198" spans="1:5" x14ac:dyDescent="0.25">
      <c r="A198" s="9"/>
      <c r="B198" s="10" t="s">
        <v>76</v>
      </c>
      <c r="C198" s="23">
        <f>('table 8'!C388-'table 8'!C387)/'table 8'!C387*100</f>
        <v>0.41291245719951358</v>
      </c>
      <c r="D198" s="23">
        <f>('table 8'!D388-'table 8'!D387)/'table 8'!D387*100</f>
        <v>0.13941288871808247</v>
      </c>
      <c r="E198" s="23">
        <f>('table 8'!E388-'table 8'!E387)/'table 8'!E387*100</f>
        <v>0.64934050512805597</v>
      </c>
    </row>
    <row r="199" spans="1:5" x14ac:dyDescent="0.25">
      <c r="A199" s="9"/>
      <c r="B199" s="10" t="s">
        <v>77</v>
      </c>
      <c r="C199" s="23">
        <f>('table 8'!C389-'table 8'!C388)/'table 8'!C388*100</f>
        <v>-0.14107212527697646</v>
      </c>
      <c r="D199" s="23">
        <f>('table 8'!D389-'table 8'!D388)/'table 8'!D388*100</f>
        <v>0.28714601491433511</v>
      </c>
      <c r="E199" s="23">
        <f>('table 8'!E389-'table 8'!E388)/'table 8'!E388*100</f>
        <v>-0.50937195599416263</v>
      </c>
    </row>
    <row r="200" spans="1:5" x14ac:dyDescent="0.25">
      <c r="A200" s="9"/>
      <c r="B200" s="10" t="s">
        <v>69</v>
      </c>
      <c r="C200" s="23">
        <f>('table 8'!C390-'table 8'!C389)/'table 8'!C389*100</f>
        <v>6.4484604583957231E-2</v>
      </c>
      <c r="D200" s="23">
        <f>('table 8'!D390-'table 8'!D389)/'table 8'!D389*100</f>
        <v>-2.1414341687532111E-2</v>
      </c>
      <c r="E200" s="23">
        <f>('table 8'!E390-'table 8'!E389)/'table 8'!E389*100</f>
        <v>0.13895564040605674</v>
      </c>
    </row>
    <row r="201" spans="1:5" x14ac:dyDescent="0.25">
      <c r="A201" s="9"/>
      <c r="B201" s="10" t="s">
        <v>78</v>
      </c>
      <c r="C201" s="23">
        <f>('table 8'!C391-'table 8'!C390)/'table 8'!C390*100</f>
        <v>4.2981421583679479E-2</v>
      </c>
      <c r="D201" s="23">
        <f>('table 8'!D391-'table 8'!D390)/'table 8'!D390*100</f>
        <v>0.37288472331134875</v>
      </c>
      <c r="E201" s="23">
        <f>('table 8'!E391-'table 8'!E390)/'table 8'!E390*100</f>
        <v>-0.24257382973337954</v>
      </c>
    </row>
    <row r="202" spans="1:5" x14ac:dyDescent="0.25">
      <c r="A202" s="9"/>
      <c r="B202" s="10" t="s">
        <v>79</v>
      </c>
      <c r="C202" s="23">
        <f>('table 8'!C392-'table 8'!C391)/'table 8'!C391*100</f>
        <v>-0.38784469039811098</v>
      </c>
      <c r="D202" s="23">
        <f>('table 8'!D392-'table 8'!D391)/'table 8'!D391*100</f>
        <v>-0.69024000023220455</v>
      </c>
      <c r="E202" s="23">
        <f>('table 8'!E392-'table 8'!E391)/'table 8'!E391*100</f>
        <v>-0.12448475280248811</v>
      </c>
    </row>
    <row r="203" spans="1:5" x14ac:dyDescent="0.25">
      <c r="A203" s="9"/>
      <c r="B203" s="10" t="s">
        <v>68</v>
      </c>
      <c r="C203" s="23">
        <f>('table 8'!C393-'table 8'!C392)/'table 8'!C392*100</f>
        <v>0.14936355181003261</v>
      </c>
      <c r="D203" s="23">
        <f>('table 8'!D393-'table 8'!D392)/'table 8'!D392*100</f>
        <v>0.25350557458408324</v>
      </c>
      <c r="E203" s="23">
        <f>('table 8'!E393-'table 8'!E392)/'table 8'!E392*100</f>
        <v>5.917870580753206E-2</v>
      </c>
    </row>
    <row r="204" spans="1:5" x14ac:dyDescent="0.25">
      <c r="A204" s="159">
        <v>2015</v>
      </c>
      <c r="B204" s="160"/>
      <c r="C204" s="23"/>
      <c r="D204" s="23"/>
      <c r="E204" s="23"/>
    </row>
    <row r="205" spans="1:5" x14ac:dyDescent="0.25">
      <c r="A205" s="9"/>
      <c r="B205" s="10" t="s">
        <v>73</v>
      </c>
      <c r="C205" s="23">
        <f>('table 8'!C395-'table 8'!C393)/'table 8'!C393*100</f>
        <v>-0.2809381134105049</v>
      </c>
      <c r="D205" s="23">
        <f>('table 8'!D395-'table 8'!D393)/'table 8'!D393*100</f>
        <v>-5.7684909932524911E-2</v>
      </c>
      <c r="E205" s="23">
        <f>('table 8'!E395-'table 8'!E393)/'table 8'!E393*100</f>
        <v>-0.47464626289253542</v>
      </c>
    </row>
    <row r="206" spans="1:5" x14ac:dyDescent="0.25">
      <c r="A206" s="9"/>
      <c r="B206" s="10" t="s">
        <v>74</v>
      </c>
      <c r="C206" s="23">
        <f>('table 8'!C396-'table 8'!C395)/'table 8'!C395*100</f>
        <v>0.12095527637096383</v>
      </c>
      <c r="D206" s="23">
        <f>('table 8'!D396-'table 8'!D395)/'table 8'!D395*100</f>
        <v>2.8613455304698415E-2</v>
      </c>
      <c r="E206" s="23">
        <f>('table 8'!E396-'table 8'!E395)/'table 8'!E395*100</f>
        <v>0.20141236315060806</v>
      </c>
    </row>
    <row r="207" spans="1:5" x14ac:dyDescent="0.25">
      <c r="A207" s="9"/>
      <c r="B207" s="10" t="s">
        <v>71</v>
      </c>
      <c r="C207" s="23">
        <f>('table 8'!C397-'table 8'!C396)/'table 8'!C396*100</f>
        <v>-7.076595906956476E-2</v>
      </c>
      <c r="D207" s="23">
        <f>('table 8'!D397-'table 8'!D396)/'table 8'!D396*100</f>
        <v>-0.41575915809420327</v>
      </c>
      <c r="E207" s="23">
        <f>('table 8'!E397-'table 8'!E396)/'table 8'!E396*100</f>
        <v>0.22930696342132337</v>
      </c>
    </row>
    <row r="208" spans="1:5" x14ac:dyDescent="0.25">
      <c r="A208" s="9"/>
      <c r="B208" s="10" t="s">
        <v>75</v>
      </c>
      <c r="C208" s="23">
        <f>('table 8'!C398-'table 8'!C397)/'table 8'!C397*100</f>
        <v>0.67040139146683142</v>
      </c>
      <c r="D208" s="23">
        <f>('table 8'!D398-'table 8'!D397)/'table 8'!D397*100</f>
        <v>0.99498081691289986</v>
      </c>
      <c r="E208" s="23">
        <f>('table 8'!E398-'table 8'!E397)/'table 8'!E397*100</f>
        <v>0.38990120716618021</v>
      </c>
    </row>
    <row r="209" spans="1:5" x14ac:dyDescent="0.25">
      <c r="A209" s="9"/>
      <c r="B209" s="10" t="s">
        <v>63</v>
      </c>
      <c r="C209" s="23">
        <f>('table 8'!C399-'table 8'!C398)/'table 8'!C398*100</f>
        <v>3.5257826396308367E-2</v>
      </c>
      <c r="D209" s="23">
        <f>('table 8'!D399-'table 8'!D398)/'table 8'!D398*100</f>
        <v>-0.16239700982367164</v>
      </c>
      <c r="E209" s="23">
        <f>('table 8'!E399-'table 8'!E398)/'table 8'!E398*100</f>
        <v>0.20709984795216743</v>
      </c>
    </row>
    <row r="210" spans="1:5" x14ac:dyDescent="0.25">
      <c r="A210" s="9"/>
      <c r="B210" s="10" t="s">
        <v>70</v>
      </c>
      <c r="C210" s="23">
        <f>('table 8'!C400-'table 8'!C399)/'table 8'!C399*100</f>
        <v>0.83493462014281905</v>
      </c>
      <c r="D210" s="23">
        <f>('table 8'!D400-'table 8'!D399)/'table 8'!D399*100</f>
        <v>1.0712107400230999</v>
      </c>
      <c r="E210" s="23">
        <f>('table 8'!E400-'table 8'!E399)/'table 8'!E399*100</f>
        <v>0.63027252743543749</v>
      </c>
    </row>
    <row r="211" spans="1:5" x14ac:dyDescent="0.25">
      <c r="A211" s="9"/>
      <c r="B211" s="10" t="s">
        <v>76</v>
      </c>
      <c r="C211" s="23">
        <f>('table 8'!C401-'table 8'!C400)/'table 8'!C400*100</f>
        <v>-0.12204801538238151</v>
      </c>
      <c r="D211" s="23">
        <f>('table 8'!D401-'table 8'!D400)/'table 8'!D400*100</f>
        <v>1.0962867477583713E-2</v>
      </c>
      <c r="E211" s="23">
        <f>('table 8'!E401-'table 8'!E400)/'table 8'!E400*100</f>
        <v>-0.23776672327809806</v>
      </c>
    </row>
    <row r="212" spans="1:5" x14ac:dyDescent="0.25">
      <c r="A212" s="9"/>
      <c r="B212" s="10" t="s">
        <v>77</v>
      </c>
      <c r="C212" s="23">
        <f>('table 8'!C402-'table 8'!C401)/'table 8'!C401*100</f>
        <v>0.15264849210853906</v>
      </c>
      <c r="D212" s="23">
        <f>('table 8'!D402-'table 8'!D401)/'table 8'!D401*100</f>
        <v>0.12369978831365182</v>
      </c>
      <c r="E212" s="23">
        <f>('table 8'!E402-'table 8'!E401)/'table 8'!E401*100</f>
        <v>0.17789649132188726</v>
      </c>
    </row>
    <row r="213" spans="1:5" x14ac:dyDescent="0.25">
      <c r="A213" s="9"/>
      <c r="B213" s="10" t="s">
        <v>69</v>
      </c>
      <c r="C213" s="23">
        <f>('table 8'!C403-'table 8'!C402)/'table 8'!C402*100</f>
        <v>-4.1223543857863698E-2</v>
      </c>
      <c r="D213" s="23">
        <f>('table 8'!D403-'table 8'!D402)/'table 8'!D402*100</f>
        <v>-0.16318989846204934</v>
      </c>
      <c r="E213" s="23">
        <f>('table 8'!E403-'table 8'!E402)/'table 8'!E402*100</f>
        <v>6.5093494509661995E-2</v>
      </c>
    </row>
    <row r="214" spans="1:5" x14ac:dyDescent="0.25">
      <c r="A214" s="9"/>
      <c r="B214" s="10" t="s">
        <v>78</v>
      </c>
      <c r="C214" s="23">
        <f>('table 8'!C404-'table 8'!C403)/'table 8'!C403*100</f>
        <v>-2.0867598648453934E-2</v>
      </c>
      <c r="D214" s="23">
        <f>('table 8'!D404-'table 8'!D403)/'table 8'!D403*100</f>
        <v>0.12817958206755323</v>
      </c>
      <c r="E214" s="23">
        <f>('table 8'!E404-'table 8'!E403)/'table 8'!E403*100</f>
        <v>-0.15049436371591429</v>
      </c>
    </row>
    <row r="215" spans="1:5" x14ac:dyDescent="0.25">
      <c r="A215" s="9"/>
      <c r="B215" s="10" t="s">
        <v>79</v>
      </c>
      <c r="C215" s="23">
        <f>('table 8'!C405-'table 8'!C404)/'table 8'!C404*100</f>
        <v>0.1043846851855426</v>
      </c>
      <c r="D215" s="23">
        <f>('table 8'!D405-'table 8'!D404)/'table 8'!D404*100</f>
        <v>0.15574977254748443</v>
      </c>
      <c r="E215" s="23">
        <f>('table 8'!E405-'table 8'!E404)/'table 8'!E404*100</f>
        <v>5.9587641953779476E-2</v>
      </c>
    </row>
    <row r="216" spans="1:5" x14ac:dyDescent="0.25">
      <c r="A216" s="9"/>
      <c r="B216" s="10" t="s">
        <v>68</v>
      </c>
      <c r="C216" s="23">
        <f>('table 8'!C406-'table 8'!C405)/'table 8'!C405*100</f>
        <v>-0.52474466393056451</v>
      </c>
      <c r="D216" s="23">
        <f>('table 8'!D406-'table 8'!D405)/'table 8'!D405*100</f>
        <v>-0.54907255143328448</v>
      </c>
      <c r="E216" s="23">
        <f>('table 8'!E406-'table 8'!E405)/'table 8'!E405*100</f>
        <v>-0.50350718820964468</v>
      </c>
    </row>
    <row r="217" spans="1:5" x14ac:dyDescent="0.25">
      <c r="A217" s="159">
        <v>2016</v>
      </c>
      <c r="B217" s="159"/>
      <c r="C217" s="23"/>
      <c r="D217" s="23"/>
      <c r="E217" s="23"/>
    </row>
    <row r="218" spans="1:5" x14ac:dyDescent="0.25">
      <c r="A218" s="9"/>
      <c r="B218" s="10" t="s">
        <v>73</v>
      </c>
      <c r="C218" s="23">
        <f>('table 8'!C408-'table 8'!C406)/'table 8'!C406*100</f>
        <v>-9.6110738358116468E-2</v>
      </c>
      <c r="D218" s="23">
        <f>('table 8'!D408-'table 8'!D406)/'table 8'!D406*100</f>
        <v>0.14665453235282017</v>
      </c>
      <c r="E218" s="23">
        <f>('table 8'!E408-'table 8'!E406)/'table 8'!E406*100</f>
        <v>-0.30794008155211339</v>
      </c>
    </row>
    <row r="219" spans="1:5" x14ac:dyDescent="0.25">
      <c r="A219" s="9"/>
      <c r="B219" s="10" t="s">
        <v>74</v>
      </c>
      <c r="C219" s="23">
        <f>('table 8'!C409-'table 8'!C408)/'table 8'!C408*100</f>
        <v>0.21585252732159149</v>
      </c>
      <c r="D219" s="23">
        <f>('table 8'!D409-'table 8'!D408)/'table 8'!D408*100</f>
        <v>1.3255168985110135E-2</v>
      </c>
      <c r="E219" s="23">
        <f>('table 8'!E409-'table 8'!E408)/'table 8'!E408*100</f>
        <v>0.39343872807148206</v>
      </c>
    </row>
    <row r="220" spans="1:5" x14ac:dyDescent="0.25">
      <c r="A220" s="9"/>
      <c r="B220" s="10" t="s">
        <v>71</v>
      </c>
      <c r="C220" s="23">
        <f>('table 8'!C410-'table 8'!C409)/'table 8'!C409*100</f>
        <v>-0.53265775688317496</v>
      </c>
      <c r="D220" s="23">
        <f>('table 8'!D410-'table 8'!D409)/'table 8'!D409*100</f>
        <v>-0.32744384220367095</v>
      </c>
      <c r="E220" s="23">
        <f>('table 8'!E410-'table 8'!E409)/'table 8'!E409*100</f>
        <v>-0.71185630035361624</v>
      </c>
    </row>
    <row r="221" spans="1:5" x14ac:dyDescent="0.25">
      <c r="A221" s="9"/>
      <c r="B221" s="10" t="s">
        <v>75</v>
      </c>
      <c r="C221" s="23">
        <f>('table 8'!C411-'table 8'!C410)/'table 8'!C410*100</f>
        <v>-0.18242178801292599</v>
      </c>
      <c r="D221" s="23">
        <f>('table 8'!D411-'table 8'!D410)/'table 8'!D410*100</f>
        <v>0.16072487746065309</v>
      </c>
      <c r="E221" s="23">
        <f>('table 8'!E411-'table 8'!E410)/'table 8'!E410*100</f>
        <v>-0.4832272087162256</v>
      </c>
    </row>
    <row r="222" spans="1:5" x14ac:dyDescent="0.25">
      <c r="A222" s="9"/>
      <c r="B222" s="10" t="s">
        <v>63</v>
      </c>
      <c r="C222" s="23">
        <f>('table 8'!C412-'table 8'!C411)/'table 8'!C411*100</f>
        <v>6.330535849645838E-2</v>
      </c>
      <c r="D222" s="23">
        <f>('table 8'!D412-'table 8'!D411)/'table 8'!D411*100</f>
        <v>5.6333098875849884E-2</v>
      </c>
      <c r="E222" s="23">
        <f>('table 8'!E412-'table 8'!E411)/'table 8'!E411*100</f>
        <v>6.9456852436110814E-2</v>
      </c>
    </row>
    <row r="223" spans="1:5" x14ac:dyDescent="0.25">
      <c r="A223" s="9"/>
      <c r="B223" s="10" t="s">
        <v>70</v>
      </c>
      <c r="C223" s="23">
        <f>('table 8'!C413-'table 8'!C412)/'table 8'!C412*100</f>
        <v>0.21785551394536201</v>
      </c>
      <c r="D223" s="23">
        <f>('table 8'!D413-'table 8'!D412)/'table 8'!D412*100</f>
        <v>7.6068886805407271E-2</v>
      </c>
      <c r="E223" s="23">
        <f>('table 8'!E413-'table 8'!E412)/'table 8'!E412*100</f>
        <v>0.34293479084417189</v>
      </c>
    </row>
    <row r="224" spans="1:5" x14ac:dyDescent="0.25">
      <c r="A224" s="9"/>
      <c r="B224" s="10" t="s">
        <v>76</v>
      </c>
      <c r="C224" s="23">
        <f>('table 8'!C414-'table 8'!C413)/'table 8'!C413*100</f>
        <v>0.26335609952137851</v>
      </c>
      <c r="D224" s="23">
        <f>('table 8'!D414-'table 8'!D413)/'table 8'!D413*100</f>
        <v>0.27430892293894493</v>
      </c>
      <c r="E224" s="23">
        <f>('table 8'!E414-'table 8'!E413)/'table 8'!E413*100</f>
        <v>0.25371959310806591</v>
      </c>
    </row>
    <row r="225" spans="1:5" x14ac:dyDescent="0.25">
      <c r="A225" s="9"/>
      <c r="B225" s="10" t="s">
        <v>77</v>
      </c>
      <c r="C225" s="23">
        <f>('table 8'!C415-'table 8'!C414)/'table 8'!C414*100</f>
        <v>-9.3782010366236901E-2</v>
      </c>
      <c r="D225" s="23">
        <f>('table 8'!D415-'table 8'!D414)/'table 8'!D414*100</f>
        <v>-0.3358610619379736</v>
      </c>
      <c r="E225" s="23">
        <f>('table 8'!E415-'table 8'!E414)/'table 8'!E414*100</f>
        <v>0.11924757439219064</v>
      </c>
    </row>
    <row r="226" spans="1:5" x14ac:dyDescent="0.25">
      <c r="A226" s="9"/>
      <c r="B226" s="10" t="s">
        <v>69</v>
      </c>
      <c r="C226" s="23">
        <f>('table 8'!C416-'table 8'!C415)/'table 8'!C415*100</f>
        <v>0.37975926538358801</v>
      </c>
      <c r="D226" s="23">
        <f>('table 8'!D416-'table 8'!D415)/'table 8'!D415*100</f>
        <v>0.59601507895375305</v>
      </c>
      <c r="E226" s="23">
        <f>('table 8'!E416-'table 8'!E415)/'table 8'!E415*100</f>
        <v>0.19031919566282707</v>
      </c>
    </row>
    <row r="227" spans="1:5" x14ac:dyDescent="0.25">
      <c r="A227" s="9"/>
      <c r="B227" s="10" t="s">
        <v>78</v>
      </c>
      <c r="C227" s="23">
        <f>('table 8'!C417-'table 8'!C416)/'table 8'!C416*100</f>
        <v>1.9061743557722406</v>
      </c>
      <c r="D227" s="23">
        <f>('table 8'!D417-'table 8'!D416)/'table 8'!D416*100</f>
        <v>0.93823043145353935</v>
      </c>
      <c r="E227" s="23">
        <f>('table 8'!E417-'table 8'!E416)/'table 8'!E416*100</f>
        <v>2.7575265677516363</v>
      </c>
    </row>
    <row r="228" spans="1:5" x14ac:dyDescent="0.25">
      <c r="A228" s="9"/>
      <c r="B228" s="10" t="s">
        <v>79</v>
      </c>
      <c r="C228" s="23">
        <f>('table 8'!C418-'table 8'!C417)/'table 8'!C417*100</f>
        <v>-0.10593028067286928</v>
      </c>
      <c r="D228" s="23">
        <f>('table 8'!D418-'table 8'!D417)/'table 8'!D417*100</f>
        <v>5.0582922237085944E-2</v>
      </c>
      <c r="E228" s="23">
        <f>('table 8'!E418-'table 8'!E417)/'table 8'!E417*100</f>
        <v>-0.24115375630325911</v>
      </c>
    </row>
    <row r="229" spans="1:5" x14ac:dyDescent="0.25">
      <c r="A229" s="9"/>
      <c r="B229" s="10" t="s">
        <v>68</v>
      </c>
      <c r="C229" s="23">
        <f>('table 8'!C419-'table 8'!C418)/'table 8'!C418*100</f>
        <v>0.27748623236054404</v>
      </c>
      <c r="D229" s="23">
        <f>('table 8'!D419-'table 8'!D418)/'table 8'!D418*100</f>
        <v>0.16810830566624271</v>
      </c>
      <c r="E229" s="23">
        <f>('table 8'!E419-'table 8'!E418)/'table 8'!E418*100</f>
        <v>0.37226237036813514</v>
      </c>
    </row>
    <row r="230" spans="1:5" x14ac:dyDescent="0.25">
      <c r="A230" s="159">
        <v>2017</v>
      </c>
      <c r="B230" s="159"/>
      <c r="C230" s="23"/>
      <c r="D230" s="23"/>
      <c r="E230" s="10"/>
    </row>
    <row r="231" spans="1:5" x14ac:dyDescent="0.25">
      <c r="A231" s="10"/>
      <c r="B231" s="10" t="s">
        <v>73</v>
      </c>
      <c r="C231" s="23">
        <f>('table 8'!C421-'table 8'!C419)/'table 8'!C419*100</f>
        <v>0.48479237246647472</v>
      </c>
      <c r="D231" s="23">
        <f>('table 8'!D421-'table 8'!D419)/'table 8'!D419*100</f>
        <v>0.35188437044950854</v>
      </c>
      <c r="E231" s="23">
        <f>('table 8'!E421-'table 8'!E419)/'table 8'!E419*100</f>
        <v>0.59972311413484425</v>
      </c>
    </row>
    <row r="232" spans="1:5" x14ac:dyDescent="0.25">
      <c r="A232" s="10"/>
      <c r="B232" s="10" t="s">
        <v>74</v>
      </c>
      <c r="C232" s="23">
        <f>('table 8'!C422-'table 8'!C421)/'table 8'!C421*100</f>
        <v>0.35246837457076347</v>
      </c>
      <c r="D232" s="23">
        <f>('table 8'!D422-'table 8'!D421)/'table 8'!D421*100</f>
        <v>0.17672790636551972</v>
      </c>
      <c r="E232" s="23">
        <f>('table 8'!E422-'table 8'!E421)/'table 8'!E421*100</f>
        <v>0.5040636287521274</v>
      </c>
    </row>
    <row r="233" spans="1:5" x14ac:dyDescent="0.25">
      <c r="A233" s="10"/>
      <c r="B233" s="10" t="s">
        <v>71</v>
      </c>
      <c r="C233" s="23">
        <f>('table 8'!C423-'table 8'!C422)/'table 8'!C422*100</f>
        <v>0.6529235635912225</v>
      </c>
      <c r="D233" s="23">
        <f>('table 8'!D423-'table 8'!D422)/'table 8'!D422*100</f>
        <v>0.215210431706923</v>
      </c>
      <c r="E233" s="23">
        <f>('table 8'!E423-'table 8'!E422)/'table 8'!E422*100</f>
        <v>1.0292689730255762</v>
      </c>
    </row>
    <row r="234" spans="1:5" x14ac:dyDescent="0.25">
      <c r="A234" s="10"/>
      <c r="B234" s="10" t="s">
        <v>75</v>
      </c>
      <c r="C234" s="23">
        <f>('table 8'!C424-'table 8'!C423)/'table 8'!C423*100</f>
        <v>-1.0200791735793859E-2</v>
      </c>
      <c r="D234" s="23">
        <f>('table 8'!D424-'table 8'!D423)/'table 8'!D423*100</f>
        <v>3.9859078576021681E-2</v>
      </c>
      <c r="E234" s="23">
        <f>('table 8'!E424-'table 8'!E423)/'table 8'!E423*100</f>
        <v>-5.2895416328960686E-2</v>
      </c>
    </row>
    <row r="235" spans="1:5" x14ac:dyDescent="0.25">
      <c r="A235" s="10"/>
      <c r="B235" s="10" t="s">
        <v>63</v>
      </c>
      <c r="C235" s="23">
        <f>('table 8'!C425-'table 8'!C424)/'table 8'!C424*100</f>
        <v>0.23515733499571106</v>
      </c>
      <c r="D235" s="23">
        <f>('table 8'!D425-'table 8'!D424)/'table 8'!D424*100</f>
        <v>0.26077567612001096</v>
      </c>
      <c r="E235" s="23">
        <f>('table 8'!E425-'table 8'!E424)/'table 8'!E424*100</f>
        <v>0.2132879113691438</v>
      </c>
    </row>
    <row r="236" spans="1:5" x14ac:dyDescent="0.25">
      <c r="A236" s="10"/>
      <c r="B236" s="10" t="s">
        <v>70</v>
      </c>
      <c r="C236" s="23">
        <f>('table 8'!C426-'table 8'!C425)/'table 8'!C425*100</f>
        <v>-0.9959295888492804</v>
      </c>
      <c r="D236" s="23">
        <f>('table 8'!D426-'table 8'!D425)/'table 8'!D425*100</f>
        <v>-0.57432052121553956</v>
      </c>
      <c r="E236" s="23">
        <f>('table 8'!E426-'table 8'!E425)/'table 8'!E425*100</f>
        <v>-1.3560120968450522</v>
      </c>
    </row>
    <row r="237" spans="1:5" x14ac:dyDescent="0.25">
      <c r="A237" s="10"/>
      <c r="B237" s="10" t="s">
        <v>76</v>
      </c>
      <c r="C237" s="23">
        <f>('table 8'!C427-'table 8'!C426)/'table 8'!C426*100</f>
        <v>-7.3890722250672752E-2</v>
      </c>
      <c r="D237" s="23">
        <f>('table 8'!D427-'table 8'!D426)/'table 8'!D426*100</f>
        <v>0.46786658683360932</v>
      </c>
      <c r="E237" s="23">
        <f>('table 8'!E427-'table 8'!E426)/'table 8'!E426*100</f>
        <v>-0.54025449583256413</v>
      </c>
    </row>
    <row r="238" spans="1:5" x14ac:dyDescent="0.25">
      <c r="A238" s="10"/>
      <c r="B238" s="10" t="s">
        <v>77</v>
      </c>
      <c r="C238" s="23">
        <f>('table 8'!C428-'table 8'!C427)/'table 8'!C427*100</f>
        <v>-0.3619046848432998</v>
      </c>
      <c r="D238" s="23">
        <f>('table 8'!D428-'table 8'!D427)/'table 8'!D427*100</f>
        <v>-0.24914166258011827</v>
      </c>
      <c r="E238" s="23">
        <f>('table 8'!E428-'table 8'!E427)/'table 8'!E427*100</f>
        <v>-0.45995896873412001</v>
      </c>
    </row>
    <row r="239" spans="1:5" x14ac:dyDescent="0.25">
      <c r="A239" s="10"/>
      <c r="B239" s="10" t="s">
        <v>69</v>
      </c>
      <c r="C239" s="23">
        <f>('table 8'!C429-'table 8'!C428)/'table 8'!C428*100</f>
        <v>0.51673997172639852</v>
      </c>
      <c r="D239" s="23">
        <f>('table 8'!D429-'table 8'!D428)/'table 8'!D428*100</f>
        <v>0.60591660832167826</v>
      </c>
      <c r="E239" s="23">
        <f>('table 8'!E429-'table 8'!E428)/'table 8'!E428*100</f>
        <v>0.43903124744032246</v>
      </c>
    </row>
    <row r="240" spans="1:5" x14ac:dyDescent="0.25">
      <c r="A240" s="10"/>
      <c r="B240" s="10" t="s">
        <v>78</v>
      </c>
      <c r="C240" s="23">
        <f>('table 8'!C430-'table 8'!C429)/'table 8'!C429*100</f>
        <v>-0.26933733711968183</v>
      </c>
      <c r="D240" s="23">
        <f>('table 8'!D430-'table 8'!D429)/'table 8'!D429*100</f>
        <v>2.7822214281966188E-2</v>
      </c>
      <c r="E240" s="23">
        <f>('table 8'!E430-'table 8'!E429)/'table 8'!E429*100</f>
        <v>-0.5287131003854415</v>
      </c>
    </row>
    <row r="241" spans="1:5" x14ac:dyDescent="0.25">
      <c r="A241" s="10"/>
      <c r="B241" s="10" t="s">
        <v>79</v>
      </c>
      <c r="C241" s="23">
        <f>('table 8'!C431-'table 8'!C430)/'table 8'!C430*100</f>
        <v>-0.18144419231107392</v>
      </c>
      <c r="D241" s="23">
        <f>('table 8'!D431-'table 8'!D430)/'table 8'!D430*100</f>
        <v>6.383052356280175E-2</v>
      </c>
      <c r="E241" s="23">
        <f>('table 8'!E431-'table 8'!E430)/'table 8'!E430*100</f>
        <v>-0.39673007708083036</v>
      </c>
    </row>
    <row r="242" spans="1:5" x14ac:dyDescent="0.25">
      <c r="A242" s="10"/>
      <c r="B242" s="10" t="s">
        <v>68</v>
      </c>
      <c r="C242" s="23">
        <f>('table 8'!C432-'table 8'!C431)/'table 8'!C431*100</f>
        <v>0.92632738176344953</v>
      </c>
      <c r="D242" s="23">
        <f>('table 8'!D432-'table 8'!D431)/'table 8'!D431*100</f>
        <v>0.83243747424787895</v>
      </c>
      <c r="E242" s="23">
        <f>('table 8'!E432-'table 8'!E431)/'table 8'!E431*100</f>
        <v>1.0091187793447844</v>
      </c>
    </row>
    <row r="243" spans="1:5" x14ac:dyDescent="0.25">
      <c r="A243" s="159">
        <v>2018</v>
      </c>
      <c r="B243" s="159"/>
      <c r="C243" s="23"/>
      <c r="D243" s="23"/>
      <c r="E243" s="10"/>
    </row>
    <row r="244" spans="1:5" x14ac:dyDescent="0.25">
      <c r="A244" s="10"/>
      <c r="B244" s="10" t="s">
        <v>73</v>
      </c>
      <c r="C244" s="23">
        <f>('table 8'!C434-'table 8'!C432)/'table 8'!C432*100</f>
        <v>0.30861939236332514</v>
      </c>
      <c r="D244" s="23">
        <f>('table 8'!D434-'table 8'!D432)/'table 8'!D432*100</f>
        <v>0.22943066852413896</v>
      </c>
      <c r="E244" s="23">
        <f>('table 8'!E434-'table 8'!E432)/'table 8'!E432*100</f>
        <v>0.37832525887290691</v>
      </c>
    </row>
    <row r="245" spans="1:5" x14ac:dyDescent="0.25">
      <c r="A245" s="10"/>
      <c r="B245" s="10" t="s">
        <v>74</v>
      </c>
      <c r="C245" s="23">
        <f>('table 8'!C435-'table 8'!C434)/'table 8'!C434*100</f>
        <v>0.28003995737236803</v>
      </c>
      <c r="D245" s="23">
        <f>('table 8'!D435-'table 8'!D434)/'table 8'!D434*100</f>
        <v>0.46673732084232361</v>
      </c>
      <c r="E245" s="23">
        <f>('table 8'!E435-'table 8'!E434)/'table 8'!E434*100</f>
        <v>0.11594339283413513</v>
      </c>
    </row>
    <row r="246" spans="1:5" x14ac:dyDescent="0.25">
      <c r="A246" s="10"/>
      <c r="B246" s="10" t="s">
        <v>71</v>
      </c>
      <c r="C246" s="23">
        <f>('table 8'!C436-'table 8'!C435)/'table 8'!C435*100</f>
        <v>-0.21850844761599264</v>
      </c>
      <c r="D246" s="23">
        <f>('table 8'!D436-'table 8'!D435)/'table 8'!D435*100</f>
        <v>-0.33214147640956732</v>
      </c>
      <c r="E246" s="23">
        <f>('table 8'!E436-'table 8'!E435)/'table 8'!E435*100</f>
        <v>-0.1182813991546984</v>
      </c>
    </row>
    <row r="247" spans="1:5" x14ac:dyDescent="0.25">
      <c r="A247" s="10"/>
      <c r="B247" s="10" t="s">
        <v>75</v>
      </c>
      <c r="C247" s="23">
        <f>('table 8'!C437-'table 8'!C436)/'table 8'!C436*100</f>
        <v>-1.6869532579859543</v>
      </c>
      <c r="D247" s="23">
        <f>('table 8'!D437-'table 8'!D436)/'table 8'!D436*100</f>
        <v>-1.2768450958284776</v>
      </c>
      <c r="E247" s="23">
        <f>('table 8'!E437-'table 8'!E436)/'table 8'!E436*100</f>
        <v>-2.0479039611598511</v>
      </c>
    </row>
    <row r="248" spans="1:5" x14ac:dyDescent="0.25">
      <c r="A248" s="10"/>
      <c r="B248" s="10" t="s">
        <v>63</v>
      </c>
      <c r="C248" s="23">
        <f>('table 8'!C438-'table 8'!C437)/'table 8'!C437*100</f>
        <v>-0.34696571272942089</v>
      </c>
      <c r="D248" s="23">
        <f>('table 8'!D438-'table 8'!D437)/'table 8'!D437*100</f>
        <v>9.9636073847917186E-2</v>
      </c>
      <c r="E248" s="23">
        <f>('table 8'!E438-'table 8'!E437)/'table 8'!E437*100</f>
        <v>-0.74312991280689522</v>
      </c>
    </row>
    <row r="249" spans="1:5" x14ac:dyDescent="0.25">
      <c r="A249" s="10"/>
      <c r="B249" s="10" t="s">
        <v>70</v>
      </c>
      <c r="C249" s="23">
        <f>('table 8'!C439-'table 8'!C438)/'table 8'!C438*100</f>
        <v>0.19669087658598011</v>
      </c>
      <c r="D249" s="23">
        <f>('table 8'!D439-'table 8'!D438)/'table 8'!D438*100</f>
        <v>0.23506979189841462</v>
      </c>
      <c r="E249" s="23">
        <f>('table 8'!E439-'table 8'!E438)/'table 8'!E438*100</f>
        <v>0.16235727289378366</v>
      </c>
    </row>
    <row r="250" spans="1:5" x14ac:dyDescent="0.25">
      <c r="A250" s="10"/>
      <c r="B250" s="10" t="s">
        <v>76</v>
      </c>
      <c r="C250" s="23">
        <f>('table 8'!C440-'table 8'!C439)/'table 8'!C439*100</f>
        <v>0.54470116253076406</v>
      </c>
      <c r="D250" s="23">
        <f>('table 8'!D440-'table 8'!D439)/'table 8'!D439*100</f>
        <v>9.9533695082933207E-2</v>
      </c>
      <c r="E250" s="23">
        <f>('table 8'!E440-'table 8'!E439)/'table 8'!E439*100</f>
        <v>0.94323506570205706</v>
      </c>
    </row>
    <row r="251" spans="1:5" x14ac:dyDescent="0.25">
      <c r="A251" s="10"/>
      <c r="B251" s="10" t="s">
        <v>77</v>
      </c>
      <c r="C251" s="23">
        <f>('table 8'!C441-'table 8'!C440)/'table 8'!C440*100</f>
        <v>1.3757398286098901</v>
      </c>
      <c r="D251" s="23">
        <f>('table 8'!D441-'table 8'!D440)/'table 8'!D440*100</f>
        <v>1.5227327420289454</v>
      </c>
      <c r="E251" s="23">
        <f>('table 8'!E441-'table 8'!E440)/'table 8'!E440*100</f>
        <v>1.2452450644499657</v>
      </c>
    </row>
    <row r="252" spans="1:5" x14ac:dyDescent="0.25">
      <c r="A252" s="10"/>
      <c r="B252" s="10" t="s">
        <v>69</v>
      </c>
      <c r="C252" s="23">
        <f>('table 8'!C442-'table 8'!C441)/'table 8'!C441*100</f>
        <v>-0.67684823269291883</v>
      </c>
      <c r="D252" s="23">
        <f>('table 8'!D442-'table 8'!D441)/'table 8'!D441*100</f>
        <v>-0.49912586682043453</v>
      </c>
      <c r="E252" s="23">
        <f>('table 8'!E442-'table 8'!E441)/'table 8'!E441*100</f>
        <v>-0.83505586772674045</v>
      </c>
    </row>
    <row r="253" spans="1:5" x14ac:dyDescent="0.25">
      <c r="A253" s="10"/>
      <c r="B253" s="10" t="s">
        <v>78</v>
      </c>
      <c r="C253" s="23">
        <f>('table 8'!C443-'table 8'!C442)/'table 8'!C442*100</f>
        <v>-0.4509665378276132</v>
      </c>
      <c r="D253" s="23">
        <f>('table 8'!D443-'table 8'!D442)/'table 8'!D442*100</f>
        <v>-1.2760440173497676E-2</v>
      </c>
      <c r="E253" s="23">
        <f>('table 8'!E443-'table 8'!E442)/'table 8'!E442*100</f>
        <v>-0.84237705738656521</v>
      </c>
    </row>
    <row r="254" spans="1:5" x14ac:dyDescent="0.25">
      <c r="A254" s="10"/>
      <c r="B254" s="10" t="s">
        <v>79</v>
      </c>
      <c r="C254" s="23">
        <f>('table 8'!C444-'table 8'!C443)/'table 8'!C443*100</f>
        <v>7.6159131046836651E-2</v>
      </c>
      <c r="D254" s="23">
        <f>('table 8'!D444-'table 8'!D443)/'table 8'!D443*100</f>
        <v>-6.3251639242504057E-2</v>
      </c>
      <c r="E254" s="23">
        <f>('table 8'!E444-'table 8'!E443)/'table 8'!E443*100</f>
        <v>0.20172421038855132</v>
      </c>
    </row>
    <row r="255" spans="1:5" x14ac:dyDescent="0.25">
      <c r="A255" s="10"/>
      <c r="B255" s="10" t="s">
        <v>68</v>
      </c>
      <c r="C255" s="23">
        <f>('table 8'!C445-'table 8'!C444)/'table 8'!C444*100</f>
        <v>-0.2619685689956629</v>
      </c>
      <c r="D255" s="23">
        <f>('table 8'!D445-'table 8'!D444)/'table 8'!D444*100</f>
        <v>9.2745488679523924E-2</v>
      </c>
      <c r="E255" s="23">
        <f>('table 8'!E445-'table 8'!E444)/'table 8'!E444*100</f>
        <v>-0.58060906465188444</v>
      </c>
    </row>
    <row r="256" spans="1:5" x14ac:dyDescent="0.25">
      <c r="A256" s="159">
        <v>2019</v>
      </c>
      <c r="B256" s="159"/>
      <c r="C256" s="23"/>
      <c r="D256" s="23"/>
      <c r="E256" s="23"/>
    </row>
    <row r="257" spans="1:5" x14ac:dyDescent="0.25">
      <c r="A257" s="10"/>
      <c r="B257" s="10" t="s">
        <v>73</v>
      </c>
      <c r="C257" s="23">
        <f>('table 8'!C447-'table 8'!C445)/'table 8'!C445*100</f>
        <v>-8.892197521852277E-2</v>
      </c>
      <c r="D257" s="23">
        <f>('table 8'!D447-'table 8'!D445)/'table 8'!D445*100</f>
        <v>-0.12358636997398503</v>
      </c>
      <c r="E257" s="23">
        <f>('table 8'!E447-'table 8'!E445)/'table 8'!E445*100</f>
        <v>-5.7571964472726521E-2</v>
      </c>
    </row>
    <row r="258" spans="1:5" x14ac:dyDescent="0.25">
      <c r="A258" s="10"/>
      <c r="B258" s="10" t="s">
        <v>74</v>
      </c>
      <c r="C258" s="23">
        <f>('table 8'!C448-'table 8'!C447)/'table 8'!C447*100</f>
        <v>0.32381810957027407</v>
      </c>
      <c r="D258" s="23">
        <f>('table 8'!D448-'table 8'!D447)/'table 8'!D447*100</f>
        <v>0.16169770041925333</v>
      </c>
      <c r="E258" s="23">
        <f>('table 8'!E448-'table 8'!E447)/'table 8'!E447*100</f>
        <v>0.47034077368686528</v>
      </c>
    </row>
    <row r="259" spans="1:5" x14ac:dyDescent="0.25">
      <c r="A259" s="10"/>
      <c r="B259" s="10" t="s">
        <v>71</v>
      </c>
      <c r="C259" s="23">
        <f>('table 8'!C449-'table 8'!C448)/'table 8'!C448*100</f>
        <v>-0.21349530164084637</v>
      </c>
      <c r="D259" s="23">
        <f>('table 8'!D449-'table 8'!D448)/'table 8'!D448*100</f>
        <v>4.6867035745404642E-2</v>
      </c>
      <c r="E259" s="23">
        <f>('table 8'!E449-'table 8'!E448)/'table 8'!E448*100</f>
        <v>-0.44808507673773895</v>
      </c>
    </row>
    <row r="260" spans="1:5" x14ac:dyDescent="0.25">
      <c r="A260" s="10"/>
      <c r="B260" s="10" t="s">
        <v>75</v>
      </c>
      <c r="C260" s="23">
        <f>('table 8'!C450-'table 8'!C449)/'table 8'!C449*100</f>
        <v>0.40454342925017073</v>
      </c>
      <c r="D260" s="23">
        <f>('table 8'!D450-'table 8'!D449)/'table 8'!D449*100</f>
        <v>0.55105372183520707</v>
      </c>
      <c r="E260" s="23">
        <f>('table 8'!E450-'table 8'!E449)/'table 8'!E449*100</f>
        <v>0.27187947810470031</v>
      </c>
    </row>
    <row r="261" spans="1:5" x14ac:dyDescent="0.25">
      <c r="A261" s="10"/>
      <c r="B261" s="10" t="s">
        <v>63</v>
      </c>
      <c r="C261" s="23">
        <f>('table 8'!C451-'table 8'!C450)/'table 8'!C450*100</f>
        <v>0.31511810998320294</v>
      </c>
      <c r="D261" s="23">
        <f>('table 8'!D451-'table 8'!D450)/'table 8'!D450*100</f>
        <v>0.22165772167798414</v>
      </c>
      <c r="E261" s="23">
        <f>('table 8'!E451-'table 8'!E450)/'table 8'!E450*100</f>
        <v>0.39998139596075521</v>
      </c>
    </row>
    <row r="262" spans="1:5" x14ac:dyDescent="0.25">
      <c r="A262" s="10"/>
      <c r="B262" s="10" t="s">
        <v>70</v>
      </c>
      <c r="C262" s="23">
        <f>('table 8'!C452-'table 8'!C451)/'table 8'!C451*100</f>
        <v>0.24327075309440235</v>
      </c>
      <c r="D262" s="23">
        <f>('table 8'!D452-'table 8'!D451)/'table 8'!D451*100</f>
        <v>0.5316196164181235</v>
      </c>
      <c r="E262" s="23">
        <f>('table 8'!E452-'table 8'!E451)/'table 8'!E451*100</f>
        <v>-1.808884659283988E-2</v>
      </c>
    </row>
    <row r="263" spans="1:5" x14ac:dyDescent="0.25">
      <c r="A263" s="10"/>
      <c r="B263" s="10" t="s">
        <v>76</v>
      </c>
      <c r="C263" s="23">
        <f>('table 8'!C453-'table 8'!C452)/'table 8'!C452*100</f>
        <v>-0.72578325030112611</v>
      </c>
      <c r="D263" s="23">
        <f>('table 8'!D453-'table 8'!D452)/'table 8'!D452*100</f>
        <v>-0.78660668125348843</v>
      </c>
      <c r="E263" s="23">
        <f>('table 8'!E453-'table 8'!E452)/'table 8'!E452*100</f>
        <v>-0.67034974112184831</v>
      </c>
    </row>
    <row r="264" spans="1:5" x14ac:dyDescent="0.25">
      <c r="A264" s="10"/>
      <c r="B264" s="10" t="s">
        <v>77</v>
      </c>
      <c r="C264" s="23">
        <f>('table 8'!C454-'table 8'!C453)/'table 8'!C453*100</f>
        <v>0.64022048479637284</v>
      </c>
      <c r="D264" s="23">
        <f>('table 8'!D454-'table 8'!D453)/'table 8'!D453*100</f>
        <v>0.8066006765292254</v>
      </c>
      <c r="E264" s="23">
        <f>('table 8'!E454-'table 8'!E453)/'table 8'!E453*100</f>
        <v>0.48876169733575753</v>
      </c>
    </row>
    <row r="265" spans="1:5" x14ac:dyDescent="0.25">
      <c r="A265" s="46"/>
      <c r="B265" s="10" t="s">
        <v>69</v>
      </c>
      <c r="C265" s="23">
        <f>('table 8'!C455-'table 8'!C454)/'table 8'!C454*100</f>
        <v>-0.23344279938388013</v>
      </c>
      <c r="D265" s="23">
        <f>('table 8'!D455-'table 8'!D454)/'table 8'!D454*100</f>
        <v>-0.17069696888347607</v>
      </c>
      <c r="E265" s="23">
        <f>('table 8'!E455-'table 8'!E454)/'table 8'!E454*100</f>
        <v>-0.31698987256392286</v>
      </c>
    </row>
    <row r="266" spans="1:5" ht="14.25" customHeight="1" x14ac:dyDescent="0.25">
      <c r="A266" s="10"/>
      <c r="B266" s="10" t="s">
        <v>78</v>
      </c>
      <c r="C266" s="23">
        <f>('table 8'!C456-'table 8'!C455)/'table 8'!C455*100</f>
        <v>0.27689114355538069</v>
      </c>
      <c r="D266" s="23">
        <f>('table 8'!D456-'table 8'!D455)/'table 8'!D455*100</f>
        <v>0.44417866078585416</v>
      </c>
      <c r="E266" s="23">
        <f>('table 8'!E456-'table 8'!E455)/'table 8'!E455*100</f>
        <v>5.3818250782475874E-2</v>
      </c>
    </row>
    <row r="267" spans="1:5" ht="14.25" customHeight="1" x14ac:dyDescent="0.25">
      <c r="A267" s="104"/>
      <c r="B267" s="105" t="s">
        <v>79</v>
      </c>
      <c r="C267" s="106">
        <f>('table 8'!C457-'table 8'!C456)/'table 8'!C456*100</f>
        <v>-0.13098204676495409</v>
      </c>
      <c r="D267" s="106">
        <f>('table 8'!D457-'table 8'!D456)/'table 8'!D456*100</f>
        <v>-0.29897514439899542</v>
      </c>
      <c r="E267" s="106">
        <f>('table 8'!E457-'table 8'!E456)/'table 8'!E456*100</f>
        <v>9.3905707016552556E-2</v>
      </c>
    </row>
    <row r="268" spans="1:5" x14ac:dyDescent="0.25">
      <c r="A268" s="163"/>
      <c r="C268" s="120"/>
      <c r="D268" s="120"/>
      <c r="E268" s="120"/>
    </row>
    <row r="269" spans="1:5" x14ac:dyDescent="0.25">
      <c r="A269" s="156" t="s">
        <v>89</v>
      </c>
      <c r="B269" s="157"/>
      <c r="C269" s="157"/>
      <c r="D269" s="157"/>
      <c r="E269" s="158"/>
    </row>
    <row r="270" spans="1:5" x14ac:dyDescent="0.25">
      <c r="A270" s="140" t="s">
        <v>88</v>
      </c>
      <c r="B270" s="141"/>
      <c r="C270" s="141"/>
      <c r="D270" s="141"/>
      <c r="E270" s="142"/>
    </row>
    <row r="271" spans="1:5" x14ac:dyDescent="0.25">
      <c r="A271" s="143"/>
      <c r="B271" s="144"/>
      <c r="C271" s="144"/>
      <c r="D271" s="144"/>
      <c r="E271" s="145"/>
    </row>
    <row r="272" spans="1:5" x14ac:dyDescent="0.25">
      <c r="A272" s="130"/>
      <c r="B272" s="131"/>
      <c r="C272" s="131"/>
      <c r="D272" s="131"/>
      <c r="E272" s="146"/>
    </row>
  </sheetData>
  <mergeCells count="26">
    <mergeCell ref="A1:E1"/>
    <mergeCell ref="A270:E272"/>
    <mergeCell ref="A269:E269"/>
    <mergeCell ref="A136:E136"/>
    <mergeCell ref="A138:B138"/>
    <mergeCell ref="A152:B152"/>
    <mergeCell ref="A165:B165"/>
    <mergeCell ref="A204:B204"/>
    <mergeCell ref="A217:B217"/>
    <mergeCell ref="A230:B230"/>
    <mergeCell ref="A243:B243"/>
    <mergeCell ref="A256:B256"/>
    <mergeCell ref="A58:B58"/>
    <mergeCell ref="A191:B191"/>
    <mergeCell ref="A45:B45"/>
    <mergeCell ref="A178:B178"/>
    <mergeCell ref="A71:B71"/>
    <mergeCell ref="A84:B84"/>
    <mergeCell ref="A97:B97"/>
    <mergeCell ref="A110:B110"/>
    <mergeCell ref="A123:B123"/>
    <mergeCell ref="A32:B32"/>
    <mergeCell ref="A6:B6"/>
    <mergeCell ref="A3:B3"/>
    <mergeCell ref="A4:E4"/>
    <mergeCell ref="A19:B19"/>
  </mergeCells>
  <pageMargins left="0.7" right="0.7" top="0.75" bottom="0.75" header="0.3" footer="0.3"/>
  <pageSetup orientation="portrait" r:id="rId1"/>
  <rowBreaks count="1" manualBreakCount="1">
    <brk id="13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table 1</vt:lpstr>
      <vt:lpstr>Table 2</vt:lpstr>
      <vt:lpstr>Table 3</vt:lpstr>
      <vt:lpstr>table 4</vt:lpstr>
      <vt:lpstr>table 5</vt:lpstr>
      <vt:lpstr>table 6</vt:lpstr>
      <vt:lpstr>table 7</vt:lpstr>
      <vt:lpstr>table 8</vt:lpstr>
      <vt:lpstr>table 9</vt:lpstr>
      <vt:lpstr>'table 1'!Print_Area</vt:lpstr>
      <vt:lpstr>'Table 2'!Print_Area</vt:lpstr>
      <vt:lpstr>'Table 3'!Print_Area</vt:lpstr>
      <vt:lpstr>'table 4'!Print_Area</vt:lpstr>
      <vt:lpstr>'table 7'!Print_Area</vt:lpstr>
      <vt:lpstr>'table 8'!Print_Area</vt:lpstr>
      <vt:lpstr>'table 4'!Print_Titles</vt:lpstr>
      <vt:lpstr>'table 7'!Print_Titles</vt:lpstr>
      <vt:lpstr>'table 8'!Print_Titles</vt:lpstr>
    </vt:vector>
  </TitlesOfParts>
  <Company>Min. of Planning and National Development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prima</dc:creator>
  <cp:lastModifiedBy>Azmeela Hassan Azeez</cp:lastModifiedBy>
  <cp:lastPrinted>2019-04-23T04:44:39Z</cp:lastPrinted>
  <dcterms:created xsi:type="dcterms:W3CDTF">2012-11-24T10:19:41Z</dcterms:created>
  <dcterms:modified xsi:type="dcterms:W3CDTF">2019-12-26T05:57:43Z</dcterms:modified>
</cp:coreProperties>
</file>