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19\Sept\"/>
    </mc:Choice>
  </mc:AlternateContent>
  <bookViews>
    <workbookView xWindow="4305" yWindow="930" windowWidth="15450" windowHeight="1047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62913"/>
</workbook>
</file>

<file path=xl/calcChain.xml><?xml version="1.0" encoding="utf-8"?>
<calcChain xmlns="http://schemas.openxmlformats.org/spreadsheetml/2006/main">
  <c r="J275" i="49" l="1"/>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7" i="24"/>
  <c r="J8" i="24"/>
  <c r="J9" i="24"/>
  <c r="J10"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54" i="24"/>
  <c r="J55" i="24"/>
  <c r="J56" i="24"/>
  <c r="J57" i="24"/>
  <c r="J58" i="24"/>
  <c r="J59" i="24"/>
  <c r="J60" i="24"/>
  <c r="J61" i="24"/>
  <c r="J62" i="24"/>
  <c r="J63" i="24"/>
  <c r="J64" i="24"/>
  <c r="J65" i="24"/>
  <c r="J66" i="24"/>
  <c r="J67" i="24"/>
  <c r="J68" i="24"/>
  <c r="J69" i="24"/>
  <c r="J70" i="24"/>
  <c r="J71" i="24"/>
  <c r="J72" i="24"/>
  <c r="J73" i="24"/>
  <c r="J74" i="24"/>
  <c r="J75" i="24"/>
  <c r="J76" i="24"/>
  <c r="J77" i="24"/>
  <c r="J78" i="24"/>
  <c r="J79" i="24"/>
  <c r="J80" i="24"/>
  <c r="J81" i="24"/>
  <c r="J82" i="24"/>
  <c r="J83" i="24"/>
  <c r="J84" i="24"/>
  <c r="J85" i="24"/>
  <c r="J86" i="24"/>
  <c r="J87" i="24"/>
  <c r="J88" i="24"/>
  <c r="J89" i="24"/>
  <c r="J90" i="24"/>
  <c r="J91" i="24"/>
  <c r="J92" i="24"/>
  <c r="J93" i="24"/>
  <c r="J94" i="24"/>
  <c r="J95" i="24"/>
  <c r="J96" i="24"/>
  <c r="J97" i="24"/>
  <c r="J98" i="24"/>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130" i="24"/>
  <c r="J131" i="24"/>
  <c r="J132" i="24"/>
  <c r="J133" i="24"/>
  <c r="J134" i="24"/>
  <c r="J135" i="24"/>
  <c r="J136" i="24"/>
  <c r="J137" i="24"/>
  <c r="J138" i="24"/>
  <c r="J139" i="24"/>
  <c r="J140" i="24"/>
  <c r="J141" i="24"/>
  <c r="J142" i="24"/>
  <c r="J143" i="24"/>
  <c r="J144" i="24"/>
  <c r="J145" i="24"/>
  <c r="J146" i="24"/>
  <c r="J147" i="24"/>
  <c r="J148" i="24"/>
  <c r="J149" i="24"/>
  <c r="J150" i="24"/>
  <c r="J151" i="24"/>
  <c r="J152" i="24"/>
  <c r="J153" i="24"/>
  <c r="J154" i="24"/>
  <c r="J155" i="24"/>
  <c r="J156" i="24"/>
  <c r="J157" i="24"/>
  <c r="J158" i="24"/>
  <c r="J159" i="24"/>
  <c r="J160" i="24"/>
  <c r="J161" i="24"/>
  <c r="J162" i="24"/>
  <c r="J163" i="24"/>
  <c r="J164" i="24"/>
  <c r="J165" i="24"/>
  <c r="J166" i="24"/>
  <c r="J167" i="24"/>
  <c r="J168" i="24"/>
  <c r="J169" i="24"/>
  <c r="J170" i="24"/>
  <c r="J171" i="24"/>
  <c r="J172" i="24"/>
  <c r="J173" i="24"/>
  <c r="J174" i="24"/>
  <c r="J175" i="24"/>
  <c r="J176" i="24"/>
  <c r="J177" i="24"/>
  <c r="J178" i="24"/>
  <c r="J179" i="24"/>
  <c r="J180" i="24"/>
  <c r="J181" i="24"/>
  <c r="J182" i="24"/>
  <c r="J183" i="24"/>
  <c r="J184" i="24"/>
  <c r="J185" i="24"/>
  <c r="J186" i="24"/>
  <c r="J187" i="24"/>
  <c r="J188" i="24"/>
  <c r="J189" i="24"/>
  <c r="J190" i="24"/>
  <c r="J191" i="24"/>
  <c r="J192" i="24"/>
  <c r="J193" i="24"/>
  <c r="J194" i="24"/>
  <c r="J195" i="24"/>
  <c r="J196" i="24"/>
  <c r="J197" i="24"/>
  <c r="J198" i="24"/>
  <c r="J199" i="24"/>
  <c r="J200" i="24"/>
  <c r="J201" i="24"/>
  <c r="J202" i="24"/>
  <c r="J203" i="24"/>
  <c r="J204" i="24"/>
  <c r="J205" i="24"/>
  <c r="J206" i="24"/>
  <c r="J207" i="24"/>
  <c r="J208" i="24"/>
  <c r="J209" i="24"/>
  <c r="J210" i="24"/>
  <c r="J211" i="24"/>
  <c r="J212" i="24"/>
  <c r="J213" i="24"/>
  <c r="J214" i="24"/>
  <c r="J215" i="24"/>
  <c r="J216" i="24"/>
  <c r="J217" i="24"/>
  <c r="J218" i="24"/>
  <c r="J219" i="24"/>
  <c r="J220" i="24"/>
  <c r="J221" i="24"/>
  <c r="J222" i="24"/>
  <c r="J223" i="24"/>
  <c r="J224" i="24"/>
  <c r="J225" i="24"/>
  <c r="J226" i="24"/>
  <c r="J227" i="24"/>
  <c r="J228" i="24"/>
  <c r="J229" i="24"/>
  <c r="J230" i="24"/>
  <c r="J231" i="24"/>
  <c r="J232" i="24"/>
  <c r="J233" i="24"/>
  <c r="J234" i="24"/>
  <c r="J235" i="24"/>
  <c r="J236" i="24"/>
  <c r="J237" i="24"/>
  <c r="J238" i="24"/>
  <c r="J239" i="24"/>
  <c r="J240" i="24"/>
  <c r="J241" i="24"/>
  <c r="J242" i="24"/>
  <c r="J243" i="24"/>
  <c r="J244" i="24"/>
  <c r="J245" i="24"/>
  <c r="J246" i="24"/>
  <c r="J247" i="24"/>
  <c r="J248" i="24"/>
  <c r="J249" i="24"/>
  <c r="J250" i="24"/>
  <c r="J251" i="24"/>
  <c r="J252" i="24"/>
  <c r="J253" i="24"/>
  <c r="J254" i="24"/>
  <c r="J255" i="24"/>
  <c r="J256" i="24"/>
  <c r="J257" i="24"/>
  <c r="J258" i="24"/>
  <c r="J259" i="24"/>
  <c r="J260" i="24"/>
  <c r="J261" i="24"/>
  <c r="J262" i="24"/>
  <c r="J263" i="24"/>
  <c r="J264" i="24"/>
  <c r="J265" i="24"/>
  <c r="J266" i="24"/>
  <c r="J267" i="24"/>
  <c r="J268" i="24"/>
  <c r="J269" i="24"/>
  <c r="J270" i="24"/>
  <c r="J271" i="24"/>
  <c r="J272" i="24"/>
  <c r="J273" i="24"/>
  <c r="J274" i="24"/>
  <c r="I60" i="28" l="1"/>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7"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5" i="43"/>
  <c r="E5" i="30"/>
  <c r="E7" i="30"/>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J9" i="30"/>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E17" i="30"/>
  <c r="E18" i="30"/>
  <c r="E19" i="30"/>
  <c r="E20" i="30"/>
  <c r="E21" i="30"/>
  <c r="E22" i="30"/>
  <c r="E23" i="30"/>
  <c r="E24" i="30"/>
  <c r="E25" i="30"/>
  <c r="E26" i="30"/>
  <c r="E27" i="30"/>
  <c r="E28" i="30"/>
  <c r="E29" i="30"/>
  <c r="E30" i="30"/>
  <c r="E31" i="30"/>
  <c r="E32" i="30"/>
  <c r="E33" i="30"/>
  <c r="E34" i="30"/>
  <c r="E35" i="30"/>
  <c r="E36" i="30"/>
  <c r="E37" i="30"/>
  <c r="E38" i="30"/>
  <c r="E39" i="30"/>
  <c r="E40" i="30"/>
  <c r="E41" i="30"/>
  <c r="E42" i="30"/>
  <c r="E43" i="30"/>
  <c r="E44" i="30"/>
  <c r="E45" i="30"/>
  <c r="E46" i="30"/>
  <c r="E47" i="30"/>
  <c r="E48" i="30"/>
  <c r="E49" i="30"/>
  <c r="E50" i="30"/>
  <c r="E51" i="30"/>
  <c r="E52" i="30"/>
  <c r="E53" i="30"/>
  <c r="E54" i="30"/>
  <c r="E55" i="30"/>
  <c r="E56" i="30"/>
  <c r="E57" i="30"/>
  <c r="E58" i="30"/>
  <c r="E59" i="30"/>
  <c r="E60" i="30"/>
  <c r="E61" i="30"/>
  <c r="E62" i="30"/>
  <c r="E63" i="30"/>
  <c r="E64" i="30"/>
  <c r="E65" i="30"/>
  <c r="E66" i="30"/>
  <c r="E67" i="30"/>
  <c r="E68" i="30"/>
  <c r="E69" i="30"/>
  <c r="E70" i="30"/>
  <c r="E71" i="30"/>
  <c r="E72" i="30"/>
  <c r="E73" i="30"/>
  <c r="E74" i="30"/>
  <c r="E75" i="30"/>
  <c r="E76" i="30"/>
  <c r="E77" i="30"/>
  <c r="E78" i="30"/>
  <c r="E79" i="30"/>
  <c r="E80" i="30"/>
  <c r="E81" i="30"/>
  <c r="E82" i="30"/>
  <c r="E83" i="30"/>
  <c r="E84" i="30"/>
  <c r="E85" i="30"/>
  <c r="E86" i="30"/>
  <c r="E87" i="30"/>
  <c r="E88" i="30"/>
  <c r="E89" i="30"/>
  <c r="E90" i="30"/>
  <c r="E91" i="30"/>
  <c r="E92" i="30"/>
  <c r="E93" i="30"/>
  <c r="E94" i="30"/>
  <c r="E95" i="30"/>
  <c r="E96" i="30"/>
  <c r="E97" i="30"/>
  <c r="E98" i="30"/>
  <c r="E99" i="30"/>
  <c r="E100" i="30"/>
  <c r="E101" i="30"/>
  <c r="E102" i="30"/>
  <c r="E103" i="30"/>
  <c r="E104" i="30"/>
  <c r="E105" i="30"/>
  <c r="E106" i="30"/>
  <c r="E107" i="30"/>
  <c r="E108" i="30"/>
  <c r="E109" i="30"/>
  <c r="E110" i="30"/>
  <c r="E111" i="30"/>
  <c r="E112" i="30"/>
  <c r="E113" i="30"/>
  <c r="E114" i="30"/>
  <c r="E115" i="30"/>
  <c r="E116" i="30"/>
  <c r="E117" i="30"/>
  <c r="E118" i="30"/>
  <c r="E119" i="30"/>
  <c r="E120" i="30"/>
  <c r="E121" i="30"/>
  <c r="E122" i="30"/>
  <c r="E123" i="30"/>
  <c r="E124" i="30"/>
  <c r="E125" i="30"/>
  <c r="E126" i="30"/>
  <c r="E127" i="30"/>
  <c r="E128" i="30"/>
  <c r="E129" i="30"/>
  <c r="E130" i="30"/>
  <c r="E131" i="30"/>
  <c r="E132" i="30"/>
  <c r="E133" i="30"/>
  <c r="E134" i="30"/>
  <c r="E135" i="30"/>
  <c r="E136" i="30"/>
  <c r="E137" i="30"/>
  <c r="E138" i="30"/>
  <c r="E139" i="30"/>
  <c r="E9" i="30"/>
  <c r="E10" i="30"/>
  <c r="E11" i="30"/>
  <c r="E12" i="30"/>
  <c r="E13" i="30"/>
  <c r="E14" i="30"/>
  <c r="E15" i="30"/>
  <c r="E16" i="30"/>
  <c r="E8" i="30"/>
  <c r="D124" i="13" l="1"/>
  <c r="E124" i="13"/>
  <c r="D125" i="13"/>
  <c r="E125" i="13"/>
  <c r="D126" i="13"/>
  <c r="E126" i="13"/>
  <c r="D127" i="13"/>
  <c r="E127" i="13"/>
  <c r="D128" i="13"/>
  <c r="E128" i="13"/>
  <c r="D129" i="13"/>
  <c r="E129" i="13"/>
  <c r="D130" i="13"/>
  <c r="E130" i="13"/>
  <c r="D131" i="13"/>
  <c r="E131" i="13"/>
  <c r="D132" i="13"/>
  <c r="E132" i="13"/>
  <c r="C125" i="13"/>
  <c r="C126" i="13"/>
  <c r="C127" i="13"/>
  <c r="C128" i="13"/>
  <c r="C129" i="13"/>
  <c r="C130" i="13"/>
  <c r="C131" i="13"/>
  <c r="C132" i="13"/>
  <c r="C124" i="13"/>
  <c r="D111" i="13"/>
  <c r="E111" i="13"/>
  <c r="D112" i="13"/>
  <c r="E112" i="13"/>
  <c r="D113" i="13"/>
  <c r="E113" i="13"/>
  <c r="D114" i="13"/>
  <c r="E114" i="13"/>
  <c r="D115" i="13"/>
  <c r="E115" i="13"/>
  <c r="D116" i="13"/>
  <c r="E116" i="13"/>
  <c r="D117" i="13"/>
  <c r="E117" i="13"/>
  <c r="D118" i="13"/>
  <c r="E118" i="13"/>
  <c r="D119" i="13"/>
  <c r="E119" i="13"/>
  <c r="D120" i="13"/>
  <c r="E120" i="13"/>
  <c r="D121" i="13"/>
  <c r="E121" i="13"/>
  <c r="D122" i="13"/>
  <c r="E122" i="13"/>
  <c r="C112" i="13"/>
  <c r="C113" i="13"/>
  <c r="C114" i="13"/>
  <c r="C115" i="13"/>
  <c r="C116" i="13"/>
  <c r="C117" i="13"/>
  <c r="C118" i="13"/>
  <c r="C119" i="13"/>
  <c r="C120" i="13"/>
  <c r="C121" i="13"/>
  <c r="C122" i="13"/>
  <c r="C111" i="13"/>
  <c r="D98" i="13"/>
  <c r="E98" i="13"/>
  <c r="D99" i="13"/>
  <c r="E99" i="13"/>
  <c r="D100" i="13"/>
  <c r="E100" i="13"/>
  <c r="D101" i="13"/>
  <c r="E101" i="13"/>
  <c r="D102" i="13"/>
  <c r="E102" i="13"/>
  <c r="D103" i="13"/>
  <c r="E103" i="13"/>
  <c r="D104" i="13"/>
  <c r="E104" i="13"/>
  <c r="D105" i="13"/>
  <c r="E105" i="13"/>
  <c r="D106" i="13"/>
  <c r="E106" i="13"/>
  <c r="D107" i="13"/>
  <c r="E107" i="13"/>
  <c r="D108" i="13"/>
  <c r="E108" i="13"/>
  <c r="D109" i="13"/>
  <c r="E109" i="13"/>
  <c r="C99" i="13"/>
  <c r="C100" i="13"/>
  <c r="C101" i="13"/>
  <c r="C102" i="13"/>
  <c r="C103" i="13"/>
  <c r="C104" i="13"/>
  <c r="C105" i="13"/>
  <c r="C106" i="13"/>
  <c r="C107" i="13"/>
  <c r="C108" i="13"/>
  <c r="C109" i="13"/>
  <c r="C98" i="13"/>
  <c r="D85" i="13"/>
  <c r="E85" i="13"/>
  <c r="D86" i="13"/>
  <c r="E86" i="13"/>
  <c r="D87" i="13"/>
  <c r="E87" i="13"/>
  <c r="D88" i="13"/>
  <c r="E88" i="13"/>
  <c r="D89" i="13"/>
  <c r="E89" i="13"/>
  <c r="D90" i="13"/>
  <c r="E90" i="13"/>
  <c r="D91" i="13"/>
  <c r="E91" i="13"/>
  <c r="D92" i="13"/>
  <c r="E92" i="13"/>
  <c r="D93" i="13"/>
  <c r="E93" i="13"/>
  <c r="D94" i="13"/>
  <c r="E94" i="13"/>
  <c r="D95" i="13"/>
  <c r="E95" i="13"/>
  <c r="D96" i="13"/>
  <c r="E96" i="13"/>
  <c r="C86" i="13"/>
  <c r="C87" i="13"/>
  <c r="C88" i="13"/>
  <c r="C89" i="13"/>
  <c r="C90" i="13"/>
  <c r="C91" i="13"/>
  <c r="C92" i="13"/>
  <c r="C93" i="13"/>
  <c r="C94" i="13"/>
  <c r="C95" i="13"/>
  <c r="C96" i="13"/>
  <c r="C85" i="13"/>
  <c r="D72" i="13"/>
  <c r="E72" i="13"/>
  <c r="D73" i="13"/>
  <c r="E73" i="13"/>
  <c r="D74" i="13"/>
  <c r="E74" i="13"/>
  <c r="D75" i="13"/>
  <c r="E75" i="13"/>
  <c r="D76" i="13"/>
  <c r="E76" i="13"/>
  <c r="D77" i="13"/>
  <c r="E77" i="13"/>
  <c r="D78" i="13"/>
  <c r="E78" i="13"/>
  <c r="D79" i="13"/>
  <c r="E79" i="13"/>
  <c r="D80" i="13"/>
  <c r="E80" i="13"/>
  <c r="D81" i="13"/>
  <c r="E81" i="13"/>
  <c r="D82" i="13"/>
  <c r="E82" i="13"/>
  <c r="D83" i="13"/>
  <c r="E83" i="13"/>
  <c r="C73" i="13"/>
  <c r="C74" i="13"/>
  <c r="C75" i="13"/>
  <c r="C76" i="13"/>
  <c r="C77" i="13"/>
  <c r="C78" i="13"/>
  <c r="C79" i="13"/>
  <c r="C80" i="13"/>
  <c r="C81" i="13"/>
  <c r="C82" i="13"/>
  <c r="C83" i="13"/>
  <c r="C72" i="13"/>
  <c r="D59" i="13"/>
  <c r="E59" i="13"/>
  <c r="D60" i="13"/>
  <c r="E60" i="13"/>
  <c r="D61" i="13"/>
  <c r="E61" i="13"/>
  <c r="D62" i="13"/>
  <c r="E62" i="13"/>
  <c r="D63" i="13"/>
  <c r="E63" i="13"/>
  <c r="D64" i="13"/>
  <c r="E64" i="13"/>
  <c r="D65" i="13"/>
  <c r="E65" i="13"/>
  <c r="D66" i="13"/>
  <c r="E66" i="13"/>
  <c r="D67" i="13"/>
  <c r="E67" i="13"/>
  <c r="D68" i="13"/>
  <c r="E68" i="13"/>
  <c r="D69" i="13"/>
  <c r="E69" i="13"/>
  <c r="D70" i="13"/>
  <c r="E70" i="13"/>
  <c r="C60" i="13"/>
  <c r="C61" i="13"/>
  <c r="C62" i="13"/>
  <c r="C63" i="13"/>
  <c r="C64" i="13"/>
  <c r="C65" i="13"/>
  <c r="C66" i="13"/>
  <c r="C67" i="13"/>
  <c r="C68" i="13"/>
  <c r="C69" i="13"/>
  <c r="C70" i="13"/>
  <c r="C59" i="13"/>
  <c r="E51" i="13"/>
  <c r="E52" i="13"/>
  <c r="E53" i="13"/>
  <c r="E54" i="13"/>
  <c r="E55" i="13"/>
  <c r="E56" i="13"/>
  <c r="E57" i="13"/>
  <c r="D46" i="13"/>
  <c r="D47" i="13"/>
  <c r="D48" i="13"/>
  <c r="D49" i="13"/>
  <c r="D50" i="13"/>
  <c r="D51" i="13"/>
  <c r="D52" i="13"/>
  <c r="D53" i="13"/>
  <c r="D54" i="13"/>
  <c r="D55" i="13"/>
  <c r="D56" i="13"/>
  <c r="D57" i="13"/>
  <c r="C47" i="13"/>
  <c r="C48" i="13"/>
  <c r="C49" i="13"/>
  <c r="C50" i="13"/>
  <c r="C51" i="13"/>
  <c r="C52" i="13"/>
  <c r="C53" i="13"/>
  <c r="C54" i="13"/>
  <c r="C55" i="13"/>
  <c r="C56" i="13"/>
  <c r="C57" i="13"/>
  <c r="C46" i="13"/>
  <c r="D33" i="13"/>
  <c r="D34" i="13"/>
  <c r="D35" i="13"/>
  <c r="D36" i="13"/>
  <c r="D37" i="13"/>
  <c r="D38" i="13"/>
  <c r="D39" i="13"/>
  <c r="D40" i="13"/>
  <c r="D41" i="13"/>
  <c r="D42" i="13"/>
  <c r="D43" i="13"/>
  <c r="D44" i="13"/>
  <c r="C34" i="13"/>
  <c r="C35" i="13"/>
  <c r="C36" i="13"/>
  <c r="C37" i="13"/>
  <c r="C38" i="13"/>
  <c r="C39" i="13"/>
  <c r="C40" i="13"/>
  <c r="C41" i="13"/>
  <c r="C42" i="13"/>
  <c r="C43" i="13"/>
  <c r="C44" i="13"/>
  <c r="C33" i="13"/>
  <c r="D20" i="13"/>
  <c r="D21" i="13"/>
  <c r="D22" i="13"/>
  <c r="D23" i="13"/>
  <c r="D24" i="13"/>
  <c r="D25" i="13"/>
  <c r="D26" i="13"/>
  <c r="D27" i="13"/>
  <c r="D28" i="13"/>
  <c r="D29" i="13"/>
  <c r="D30" i="13"/>
  <c r="D31" i="13"/>
  <c r="C21" i="13"/>
  <c r="C22" i="13"/>
  <c r="C23" i="13"/>
  <c r="C24" i="13"/>
  <c r="C25" i="13"/>
  <c r="C26" i="13"/>
  <c r="C27" i="13"/>
  <c r="C28" i="13"/>
  <c r="C29" i="13"/>
  <c r="C30" i="13"/>
  <c r="C31" i="13"/>
  <c r="C20" i="13"/>
  <c r="D7" i="13"/>
  <c r="D8" i="13"/>
  <c r="D9" i="13"/>
  <c r="D10" i="13"/>
  <c r="D11" i="13"/>
  <c r="D12" i="13"/>
  <c r="D13" i="13"/>
  <c r="D14" i="13"/>
  <c r="D15" i="13"/>
  <c r="D16" i="13"/>
  <c r="D17" i="13"/>
  <c r="D18" i="13"/>
  <c r="C8" i="13"/>
  <c r="C9" i="13"/>
  <c r="C10" i="13"/>
  <c r="C11" i="13"/>
  <c r="C12" i="13"/>
  <c r="C13" i="13"/>
  <c r="C14" i="13"/>
  <c r="C15" i="13"/>
  <c r="C16" i="13"/>
  <c r="C17" i="13"/>
  <c r="C18" i="13"/>
  <c r="C7" i="13"/>
  <c r="D256" i="13"/>
  <c r="E256" i="13"/>
  <c r="D257" i="13"/>
  <c r="E257" i="13"/>
  <c r="D258" i="13"/>
  <c r="E258" i="13"/>
  <c r="D259" i="13"/>
  <c r="E259" i="13"/>
  <c r="D260" i="13"/>
  <c r="E260" i="13"/>
  <c r="D261" i="13"/>
  <c r="E261" i="13"/>
  <c r="D262" i="13"/>
  <c r="E262" i="13"/>
  <c r="D263" i="13"/>
  <c r="E263" i="13"/>
  <c r="D255" i="13"/>
  <c r="E255" i="13"/>
  <c r="C257" i="13"/>
  <c r="C258" i="13"/>
  <c r="C259" i="13"/>
  <c r="C260" i="13"/>
  <c r="C261" i="13"/>
  <c r="C262" i="13"/>
  <c r="C263" i="13"/>
  <c r="C256" i="13"/>
  <c r="C255" i="13"/>
  <c r="D243" i="13"/>
  <c r="E243" i="13"/>
  <c r="D244" i="13"/>
  <c r="E244" i="13"/>
  <c r="D245" i="13"/>
  <c r="E245" i="13"/>
  <c r="D246" i="13"/>
  <c r="E246" i="13"/>
  <c r="D247" i="13"/>
  <c r="E247" i="13"/>
  <c r="D248" i="13"/>
  <c r="E248" i="13"/>
  <c r="D249" i="13"/>
  <c r="E249" i="13"/>
  <c r="D250" i="13"/>
  <c r="E250" i="13"/>
  <c r="D251" i="13"/>
  <c r="E251" i="13"/>
  <c r="D252" i="13"/>
  <c r="E252" i="13"/>
  <c r="D253" i="13"/>
  <c r="E253" i="13"/>
  <c r="D242" i="13"/>
  <c r="E242" i="13"/>
  <c r="C244" i="13"/>
  <c r="C245" i="13"/>
  <c r="C246" i="13"/>
  <c r="C247" i="13"/>
  <c r="C248" i="13"/>
  <c r="C249" i="13"/>
  <c r="C250" i="13"/>
  <c r="C251" i="13"/>
  <c r="C252" i="13"/>
  <c r="C253" i="13"/>
  <c r="C243" i="13"/>
  <c r="C242" i="13"/>
  <c r="D230" i="13"/>
  <c r="E230" i="13"/>
  <c r="D231" i="13"/>
  <c r="E231" i="13"/>
  <c r="D232" i="13"/>
  <c r="E232" i="13"/>
  <c r="D233" i="13"/>
  <c r="E233" i="13"/>
  <c r="D234" i="13"/>
  <c r="E234" i="13"/>
  <c r="D235" i="13"/>
  <c r="E235" i="13"/>
  <c r="D236" i="13"/>
  <c r="E236" i="13"/>
  <c r="D237" i="13"/>
  <c r="E237" i="13"/>
  <c r="D238" i="13"/>
  <c r="E238" i="13"/>
  <c r="D239" i="13"/>
  <c r="E239" i="13"/>
  <c r="D240" i="13"/>
  <c r="E240" i="13"/>
  <c r="D229" i="13"/>
  <c r="E229" i="13"/>
  <c r="C231" i="13"/>
  <c r="C232" i="13"/>
  <c r="C233" i="13"/>
  <c r="C234" i="13"/>
  <c r="C235" i="13"/>
  <c r="C236" i="13"/>
  <c r="C237" i="13"/>
  <c r="C238" i="13"/>
  <c r="C239" i="13"/>
  <c r="C240" i="13"/>
  <c r="C230" i="13"/>
  <c r="C229" i="13"/>
  <c r="E216" i="13"/>
  <c r="D217" i="13"/>
  <c r="E217" i="13"/>
  <c r="D218" i="13"/>
  <c r="E218" i="13"/>
  <c r="D219" i="13"/>
  <c r="E219" i="13"/>
  <c r="D220" i="13"/>
  <c r="E220" i="13"/>
  <c r="D221" i="13"/>
  <c r="E221" i="13"/>
  <c r="D222" i="13"/>
  <c r="E222" i="13"/>
  <c r="D223" i="13"/>
  <c r="E223" i="13"/>
  <c r="D224" i="13"/>
  <c r="E224" i="13"/>
  <c r="D225" i="13"/>
  <c r="E225" i="13"/>
  <c r="D226" i="13"/>
  <c r="E226" i="13"/>
  <c r="D227" i="13"/>
  <c r="E227" i="13"/>
  <c r="D216" i="13"/>
  <c r="C218" i="13"/>
  <c r="C219" i="13"/>
  <c r="C220" i="13"/>
  <c r="C221" i="13"/>
  <c r="C222" i="13"/>
  <c r="C223" i="13"/>
  <c r="C224" i="13"/>
  <c r="C225" i="13"/>
  <c r="C226" i="13"/>
  <c r="C227" i="13"/>
  <c r="C217" i="13"/>
  <c r="C216" i="13"/>
  <c r="D203" i="13"/>
  <c r="E203" i="13"/>
  <c r="C203" i="13"/>
  <c r="D204" i="13"/>
  <c r="E204" i="13"/>
  <c r="D205" i="13"/>
  <c r="E205" i="13"/>
  <c r="D206" i="13"/>
  <c r="E206" i="13"/>
  <c r="D207" i="13"/>
  <c r="E207" i="13"/>
  <c r="D208" i="13"/>
  <c r="E208" i="13"/>
  <c r="D209" i="13"/>
  <c r="E209" i="13"/>
  <c r="D210" i="13"/>
  <c r="E210" i="13"/>
  <c r="D211" i="13"/>
  <c r="E211" i="13"/>
  <c r="D212" i="13"/>
  <c r="E212" i="13"/>
  <c r="D213" i="13"/>
  <c r="E213" i="13"/>
  <c r="D214" i="13"/>
  <c r="E214" i="13"/>
  <c r="C205" i="13"/>
  <c r="C206" i="13"/>
  <c r="C207" i="13"/>
  <c r="C208" i="13"/>
  <c r="C209" i="13"/>
  <c r="C210" i="13"/>
  <c r="C211" i="13"/>
  <c r="C212" i="13"/>
  <c r="C213" i="13"/>
  <c r="C214" i="13"/>
  <c r="C204" i="13"/>
  <c r="E192" i="13"/>
  <c r="E193" i="13"/>
  <c r="E194" i="13"/>
  <c r="E195" i="13"/>
  <c r="E196" i="13"/>
  <c r="E197" i="13"/>
  <c r="E198" i="13"/>
  <c r="E199" i="13"/>
  <c r="E200" i="13"/>
  <c r="E201" i="13"/>
  <c r="E191" i="13"/>
  <c r="E190" i="13"/>
  <c r="D190" i="13"/>
  <c r="D191" i="13"/>
  <c r="D192" i="13"/>
  <c r="D193" i="13"/>
  <c r="D194" i="13"/>
  <c r="D195" i="13"/>
  <c r="D196" i="13"/>
  <c r="D197" i="13"/>
  <c r="D198" i="13"/>
  <c r="D199" i="13"/>
  <c r="D200" i="13"/>
  <c r="D201" i="13"/>
  <c r="C192" i="13"/>
  <c r="C193" i="13"/>
  <c r="C194" i="13"/>
  <c r="C195" i="13"/>
  <c r="C196" i="13"/>
  <c r="C197" i="13"/>
  <c r="C198" i="13"/>
  <c r="C199" i="13"/>
  <c r="C200" i="13"/>
  <c r="C201" i="13"/>
  <c r="C191" i="13"/>
  <c r="C190" i="13"/>
  <c r="E178" i="13"/>
  <c r="E179" i="13"/>
  <c r="E180" i="13"/>
  <c r="E181" i="13"/>
  <c r="E182" i="13"/>
  <c r="E183" i="13"/>
  <c r="E184" i="13"/>
  <c r="E185" i="13"/>
  <c r="E186" i="13"/>
  <c r="E187" i="13"/>
  <c r="E188" i="13"/>
  <c r="E177" i="13"/>
  <c r="D178" i="13"/>
  <c r="D179" i="13"/>
  <c r="D180" i="13"/>
  <c r="D181" i="13"/>
  <c r="D182" i="13"/>
  <c r="D183" i="13"/>
  <c r="D184" i="13"/>
  <c r="D185" i="13"/>
  <c r="D186" i="13"/>
  <c r="D187" i="13"/>
  <c r="D188" i="13"/>
  <c r="D177" i="13"/>
  <c r="C179" i="13"/>
  <c r="C180" i="13"/>
  <c r="C181" i="13"/>
  <c r="C182" i="13"/>
  <c r="C183" i="13"/>
  <c r="C184" i="13"/>
  <c r="C185" i="13"/>
  <c r="C186" i="13"/>
  <c r="C187" i="13"/>
  <c r="C188" i="13"/>
  <c r="C178" i="13"/>
  <c r="C177" i="13"/>
  <c r="E170" i="13"/>
  <c r="E171" i="13"/>
  <c r="E172" i="13"/>
  <c r="E173" i="13"/>
  <c r="E174" i="13"/>
  <c r="E175" i="13"/>
  <c r="D151" i="13"/>
  <c r="D152" i="13"/>
  <c r="D153" i="13"/>
  <c r="D154" i="13"/>
  <c r="D155" i="13"/>
  <c r="D156" i="13"/>
  <c r="D157" i="13"/>
  <c r="D158" i="13"/>
  <c r="D159" i="13"/>
  <c r="D160" i="13"/>
  <c r="D161" i="13"/>
  <c r="D162" i="13"/>
  <c r="C153" i="13"/>
  <c r="C154" i="13"/>
  <c r="C155" i="13"/>
  <c r="C156" i="13"/>
  <c r="C157" i="13"/>
  <c r="C158" i="13"/>
  <c r="C159" i="13"/>
  <c r="C160" i="13"/>
  <c r="C161" i="13"/>
  <c r="C162" i="13"/>
  <c r="C152" i="13"/>
  <c r="D175" i="13"/>
  <c r="D174" i="13"/>
  <c r="D173" i="13"/>
  <c r="D172" i="13"/>
  <c r="D171" i="13"/>
  <c r="D170" i="13"/>
  <c r="D169" i="13"/>
  <c r="D168" i="13"/>
  <c r="D167" i="13"/>
  <c r="D166" i="13"/>
  <c r="D165" i="13"/>
  <c r="D164" i="13"/>
  <c r="C166" i="13"/>
  <c r="C167" i="13"/>
  <c r="C168" i="13"/>
  <c r="C169" i="13"/>
  <c r="C170" i="13"/>
  <c r="C171" i="13"/>
  <c r="C172" i="13"/>
  <c r="C173" i="13"/>
  <c r="C174" i="13"/>
  <c r="C175" i="13"/>
  <c r="C165" i="13"/>
  <c r="C164" i="13"/>
  <c r="C151" i="13"/>
  <c r="D148" i="13"/>
  <c r="D139" i="13"/>
  <c r="D140" i="13"/>
  <c r="D141" i="13"/>
  <c r="D142" i="13"/>
  <c r="D143" i="13"/>
  <c r="D144" i="13"/>
  <c r="D145" i="13"/>
  <c r="D146" i="13"/>
  <c r="D147" i="13"/>
  <c r="D138" i="13"/>
  <c r="D137" i="13"/>
  <c r="C139" i="13"/>
  <c r="C140" i="13"/>
  <c r="C141" i="13"/>
  <c r="C142" i="13"/>
  <c r="C143" i="13"/>
  <c r="C144" i="13"/>
  <c r="C145" i="13"/>
  <c r="C146" i="13"/>
  <c r="C147" i="13"/>
  <c r="C148" i="13"/>
  <c r="C138" i="13"/>
  <c r="C137" i="13"/>
  <c r="J5" i="24" l="1"/>
  <c r="E5" i="24" l="1"/>
  <c r="E31" i="28" l="1"/>
  <c r="E30" i="28"/>
  <c r="E29" i="28"/>
  <c r="E28" i="28"/>
  <c r="E47" i="28" l="1"/>
  <c r="E9" i="28"/>
  <c r="I15" i="28" l="1"/>
  <c r="E8" i="28" l="1"/>
  <c r="I26" i="28" l="1"/>
  <c r="E7" i="24" l="1"/>
  <c r="J275" i="24"/>
  <c r="I7" i="28" l="1"/>
  <c r="I8" i="28"/>
  <c r="I9" i="28"/>
  <c r="I10" i="28"/>
  <c r="I11" i="28"/>
  <c r="I12" i="28"/>
  <c r="I13" i="28"/>
  <c r="I22" i="28"/>
  <c r="I18" i="28"/>
  <c r="E7" i="28"/>
  <c r="E12" i="28"/>
  <c r="E21" i="28"/>
  <c r="E16" i="28"/>
  <c r="E10" i="28"/>
  <c r="I29" i="28" l="1"/>
  <c r="I45" i="28" l="1"/>
  <c r="J7" i="30" l="1"/>
  <c r="E58" i="28" l="1"/>
  <c r="E56" i="28"/>
  <c r="E54" i="28"/>
  <c r="E52" i="28"/>
  <c r="E50" i="28"/>
  <c r="E48" i="28"/>
  <c r="E46" i="28"/>
  <c r="E49" i="28"/>
  <c r="E51" i="28"/>
  <c r="E53" i="28"/>
  <c r="E55" i="28"/>
  <c r="E57" i="28"/>
  <c r="E59" i="28"/>
  <c r="E60" i="28"/>
  <c r="E45" i="28"/>
  <c r="I46" i="28"/>
  <c r="I47" i="28"/>
  <c r="I48" i="28"/>
  <c r="I49" i="28"/>
  <c r="I50" i="28"/>
  <c r="I51" i="28"/>
  <c r="I52" i="28"/>
  <c r="I53" i="28"/>
  <c r="I54" i="28"/>
  <c r="I55" i="28"/>
  <c r="I56" i="28"/>
  <c r="I57" i="28"/>
  <c r="I58" i="28"/>
  <c r="I59" i="28"/>
  <c r="I27" i="28"/>
  <c r="I28" i="28"/>
  <c r="I30" i="28"/>
  <c r="I31" i="28"/>
  <c r="I32" i="28"/>
  <c r="I33" i="28"/>
  <c r="I34" i="28"/>
  <c r="I35" i="28"/>
  <c r="I36" i="28"/>
  <c r="I37" i="28"/>
  <c r="I38" i="28"/>
  <c r="I39" i="28"/>
  <c r="I40" i="28"/>
  <c r="I41" i="28"/>
  <c r="I14" i="28"/>
  <c r="I16" i="28"/>
  <c r="I17" i="28"/>
  <c r="I19" i="28"/>
  <c r="I20" i="28"/>
  <c r="I21" i="28"/>
  <c r="E26" i="28"/>
  <c r="E38" i="28"/>
  <c r="J8" i="30" l="1"/>
  <c r="J5" i="30"/>
  <c r="E11" i="28" l="1"/>
  <c r="E13" i="28"/>
  <c r="E14" i="28"/>
  <c r="E15" i="28"/>
  <c r="E17" i="28"/>
  <c r="E18" i="28"/>
  <c r="E19" i="28"/>
  <c r="E20" i="28"/>
  <c r="E22" i="28"/>
  <c r="E27" i="28" l="1"/>
  <c r="E41" i="28" l="1"/>
  <c r="E40" i="28"/>
  <c r="E39" i="28"/>
  <c r="E37" i="28"/>
  <c r="E36" i="28"/>
  <c r="E35" i="28"/>
  <c r="E34" i="28"/>
  <c r="E33" i="28"/>
  <c r="E32" i="28"/>
</calcChain>
</file>

<file path=xl/sharedStrings.xml><?xml version="1.0" encoding="utf-8"?>
<sst xmlns="http://schemas.openxmlformats.org/spreadsheetml/2006/main" count="2394" uniqueCount="294">
  <si>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</si>
  <si>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</si>
  <si>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</si>
  <si>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</si>
  <si>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</si>
  <si>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</si>
  <si>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</si>
  <si>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</si>
  <si>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</si>
  <si>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</si>
  <si>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</si>
  <si>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</si>
  <si>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</si>
  <si>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</si>
  <si>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</si>
  <si>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</si>
  <si>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</si>
  <si>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</si>
  <si>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</si>
  <si>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</si>
  <si>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</si>
  <si>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</si>
  <si>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</si>
  <si>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</si>
  <si>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</si>
  <si>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</si>
  <si>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</si>
  <si>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</si>
  <si>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</si>
  <si>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</si>
  <si>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</si>
  <si>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</si>
  <si>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</si>
  <si>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</si>
  <si>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</si>
  <si>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</si>
  <si>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</si>
  <si>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</si>
  <si>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</si>
  <si>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</si>
  <si>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</si>
  <si>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</si>
  <si>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</si>
  <si>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</si>
  <si>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</si>
  <si>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</si>
  <si>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</si>
  <si>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</si>
  <si>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</si>
  <si>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</si>
  <si>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</si>
  <si>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</si>
  <si>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</si>
  <si>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</si>
  <si>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</si>
  <si>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</si>
  <si>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</si>
  <si>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</si>
  <si>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</si>
  <si>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</si>
  <si>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</si>
  <si>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</si>
  <si>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</si>
  <si>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</si>
  <si>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</si>
  <si>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</si>
  <si>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</si>
  <si>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</si>
  <si>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</si>
  <si>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</si>
  <si>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</si>
  <si>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</si>
  <si>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</si>
  <si>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</si>
  <si>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</si>
  <si>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</si>
  <si>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</si>
  <si>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</si>
  <si>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</si>
  <si>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</si>
  <si>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</si>
  <si>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</si>
  <si>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</si>
  <si>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</si>
  <si>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</si>
  <si>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</si>
  <si>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</si>
  <si>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</si>
  <si>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</si>
  <si>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</si>
  <si>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</si>
  <si>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</si>
  <si>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</si>
  <si>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</si>
  <si>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</si>
  <si>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</si>
  <si>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</si>
  <si>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</si>
  <si>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</si>
  <si>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</si>
  <si>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</si>
  <si>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</si>
  <si>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</si>
  <si>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</si>
  <si>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</si>
  <si>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</si>
  <si>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</si>
  <si>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</si>
  <si>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</si>
  <si>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</si>
  <si>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</si>
  <si>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</si>
  <si>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</si>
  <si>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</si>
  <si>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</si>
  <si>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</si>
  <si>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</si>
  <si>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</si>
  <si>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</si>
  <si>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</si>
  <si>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</si>
  <si>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</si>
  <si>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</si>
  <si>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</si>
  <si>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</si>
  <si>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</si>
  <si>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</si>
  <si>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</si>
  <si>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</si>
  <si>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</si>
  <si>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</si>
  <si>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</si>
  <si>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</si>
  <si>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</si>
  <si>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</si>
  <si>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</si>
  <si>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</si>
  <si>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</si>
  <si>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</si>
  <si>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</si>
  <si>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</si>
  <si>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</si>
  <si>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</si>
  <si>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</si>
  <si>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</si>
  <si>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</si>
  <si>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</si>
  <si>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</si>
  <si>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</si>
  <si>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</si>
  <si>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</si>
  <si>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</si>
  <si>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</si>
  <si>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</si>
  <si>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</si>
  <si>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</si>
  <si>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</si>
  <si>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</si>
  <si>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</si>
  <si>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</si>
  <si>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</si>
  <si>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</si>
  <si>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</si>
  <si>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</si>
  <si>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</si>
  <si>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</si>
  <si>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</si>
  <si>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</si>
  <si>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</si>
  <si>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</si>
  <si>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</si>
  <si>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</si>
  <si>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</si>
  <si>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</si>
  <si>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</si>
  <si>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</si>
  <si>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</si>
  <si>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</si>
  <si>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</si>
  <si>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</si>
  <si>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</si>
  <si>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</si>
  <si>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</si>
  <si>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</si>
  <si>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</si>
  <si>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</si>
  <si>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</si>
  <si>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</si>
  <si>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</si>
  <si>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</si>
  <si>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</si>
  <si>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</si>
  <si>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</si>
  <si>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</si>
  <si>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</si>
  <si>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</si>
  <si>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</si>
  <si>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</si>
  <si>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</si>
  <si>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</si>
  <si>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</si>
  <si>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</si>
  <si>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</si>
  <si>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</si>
  <si>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</si>
  <si>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</si>
  <si>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</si>
  <si>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</si>
  <si>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</si>
  <si>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</si>
  <si>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</si>
  <si>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</si>
  <si>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</si>
  <si>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</si>
  <si>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</si>
  <si>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</si>
  <si>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</si>
  <si>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</si>
  <si>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</si>
  <si>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</si>
  <si>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</si>
  <si>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</si>
  <si>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</si>
  <si>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</si>
  <si>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</si>
  <si>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</si>
  <si>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</si>
  <si>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</si>
  <si>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</si>
  <si>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</si>
  <si>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</si>
  <si>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</si>
  <si>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</si>
  <si>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</si>
  <si>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</si>
  <si>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</si>
  <si>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</si>
  <si>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</si>
  <si>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</si>
  <si>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</si>
  <si>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</si>
  <si>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</si>
  <si>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</si>
  <si>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</si>
  <si>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</si>
  <si>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</si>
  <si>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</si>
  <si>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</si>
  <si>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</si>
  <si>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</si>
  <si>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</si>
  <si>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</si>
  <si>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</si>
  <si>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</si>
  <si>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</si>
  <si>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</si>
  <si>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</si>
  <si>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</si>
  <si>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</si>
  <si>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</si>
  <si>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</si>
  <si>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</si>
  <si>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</si>
  <si>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</si>
  <si>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</si>
  <si>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</si>
  <si>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</si>
  <si>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</si>
  <si>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</si>
  <si>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</si>
  <si>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</si>
  <si>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</si>
  <si>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</si>
  <si>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</si>
  <si>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</si>
  <si>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</si>
  <si>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</si>
  <si>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</si>
  <si>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</si>
  <si>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</si>
  <si>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</si>
  <si>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</si>
  <si>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</si>
  <si>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</si>
  <si>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</si>
  <si>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Aug  2019 Sept 2019</t>
  </si>
  <si>
    <t>(a) Base of each index: Aug 2019=100</t>
  </si>
  <si>
    <t>Note: COICOP 2018 has been adopted in the rebased series</t>
  </si>
  <si>
    <t>TABLE 1: CPI GROUP AND SUB- GROUP, MALE'</t>
  </si>
  <si>
    <t>Aug 2019 Sept 2019</t>
  </si>
  <si>
    <t>Aug  2019 -Sept 2019</t>
  </si>
  <si>
    <t>Aug 2019 -Sept 2019</t>
  </si>
  <si>
    <t>TABLE 1: CPI GROUP AND SUB- GROUP, ATOLLS</t>
  </si>
  <si>
    <t>Aug 2019 Sep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</si>
</sst>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0" tint="-0.14999847407452621"/>
        <bgColor indexed="64"/>
      </patternFill>
    </fill>
  </fills>
  <borders count="3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68">
    <xf numFmtId="166" fontId="0" fillId="0" borderId="0" xfId="0"/>
    <xf numFmtId="2" fontId="0" fillId="0" borderId="0" xfId="0" applyNumberForma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3" fillId="0" borderId="0" xfId="0" applyFont="1" applyFill="1" applyBorder="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5" fillId="0" borderId="3" xfId="0" applyFont="1" applyBorder="1" applyAlignment="1"/>
    <xf numFmtId="166" fontId="3" fillId="0" borderId="3" xfId="0" applyFont="1" applyFill="1" applyBorder="1" applyAlignment="1"/>
    <xf numFmtId="166" fontId="0" fillId="4" borderId="0" xfId="0" applyFill="1"/>
    <xf numFmtId="2" fontId="0" fillId="4" borderId="1" xfId="0" applyNumberFormat="1" applyFill="1" applyBorder="1" applyAlignment="1">
      <alignment horizontal="right"/>
    </xf>
    <xf numFmtId="166" fontId="2" fillId="4" borderId="0" xfId="0" applyFont="1" applyFill="1"/>
    <xf numFmtId="167" fontId="0" fillId="0" borderId="25" xfId="0" applyNumberFormat="1" applyBorder="1" applyAlignment="1">
      <alignment wrapText="1"/>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25" xfId="0" applyNumberFormat="1" applyBorder="1" applyAlignment="1">
      <alignment horizontal="right"/>
    </xf>
    <xf numFmtId="2" fontId="0" fillId="0" borderId="3" xfId="0" applyNumberFormat="1" applyBorder="1" applyAlignment="1">
      <alignment horizontal="left"/>
    </xf>
    <xf numFmtId="166" fontId="0" fillId="0" borderId="21" xfId="0" applyBorder="1" applyAlignment="1">
      <alignment vertical="center"/>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wrapText="1"/>
    </xf>
    <xf numFmtId="166" fontId="7" fillId="0" borderId="20"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4" borderId="4" xfId="0" applyNumberFormat="1" applyFont="1" applyFill="1" applyBorder="1" applyAlignment="1">
      <alignment horizontal="right"/>
    </xf>
    <xf numFmtId="2" fontId="6" fillId="0" borderId="1" xfId="0" applyNumberFormat="1" applyFont="1" applyBorder="1" applyAlignment="1">
      <alignment horizontal="right"/>
    </xf>
    <xf numFmtId="2" fontId="6" fillId="4" borderId="1" xfId="0" applyNumberFormat="1" applyFont="1" applyFill="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0" fillId="0" borderId="25"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1" xfId="0" applyFont="1" applyFill="1" applyBorder="1" applyAlignment="1">
      <alignment horizontal="center" vertical="center" wrapText="1"/>
    </xf>
    <xf numFmtId="166" fontId="8" fillId="0" borderId="21" xfId="0" applyFont="1" applyBorder="1" applyAlignment="1">
      <alignment horizontal="center" vertical="center" wrapText="1"/>
    </xf>
    <xf numFmtId="166" fontId="2" fillId="0" borderId="16" xfId="0" applyFont="1" applyBorder="1" applyAlignment="1">
      <alignment horizont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0" xfId="0" applyNumberFormat="1" applyFont="1" applyFill="1" applyBorder="1" applyAlignment="1">
      <alignment horizontal="right"/>
    </xf>
    <xf numFmtId="0" fontId="2" fillId="0" borderId="28" xfId="0" applyNumberFormat="1" applyFont="1" applyBorder="1" applyAlignment="1">
      <alignment horizontal="left" wrapText="1"/>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6" fillId="0" borderId="16" xfId="0" applyFont="1" applyFill="1" applyBorder="1"/>
    <xf numFmtId="2" fontId="6" fillId="0" borderId="0" xfId="0" applyNumberFormat="1" applyFont="1"/>
    <xf numFmtId="2" fontId="12" fillId="0" borderId="0" xfId="0" applyNumberFormat="1" applyFont="1"/>
    <xf numFmtId="166" fontId="8" fillId="0" borderId="16" xfId="0" applyFont="1" applyFill="1" applyBorder="1" applyAlignment="1">
      <alignment horizontal="right" wrapText="1"/>
    </xf>
    <xf numFmtId="166" fontId="0" fillId="4" borderId="0" xfId="0" applyFill="1" applyBorder="1"/>
    <xf numFmtId="2" fontId="14" fillId="0" borderId="1" xfId="0" applyNumberFormat="1" applyFont="1" applyBorder="1" applyAlignment="1">
      <alignment horizontal="right"/>
    </xf>
    <xf numFmtId="2" fontId="14" fillId="0" borderId="1" xfId="0" applyNumberFormat="1" applyFont="1" applyFill="1" applyBorder="1" applyAlignment="1">
      <alignment horizontal="right"/>
    </xf>
    <xf numFmtId="166" fontId="14" fillId="0" borderId="0" xfId="0" applyFont="1"/>
    <xf numFmtId="2" fontId="6" fillId="0" borderId="1" xfId="0" applyNumberFormat="1" applyFont="1" applyFill="1" applyBorder="1" applyAlignment="1">
      <alignment horizontal="right"/>
    </xf>
    <xf numFmtId="2" fontId="8" fillId="0" borderId="31" xfId="0" applyNumberFormat="1" applyFont="1" applyBorder="1" applyAlignment="1">
      <alignment horizontal="right"/>
    </xf>
    <xf numFmtId="2" fontId="6" fillId="0" borderId="12" xfId="0" applyNumberFormat="1" applyFont="1" applyBorder="1" applyAlignment="1">
      <alignment horizontal="right"/>
    </xf>
    <xf numFmtId="166" fontId="7" fillId="0" borderId="20" xfId="0" applyNumberFormat="1" applyFont="1" applyFill="1" applyBorder="1" applyAlignment="1">
      <alignment horizontal="center" vertical="center"/>
    </xf>
    <xf numFmtId="166" fontId="7" fillId="0" borderId="20" xfId="0" applyNumberFormat="1" applyFont="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2" fontId="6" fillId="0" borderId="29" xfId="0" applyNumberFormat="1" applyFont="1" applyBorder="1"/>
    <xf numFmtId="0" fontId="2" fillId="0" borderId="4" xfId="0" applyNumberFormat="1" applyFont="1" applyBorder="1" applyAlignment="1">
      <alignment horizontal="left" wrapText="1"/>
    </xf>
    <xf numFmtId="166" fontId="0" fillId="0" borderId="4" xfId="0" applyBorder="1" applyAlignment="1"/>
    <xf numFmtId="166" fontId="0" fillId="0" borderId="1" xfId="0" applyBorder="1" applyAlignment="1"/>
    <xf numFmtId="10" fontId="0" fillId="0" borderId="0" xfId="3" applyNumberFormat="1" applyFont="1" applyBorder="1" applyAlignment="1">
      <alignment horizontal="center"/>
    </xf>
    <xf numFmtId="0" fontId="2" fillId="0" borderId="10" xfId="0" applyNumberFormat="1" applyFont="1" applyBorder="1" applyAlignment="1">
      <alignment wrapText="1"/>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13" fillId="0" borderId="9" xfId="0" applyFont="1" applyBorder="1" applyAlignment="1">
      <alignment horizontal="left" wrapText="1"/>
    </xf>
    <xf numFmtId="166" fontId="8" fillId="2" borderId="0" xfId="0" applyFont="1" applyFill="1" applyAlignment="1">
      <alignment horizontal="left" vertical="top"/>
    </xf>
    <xf numFmtId="166" fontId="8" fillId="3" borderId="0" xfId="0" applyFont="1" applyFill="1" applyAlignment="1">
      <alignment horizontal="left" vertical="top"/>
    </xf>
    <xf numFmtId="166" fontId="2" fillId="0" borderId="21" xfId="0" applyFont="1" applyBorder="1" applyAlignment="1">
      <alignment horizontal="center" vertical="center" wrapText="1"/>
    </xf>
    <xf numFmtId="2" fontId="6" fillId="4" borderId="4" xfId="0" applyNumberFormat="1" applyFont="1" applyFill="1" applyBorder="1" applyAlignment="1">
      <alignment horizontal="right"/>
    </xf>
    <xf numFmtId="2" fontId="2" fillId="0" borderId="29" xfId="0" applyNumberFormat="1" applyFont="1" applyBorder="1"/>
    <xf numFmtId="2" fontId="8" fillId="0" borderId="29" xfId="0" applyNumberFormat="1" applyFont="1" applyBorder="1"/>
    <xf numFmtId="166" fontId="2" fillId="0" borderId="21" xfId="0" applyFont="1" applyBorder="1" applyAlignment="1">
      <alignment vertical="center" wrapText="1"/>
    </xf>
    <xf numFmtId="2" fontId="0" fillId="4" borderId="0" xfId="0" applyNumberFormat="1" applyFill="1"/>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1" xfId="0" applyNumberFormat="1" applyFont="1"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0"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2" fontId="8" fillId="4" borderId="4" xfId="0" applyNumberFormat="1" applyFont="1" applyFill="1" applyBorder="1" applyAlignment="1">
      <alignment horizontal="left"/>
    </xf>
    <xf numFmtId="2" fontId="6" fillId="0" borderId="1" xfId="0" applyNumberFormat="1" applyFont="1" applyBorder="1" applyAlignment="1">
      <alignment horizontal="left"/>
    </xf>
    <xf numFmtId="2" fontId="6" fillId="4" borderId="4" xfId="0" applyNumberFormat="1" applyFont="1" applyFill="1" applyBorder="1" applyAlignment="1">
      <alignment horizontal="left"/>
    </xf>
    <xf numFmtId="2" fontId="6" fillId="4" borderId="4" xfId="0" applyNumberFormat="1" applyFont="1" applyFill="1" applyBorder="1" applyAlignment="1">
      <alignment horizontal="left" indent="2"/>
    </xf>
    <xf numFmtId="2" fontId="6" fillId="0" borderId="1" xfId="0" applyNumberFormat="1" applyFont="1" applyBorder="1" applyAlignment="1">
      <alignment horizontal="left" indent="2"/>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tabSelected="1" topLeftCell="A79" zoomScale="160" zoomScaleNormal="160" zoomScaleSheetLayoutView="100" workbookViewId="0">
      <selection activeCell="A148" sqref="A148"/>
    </sheetView>
  </sheetViews>
  <sheetFormatPr defaultRowHeight="15" x14ac:dyDescent="0.25"/>
  <cols>
    <col min="1" max="1" width="54" style="3" customWidth="1"/>
    <col min="2" max="3" width="9.7109375" style="67" bestFit="1" customWidth="1"/>
    <col min="4" max="4" width="1.85546875" style="57" customWidth="1"/>
    <col min="5" max="5" width="11.28515625" style="57" customWidth="1"/>
    <col min="6" max="6" width="1.85546875" style="57" customWidth="1"/>
    <col min="7" max="8" width="9.7109375" style="57" bestFit="1" customWidth="1"/>
    <col min="9" max="9" width="1.85546875" style="57" customWidth="1"/>
    <col min="10" max="10" width="12" style="57" bestFit="1" customWidth="1"/>
    <col min="11" max="103" width="9.140625" style="3"/>
  </cols>
  <sheetData>
    <row r="1" spans="1:11" ht="15.75" x14ac:dyDescent="0.25">
      <c r="A1" s="39" t="s">
        <v>90</v>
      </c>
      <c r="B1" s="58"/>
      <c r="C1" s="58"/>
      <c r="D1" s="59"/>
    </row>
    <row r="2" spans="1:11" ht="6" customHeight="1" x14ac:dyDescent="0.25">
      <c r="A2" s="29"/>
      <c r="B2" s="60"/>
      <c r="C2" s="60"/>
      <c r="D2" s="56"/>
      <c r="E2" s="56"/>
      <c r="F2" s="56"/>
      <c r="G2" s="56"/>
      <c r="H2" s="56"/>
      <c r="I2" s="56"/>
      <c r="J2" s="56"/>
    </row>
    <row r="3" spans="1:11" ht="53.25" customHeight="1" x14ac:dyDescent="0.25">
      <c r="A3" s="122" t="s">
        <v>82</v>
      </c>
      <c r="B3" s="124" t="s">
        <v>84</v>
      </c>
      <c r="C3" s="124"/>
      <c r="D3" s="124"/>
      <c r="E3" s="72" t="s">
        <v>85</v>
      </c>
      <c r="F3" s="61"/>
      <c r="G3" s="121" t="s">
        <v>86</v>
      </c>
      <c r="H3" s="121"/>
      <c r="I3" s="61"/>
      <c r="J3" s="71" t="s">
        <v>87</v>
      </c>
    </row>
    <row r="4" spans="1:11" ht="30" x14ac:dyDescent="0.25">
      <c r="A4" s="123"/>
      <c r="B4" s="55">
        <v>43678</v>
      </c>
      <c r="C4" s="80">
        <v>43709</v>
      </c>
      <c r="D4" s="86"/>
      <c r="E4" s="89" t="s">
        <v>285</v>
      </c>
      <c r="F4" s="86"/>
      <c r="G4" s="55">
        <v>43678</v>
      </c>
      <c r="H4" s="80">
        <v>43709</v>
      </c>
      <c r="I4" s="56"/>
      <c r="J4" s="89" t="s">
        <v>293</v>
      </c>
    </row>
    <row r="5" spans="1:11" ht="15.75" x14ac:dyDescent="0.25">
      <c r="A5" s="82" t="s">
        <v>83</v>
      </c>
      <c r="B5" s="117">
        <v>100</v>
      </c>
      <c r="C5" s="101">
        <v>99.76655720061612</v>
      </c>
      <c r="D5" s="83"/>
      <c r="E5" s="117">
        <f>((C5/B5-1)*100)</f>
        <v>-0.23344279938387613</v>
      </c>
      <c r="F5" s="83"/>
      <c r="G5" s="83">
        <v>100</v>
      </c>
      <c r="H5" s="83">
        <v>99.76655720061612</v>
      </c>
      <c r="I5" s="83"/>
      <c r="J5" s="95">
        <f t="shared" ref="J5" si="0">H5-G5</f>
        <v>-0.23344279938388013</v>
      </c>
      <c r="K5" s="52"/>
    </row>
    <row r="6" spans="1:11" ht="13.5" customHeight="1" x14ac:dyDescent="0.25">
      <c r="A6" s="27"/>
      <c r="B6" s="62"/>
      <c r="C6" s="62"/>
      <c r="D6" s="62"/>
      <c r="E6" s="62"/>
      <c r="F6" s="62"/>
      <c r="G6" s="62"/>
      <c r="H6" s="62"/>
      <c r="I6" s="62"/>
      <c r="J6" s="62"/>
    </row>
    <row r="7" spans="1:11" ht="15.75" customHeight="1" x14ac:dyDescent="0.25">
      <c r="A7" s="163" t="s">
        <v>0</v>
      </c>
      <c r="B7" s="63">
        <v>100</v>
      </c>
      <c r="C7" s="63">
        <v>100.80938912629576</v>
      </c>
      <c r="D7" s="63"/>
      <c r="E7" s="63">
        <f>((C7/B7-1)*100)</f>
        <v>0.80938912629575643</v>
      </c>
      <c r="F7" s="63"/>
      <c r="G7" s="63">
        <v>21.965231062024465</v>
      </c>
      <c r="H7" s="63">
        <v>22.143015253806233</v>
      </c>
      <c r="I7" s="63"/>
      <c r="J7" s="63">
        <f>H7-G7</f>
        <v>0.17778419178176819</v>
      </c>
    </row>
    <row r="8" spans="1:11" x14ac:dyDescent="0.25">
      <c r="A8" s="164" t="s">
        <v>1</v>
      </c>
      <c r="B8" s="64">
        <v>100</v>
      </c>
      <c r="C8" s="64">
        <v>100.91701400284532</v>
      </c>
      <c r="D8" s="64"/>
      <c r="E8" s="64">
        <f>((C8/B8-1)*100)</f>
        <v>0.91701400284531775</v>
      </c>
      <c r="F8" s="64"/>
      <c r="G8" s="64">
        <v>19.517702088181061</v>
      </c>
      <c r="H8" s="64">
        <v>19.696682149363316</v>
      </c>
      <c r="I8" s="64"/>
      <c r="J8" s="64">
        <f t="shared" ref="J8:J94" si="1">H8-G8</f>
        <v>0.17898006118225496</v>
      </c>
    </row>
    <row r="9" spans="1:11" ht="15.75" customHeight="1" x14ac:dyDescent="0.25">
      <c r="A9" s="166" t="s">
        <v>3</v>
      </c>
      <c r="B9" s="116">
        <v>100</v>
      </c>
      <c r="C9" s="116">
        <v>99.981146662275961</v>
      </c>
      <c r="D9" s="116"/>
      <c r="E9" s="116">
        <f>((C9/B9-1)*100)</f>
        <v>-1.885333772403408E-2</v>
      </c>
      <c r="F9" s="116"/>
      <c r="G9" s="116">
        <v>3.9311042527181135</v>
      </c>
      <c r="H9" s="116">
        <v>3.9303631083570654</v>
      </c>
      <c r="I9" s="116"/>
      <c r="J9" s="116">
        <f t="shared" si="1"/>
        <v>-7.4114436104810721E-4</v>
      </c>
    </row>
    <row r="10" spans="1:11" x14ac:dyDescent="0.25">
      <c r="A10" s="167" t="s">
        <v>4</v>
      </c>
      <c r="B10" s="64">
        <v>100</v>
      </c>
      <c r="C10" s="64">
        <v>99.901098381593485</v>
      </c>
      <c r="D10" s="64"/>
      <c r="E10" s="64">
        <f t="shared" ref="E10:E72" si="2">((C10/B10-1)*100)</f>
        <v>-9.8901618406510572E-2</v>
      </c>
      <c r="F10" s="64"/>
      <c r="G10" s="64">
        <v>1.0777994866265035</v>
      </c>
      <c r="H10" s="64">
        <v>1.0767335254910528</v>
      </c>
      <c r="I10" s="64"/>
      <c r="J10" s="64">
        <f t="shared" si="1"/>
        <v>-1.0659611354506549E-3</v>
      </c>
    </row>
    <row r="11" spans="1:11" ht="15.75" customHeight="1" x14ac:dyDescent="0.25">
      <c r="A11" s="166" t="s">
        <v>5</v>
      </c>
      <c r="B11" s="116">
        <v>100</v>
      </c>
      <c r="C11" s="116">
        <v>100.60210342403531</v>
      </c>
      <c r="D11" s="116"/>
      <c r="E11" s="116">
        <f t="shared" si="2"/>
        <v>0.60210342403530515</v>
      </c>
      <c r="F11" s="116"/>
      <c r="G11" s="116">
        <v>4.1037060535564329</v>
      </c>
      <c r="H11" s="116">
        <v>4.1284146082172413</v>
      </c>
      <c r="I11" s="116"/>
      <c r="J11" s="116">
        <f t="shared" si="1"/>
        <v>2.4708554660808346E-2</v>
      </c>
    </row>
    <row r="12" spans="1:11" ht="15.75" customHeight="1" x14ac:dyDescent="0.25">
      <c r="A12" s="167" t="s">
        <v>109</v>
      </c>
      <c r="B12" s="64">
        <v>100</v>
      </c>
      <c r="C12" s="64">
        <v>100.20489084750189</v>
      </c>
      <c r="D12" s="64"/>
      <c r="E12" s="64">
        <f t="shared" si="2"/>
        <v>0.2048908475018818</v>
      </c>
      <c r="F12" s="64"/>
      <c r="G12" s="64">
        <v>3.7165960435239112</v>
      </c>
      <c r="H12" s="64">
        <v>3.7242110086557094</v>
      </c>
      <c r="I12" s="64"/>
      <c r="J12" s="64">
        <f t="shared" si="1"/>
        <v>7.6149651317982681E-3</v>
      </c>
    </row>
    <row r="13" spans="1:11" x14ac:dyDescent="0.25">
      <c r="A13" s="166" t="s">
        <v>6</v>
      </c>
      <c r="B13" s="116">
        <v>100</v>
      </c>
      <c r="C13" s="116">
        <v>99.950714197020261</v>
      </c>
      <c r="D13" s="116"/>
      <c r="E13" s="116">
        <f t="shared" si="2"/>
        <v>-4.928580297973717E-2</v>
      </c>
      <c r="F13" s="116"/>
      <c r="G13" s="116">
        <v>0.64464274663974408</v>
      </c>
      <c r="H13" s="116">
        <v>0.64432502928571211</v>
      </c>
      <c r="I13" s="116"/>
      <c r="J13" s="116">
        <f t="shared" si="1"/>
        <v>-3.1771735403196555E-4</v>
      </c>
    </row>
    <row r="14" spans="1:11" x14ac:dyDescent="0.25">
      <c r="A14" s="167" t="s">
        <v>7</v>
      </c>
      <c r="B14" s="64">
        <v>100</v>
      </c>
      <c r="C14" s="64">
        <v>98.787071878630158</v>
      </c>
      <c r="D14" s="64"/>
      <c r="E14" s="64">
        <f t="shared" si="2"/>
        <v>-1.2129281213698384</v>
      </c>
      <c r="F14" s="64"/>
      <c r="G14" s="64">
        <v>1.9407890924999667</v>
      </c>
      <c r="H14" s="64">
        <v>1.9172487158205564</v>
      </c>
      <c r="I14" s="64"/>
      <c r="J14" s="64">
        <f t="shared" si="1"/>
        <v>-2.3540376679410224E-2</v>
      </c>
    </row>
    <row r="15" spans="1:11" ht="15.75" customHeight="1" x14ac:dyDescent="0.25">
      <c r="A15" s="166" t="s">
        <v>8</v>
      </c>
      <c r="B15" s="116">
        <v>100</v>
      </c>
      <c r="C15" s="116">
        <v>108.31483828534287</v>
      </c>
      <c r="D15" s="116"/>
      <c r="E15" s="116">
        <f t="shared" si="2"/>
        <v>8.3148382853428728</v>
      </c>
      <c r="F15" s="116"/>
      <c r="G15" s="116">
        <v>2.0827167762660923</v>
      </c>
      <c r="H15" s="116">
        <v>2.2558913081543248</v>
      </c>
      <c r="I15" s="116"/>
      <c r="J15" s="116">
        <f t="shared" si="1"/>
        <v>0.17317453188823251</v>
      </c>
    </row>
    <row r="16" spans="1:11" x14ac:dyDescent="0.25">
      <c r="A16" s="167" t="s">
        <v>9</v>
      </c>
      <c r="B16" s="64">
        <v>100</v>
      </c>
      <c r="C16" s="64">
        <v>99.805788131211642</v>
      </c>
      <c r="D16" s="64"/>
      <c r="E16" s="64">
        <f t="shared" si="2"/>
        <v>-0.19421186878836316</v>
      </c>
      <c r="F16" s="64"/>
      <c r="G16" s="64">
        <v>1.1713878917777718</v>
      </c>
      <c r="H16" s="64">
        <v>1.1691129174623898</v>
      </c>
      <c r="I16" s="64"/>
      <c r="J16" s="64">
        <f t="shared" si="1"/>
        <v>-2.274974315382039E-3</v>
      </c>
    </row>
    <row r="17" spans="1:10" ht="15.75" customHeight="1" x14ac:dyDescent="0.25">
      <c r="A17" s="166" t="s">
        <v>10</v>
      </c>
      <c r="B17" s="116">
        <v>100</v>
      </c>
      <c r="C17" s="116">
        <v>100.16752070470093</v>
      </c>
      <c r="D17" s="116"/>
      <c r="E17" s="116">
        <f t="shared" si="2"/>
        <v>0.16752070470094083</v>
      </c>
      <c r="F17" s="116"/>
      <c r="G17" s="116">
        <v>0.8489597445725241</v>
      </c>
      <c r="H17" s="116">
        <v>0.85038192791925937</v>
      </c>
      <c r="I17" s="116"/>
      <c r="J17" s="116">
        <f t="shared" si="1"/>
        <v>1.4221833467352729E-3</v>
      </c>
    </row>
    <row r="18" spans="1:10" x14ac:dyDescent="0.25">
      <c r="A18" s="164" t="s">
        <v>11</v>
      </c>
      <c r="B18" s="64">
        <v>100</v>
      </c>
      <c r="C18" s="64">
        <v>99.951139724462223</v>
      </c>
      <c r="D18" s="64"/>
      <c r="E18" s="64">
        <f t="shared" si="2"/>
        <v>-4.8860275537776499E-2</v>
      </c>
      <c r="F18" s="64"/>
      <c r="G18" s="64">
        <v>2.447528973843403</v>
      </c>
      <c r="H18" s="64">
        <v>2.4463331044429166</v>
      </c>
      <c r="I18" s="64"/>
      <c r="J18" s="64">
        <f t="shared" si="1"/>
        <v>-1.1958694004863268E-3</v>
      </c>
    </row>
    <row r="19" spans="1:10" ht="15.75" customHeight="1" x14ac:dyDescent="0.25">
      <c r="A19" s="166" t="s">
        <v>142</v>
      </c>
      <c r="B19" s="116">
        <v>100</v>
      </c>
      <c r="C19" s="116">
        <v>99.843284597110056</v>
      </c>
      <c r="D19" s="116"/>
      <c r="E19" s="116">
        <f t="shared" si="2"/>
        <v>-0.15671540288993979</v>
      </c>
      <c r="F19" s="116"/>
      <c r="G19" s="116">
        <v>0.4229543885483521</v>
      </c>
      <c r="H19" s="116">
        <v>0.42229155387429795</v>
      </c>
      <c r="I19" s="116"/>
      <c r="J19" s="116">
        <f t="shared" si="1"/>
        <v>-6.6283467405414687E-4</v>
      </c>
    </row>
    <row r="20" spans="1:10" x14ac:dyDescent="0.25">
      <c r="A20" s="167" t="s">
        <v>143</v>
      </c>
      <c r="B20" s="64">
        <v>100</v>
      </c>
      <c r="C20" s="64">
        <v>99.985841448659571</v>
      </c>
      <c r="D20" s="64"/>
      <c r="E20" s="64">
        <f t="shared" si="2"/>
        <v>-1.4158551340426317E-2</v>
      </c>
      <c r="F20" s="64"/>
      <c r="G20" s="64">
        <v>0.41794529941650993</v>
      </c>
      <c r="H20" s="64">
        <v>0.41788612441671719</v>
      </c>
      <c r="I20" s="64"/>
      <c r="J20" s="64">
        <f t="shared" si="1"/>
        <v>-5.9174999792743765E-5</v>
      </c>
    </row>
    <row r="21" spans="1:10" ht="15.75" customHeight="1" x14ac:dyDescent="0.25">
      <c r="A21" s="166" t="s">
        <v>144</v>
      </c>
      <c r="B21" s="116">
        <v>100</v>
      </c>
      <c r="C21" s="116">
        <v>100.08316982478031</v>
      </c>
      <c r="D21" s="116"/>
      <c r="E21" s="116">
        <f t="shared" si="2"/>
        <v>8.3169824780315871E-2</v>
      </c>
      <c r="F21" s="116"/>
      <c r="G21" s="116">
        <v>0.11469538256823192</v>
      </c>
      <c r="H21" s="116">
        <v>0.11479077451694507</v>
      </c>
      <c r="I21" s="116"/>
      <c r="J21" s="116">
        <f t="shared" si="1"/>
        <v>9.5391948713149932E-5</v>
      </c>
    </row>
    <row r="22" spans="1:10" x14ac:dyDescent="0.25">
      <c r="A22" s="167" t="s">
        <v>145</v>
      </c>
      <c r="B22" s="64">
        <v>100</v>
      </c>
      <c r="C22" s="64">
        <v>99.623050146396992</v>
      </c>
      <c r="D22" s="64"/>
      <c r="E22" s="64">
        <f t="shared" si="2"/>
        <v>-0.37694985360300359</v>
      </c>
      <c r="F22" s="64"/>
      <c r="G22" s="64">
        <v>1.1533738376275597</v>
      </c>
      <c r="H22" s="64">
        <v>1.1490261966351272</v>
      </c>
      <c r="I22" s="64"/>
      <c r="J22" s="64">
        <f t="shared" si="1"/>
        <v>-4.3476409924325665E-3</v>
      </c>
    </row>
    <row r="23" spans="1:10" ht="15.75" customHeight="1" x14ac:dyDescent="0.25">
      <c r="A23" s="166" t="s">
        <v>146</v>
      </c>
      <c r="B23" s="116">
        <v>100</v>
      </c>
      <c r="C23" s="116">
        <v>102.34066603936485</v>
      </c>
      <c r="D23" s="116"/>
      <c r="E23" s="116">
        <f t="shared" si="2"/>
        <v>2.3406660393648471</v>
      </c>
      <c r="F23" s="116"/>
      <c r="G23" s="116">
        <v>0.17795512698135724</v>
      </c>
      <c r="H23" s="116">
        <v>0.18212046220391848</v>
      </c>
      <c r="I23" s="116"/>
      <c r="J23" s="116">
        <f t="shared" si="1"/>
        <v>4.1653352225612394E-3</v>
      </c>
    </row>
    <row r="24" spans="1:10" x14ac:dyDescent="0.25">
      <c r="A24" s="167" t="s">
        <v>147</v>
      </c>
      <c r="B24" s="64">
        <v>100</v>
      </c>
      <c r="C24" s="64">
        <v>99.759069734336776</v>
      </c>
      <c r="D24" s="64"/>
      <c r="E24" s="64">
        <f t="shared" si="2"/>
        <v>-0.24093026566321951</v>
      </c>
      <c r="F24" s="64"/>
      <c r="G24" s="64">
        <v>0.16060493870139228</v>
      </c>
      <c r="H24" s="64">
        <v>0.16021799279591079</v>
      </c>
      <c r="I24" s="64"/>
      <c r="J24" s="64">
        <f t="shared" si="1"/>
        <v>-3.8694590548149499E-4</v>
      </c>
    </row>
    <row r="25" spans="1:10" ht="15.75" customHeight="1" x14ac:dyDescent="0.25">
      <c r="A25" s="165" t="s">
        <v>148</v>
      </c>
      <c r="B25" s="116">
        <v>100</v>
      </c>
      <c r="C25" s="116">
        <v>100.0989689089909</v>
      </c>
      <c r="D25" s="116"/>
      <c r="E25" s="116">
        <f t="shared" si="2"/>
        <v>9.8968908990904048E-2</v>
      </c>
      <c r="F25" s="116"/>
      <c r="G25" s="116">
        <v>1.7542925535024405</v>
      </c>
      <c r="H25" s="116">
        <v>1.7560287577031506</v>
      </c>
      <c r="I25" s="116"/>
      <c r="J25" s="116">
        <f t="shared" si="1"/>
        <v>1.7362042007100786E-3</v>
      </c>
    </row>
    <row r="26" spans="1:10" x14ac:dyDescent="0.25">
      <c r="A26" s="164" t="s">
        <v>12</v>
      </c>
      <c r="B26" s="64">
        <v>100</v>
      </c>
      <c r="C26" s="64">
        <v>100.07887758188372</v>
      </c>
      <c r="D26" s="64"/>
      <c r="E26" s="64">
        <f t="shared" si="2"/>
        <v>7.8877581883718406E-2</v>
      </c>
      <c r="F26" s="64"/>
      <c r="G26" s="64">
        <v>1.3480694360381063</v>
      </c>
      <c r="H26" s="64">
        <v>1.3491327606113668</v>
      </c>
      <c r="I26" s="64"/>
      <c r="J26" s="64">
        <f t="shared" si="1"/>
        <v>1.0633245732605268E-3</v>
      </c>
    </row>
    <row r="27" spans="1:10" ht="15.75" customHeight="1" x14ac:dyDescent="0.25">
      <c r="A27" s="166" t="s">
        <v>13</v>
      </c>
      <c r="B27" s="116">
        <v>100</v>
      </c>
      <c r="C27" s="116">
        <v>100.07887758188372</v>
      </c>
      <c r="D27" s="116"/>
      <c r="E27" s="116">
        <f t="shared" si="2"/>
        <v>7.8877581883718406E-2</v>
      </c>
      <c r="F27" s="116"/>
      <c r="G27" s="116">
        <v>1.3480694360381063</v>
      </c>
      <c r="H27" s="116">
        <v>1.3491327606113668</v>
      </c>
      <c r="I27" s="116"/>
      <c r="J27" s="116">
        <f t="shared" si="1"/>
        <v>1.0633245732605268E-3</v>
      </c>
    </row>
    <row r="28" spans="1:10" x14ac:dyDescent="0.25">
      <c r="A28" s="164" t="s">
        <v>14</v>
      </c>
      <c r="B28" s="64">
        <v>100</v>
      </c>
      <c r="C28" s="64">
        <v>100.16564286928083</v>
      </c>
      <c r="D28" s="64"/>
      <c r="E28" s="64">
        <f t="shared" si="2"/>
        <v>0.16564286928082428</v>
      </c>
      <c r="F28" s="64"/>
      <c r="G28" s="64">
        <v>0.40622311746433398</v>
      </c>
      <c r="H28" s="64">
        <v>0.40689599709178392</v>
      </c>
      <c r="I28" s="64"/>
      <c r="J28" s="64">
        <f t="shared" si="1"/>
        <v>6.7287962744994045E-4</v>
      </c>
    </row>
    <row r="29" spans="1:10" ht="15.75" customHeight="1" x14ac:dyDescent="0.25">
      <c r="A29" s="166" t="s">
        <v>15</v>
      </c>
      <c r="B29" s="116">
        <v>100</v>
      </c>
      <c r="C29" s="116">
        <v>100.16564286928083</v>
      </c>
      <c r="D29" s="116"/>
      <c r="E29" s="116">
        <f t="shared" si="2"/>
        <v>0.16564286928082428</v>
      </c>
      <c r="F29" s="116"/>
      <c r="G29" s="116">
        <v>0.40622311746433398</v>
      </c>
      <c r="H29" s="116">
        <v>0.40689599709178392</v>
      </c>
      <c r="I29" s="116"/>
      <c r="J29" s="116">
        <f t="shared" si="1"/>
        <v>6.7287962744994045E-4</v>
      </c>
    </row>
    <row r="30" spans="1:10" x14ac:dyDescent="0.25">
      <c r="A30" s="164" t="s">
        <v>16</v>
      </c>
      <c r="B30" s="64">
        <v>100</v>
      </c>
      <c r="C30" s="64">
        <v>99.240522369668511</v>
      </c>
      <c r="D30" s="64"/>
      <c r="E30" s="64">
        <f t="shared" si="2"/>
        <v>-0.7594776303314843</v>
      </c>
      <c r="F30" s="64"/>
      <c r="G30" s="64">
        <v>4.3426703320812265</v>
      </c>
      <c r="H30" s="64">
        <v>4.3096887223500282</v>
      </c>
      <c r="I30" s="64"/>
      <c r="J30" s="64">
        <f t="shared" si="1"/>
        <v>-3.2981609731198347E-2</v>
      </c>
    </row>
    <row r="31" spans="1:10" ht="15.75" customHeight="1" x14ac:dyDescent="0.25">
      <c r="A31" s="165" t="s">
        <v>17</v>
      </c>
      <c r="B31" s="116">
        <v>100</v>
      </c>
      <c r="C31" s="116">
        <v>99.479944294212274</v>
      </c>
      <c r="D31" s="116"/>
      <c r="E31" s="116">
        <f t="shared" si="2"/>
        <v>-0.52005570578772531</v>
      </c>
      <c r="F31" s="116"/>
      <c r="G31" s="116">
        <v>3.3389669337665802</v>
      </c>
      <c r="H31" s="116">
        <v>3.3216024457131614</v>
      </c>
      <c r="I31" s="116"/>
      <c r="J31" s="116">
        <f t="shared" si="1"/>
        <v>-1.7364488053418725E-2</v>
      </c>
    </row>
    <row r="32" spans="1:10" x14ac:dyDescent="0.25">
      <c r="A32" s="167" t="s">
        <v>18</v>
      </c>
      <c r="B32" s="64">
        <v>100</v>
      </c>
      <c r="C32" s="64">
        <v>99.384870164075608</v>
      </c>
      <c r="D32" s="64"/>
      <c r="E32" s="64">
        <f t="shared" si="2"/>
        <v>-0.61512983592438841</v>
      </c>
      <c r="F32" s="64"/>
      <c r="G32" s="64">
        <v>0.50339184248136482</v>
      </c>
      <c r="H32" s="64">
        <v>0.50029532906665242</v>
      </c>
      <c r="I32" s="64"/>
      <c r="J32" s="64">
        <f t="shared" si="1"/>
        <v>-3.0965134147123985E-3</v>
      </c>
    </row>
    <row r="33" spans="1:10" x14ac:dyDescent="0.25">
      <c r="A33" s="166" t="s">
        <v>19</v>
      </c>
      <c r="B33" s="116">
        <v>100</v>
      </c>
      <c r="C33" s="116">
        <v>99.395782574856014</v>
      </c>
      <c r="D33" s="116"/>
      <c r="E33" s="116">
        <f t="shared" si="2"/>
        <v>-0.60421742514398247</v>
      </c>
      <c r="F33" s="116"/>
      <c r="G33" s="116">
        <v>2.4581427358975096</v>
      </c>
      <c r="H33" s="116">
        <v>2.4432902091523059</v>
      </c>
      <c r="I33" s="116"/>
      <c r="J33" s="116">
        <f t="shared" si="1"/>
        <v>-1.4852526745203765E-2</v>
      </c>
    </row>
    <row r="34" spans="1:10" x14ac:dyDescent="0.25">
      <c r="A34" s="167" t="s">
        <v>20</v>
      </c>
      <c r="B34" s="64">
        <v>100</v>
      </c>
      <c r="C34" s="64">
        <v>100.35989305597499</v>
      </c>
      <c r="D34" s="64"/>
      <c r="E34" s="64">
        <f t="shared" si="2"/>
        <v>0.35989305597499133</v>
      </c>
      <c r="F34" s="64"/>
      <c r="G34" s="64">
        <v>0.16242383585699208</v>
      </c>
      <c r="H34" s="64">
        <v>0.16300838796348963</v>
      </c>
      <c r="I34" s="64"/>
      <c r="J34" s="64">
        <f t="shared" si="1"/>
        <v>5.8455210649754896E-4</v>
      </c>
    </row>
    <row r="35" spans="1:10" x14ac:dyDescent="0.25">
      <c r="A35" s="166" t="s">
        <v>156</v>
      </c>
      <c r="B35" s="116">
        <v>100</v>
      </c>
      <c r="C35" s="116">
        <v>100</v>
      </c>
      <c r="D35" s="116"/>
      <c r="E35" s="116">
        <f t="shared" si="2"/>
        <v>0</v>
      </c>
      <c r="F35" s="116"/>
      <c r="G35" s="116">
        <v>0.21500851953071332</v>
      </c>
      <c r="H35" s="116">
        <v>0.21500851953071334</v>
      </c>
      <c r="I35" s="116"/>
      <c r="J35" s="116">
        <f t="shared" si="1"/>
        <v>0</v>
      </c>
    </row>
    <row r="36" spans="1:10" x14ac:dyDescent="0.25">
      <c r="A36" s="164" t="s">
        <v>21</v>
      </c>
      <c r="B36" s="64">
        <v>100</v>
      </c>
      <c r="C36" s="64">
        <v>98.444050134332144</v>
      </c>
      <c r="D36" s="64"/>
      <c r="E36" s="64">
        <f t="shared" si="2"/>
        <v>-1.5559498656678605</v>
      </c>
      <c r="F36" s="64"/>
      <c r="G36" s="64">
        <v>1.0037033983146471</v>
      </c>
      <c r="H36" s="64">
        <v>0.98808627663686666</v>
      </c>
      <c r="I36" s="64"/>
      <c r="J36" s="64">
        <f t="shared" si="1"/>
        <v>-1.5617121677780399E-2</v>
      </c>
    </row>
    <row r="37" spans="1:10" x14ac:dyDescent="0.25">
      <c r="A37" s="166" t="s">
        <v>22</v>
      </c>
      <c r="B37" s="116">
        <v>100</v>
      </c>
      <c r="C37" s="116">
        <v>98.444050134332144</v>
      </c>
      <c r="D37" s="116"/>
      <c r="E37" s="116">
        <f t="shared" si="2"/>
        <v>-1.5559498656678605</v>
      </c>
      <c r="F37" s="116"/>
      <c r="G37" s="116">
        <v>1.0037033983146471</v>
      </c>
      <c r="H37" s="116">
        <v>0.98808627663686666</v>
      </c>
      <c r="I37" s="116"/>
      <c r="J37" s="116">
        <f t="shared" si="1"/>
        <v>-1.5617121677780399E-2</v>
      </c>
    </row>
    <row r="38" spans="1:10" x14ac:dyDescent="0.25">
      <c r="A38" s="164" t="s">
        <v>23</v>
      </c>
      <c r="B38" s="64">
        <v>100</v>
      </c>
      <c r="C38" s="64">
        <v>100.00756566747985</v>
      </c>
      <c r="D38" s="64"/>
      <c r="E38" s="64">
        <f t="shared" si="2"/>
        <v>7.5656674798585399E-3</v>
      </c>
      <c r="F38" s="64"/>
      <c r="G38" s="64">
        <v>23.416972259826448</v>
      </c>
      <c r="H38" s="64">
        <v>23.418743910081478</v>
      </c>
      <c r="I38" s="64"/>
      <c r="J38" s="64">
        <f t="shared" si="1"/>
        <v>1.7716502550300106E-3</v>
      </c>
    </row>
    <row r="39" spans="1:10" x14ac:dyDescent="0.25">
      <c r="A39" s="165" t="s">
        <v>24</v>
      </c>
      <c r="B39" s="116">
        <v>100</v>
      </c>
      <c r="C39" s="116">
        <v>100.01137599557953</v>
      </c>
      <c r="D39" s="116"/>
      <c r="E39" s="116">
        <f t="shared" si="2"/>
        <v>1.1375995579521181E-2</v>
      </c>
      <c r="F39" s="116"/>
      <c r="G39" s="116">
        <v>13.930980812906274</v>
      </c>
      <c r="H39" s="116">
        <v>13.932565600667736</v>
      </c>
      <c r="I39" s="116"/>
      <c r="J39" s="116">
        <f t="shared" si="1"/>
        <v>1.5847877614625361E-3</v>
      </c>
    </row>
    <row r="40" spans="1:10" x14ac:dyDescent="0.25">
      <c r="A40" s="167" t="s">
        <v>161</v>
      </c>
      <c r="B40" s="64">
        <v>100</v>
      </c>
      <c r="C40" s="64">
        <v>100.01137599557953</v>
      </c>
      <c r="D40" s="64"/>
      <c r="E40" s="64">
        <f t="shared" si="2"/>
        <v>1.1375995579521181E-2</v>
      </c>
      <c r="F40" s="64"/>
      <c r="G40" s="64">
        <v>13.930980812906274</v>
      </c>
      <c r="H40" s="64">
        <v>13.932565600667736</v>
      </c>
      <c r="I40" s="64"/>
      <c r="J40" s="64">
        <f t="shared" si="1"/>
        <v>1.5847877614625361E-3</v>
      </c>
    </row>
    <row r="41" spans="1:10" x14ac:dyDescent="0.25">
      <c r="A41" s="165" t="s">
        <v>162</v>
      </c>
      <c r="B41" s="116">
        <v>100</v>
      </c>
      <c r="C41" s="116">
        <v>99.943216484418286</v>
      </c>
      <c r="D41" s="116"/>
      <c r="E41" s="116">
        <f t="shared" si="2"/>
        <v>-5.6783515581715349E-2</v>
      </c>
      <c r="F41" s="116"/>
      <c r="G41" s="116">
        <v>1.729202879677888</v>
      </c>
      <c r="H41" s="116">
        <v>1.7282209774912669</v>
      </c>
      <c r="I41" s="116"/>
      <c r="J41" s="116">
        <f t="shared" si="1"/>
        <v>-9.8190218662108641E-4</v>
      </c>
    </row>
    <row r="42" spans="1:10" x14ac:dyDescent="0.25">
      <c r="A42" s="167" t="s">
        <v>163</v>
      </c>
      <c r="B42" s="64">
        <v>100</v>
      </c>
      <c r="C42" s="64">
        <v>99.924766643277053</v>
      </c>
      <c r="D42" s="64"/>
      <c r="E42" s="64">
        <f t="shared" si="2"/>
        <v>-7.5233356722947953E-2</v>
      </c>
      <c r="F42" s="64"/>
      <c r="G42" s="64">
        <v>1.3051420664870461</v>
      </c>
      <c r="H42" s="64">
        <v>1.3041601643004248</v>
      </c>
      <c r="I42" s="64"/>
      <c r="J42" s="64">
        <f t="shared" si="1"/>
        <v>-9.8190218662130846E-4</v>
      </c>
    </row>
    <row r="43" spans="1:10" x14ac:dyDescent="0.25">
      <c r="A43" s="166" t="s">
        <v>164</v>
      </c>
      <c r="B43" s="116">
        <v>100</v>
      </c>
      <c r="C43" s="116">
        <v>100</v>
      </c>
      <c r="D43" s="116"/>
      <c r="E43" s="116">
        <f t="shared" si="2"/>
        <v>0</v>
      </c>
      <c r="F43" s="116"/>
      <c r="G43" s="116">
        <v>0.42406081319084216</v>
      </c>
      <c r="H43" s="116">
        <v>0.42406081319084221</v>
      </c>
      <c r="I43" s="116"/>
      <c r="J43" s="116">
        <f t="shared" si="1"/>
        <v>0</v>
      </c>
    </row>
    <row r="44" spans="1:10" x14ac:dyDescent="0.25">
      <c r="A44" s="164" t="s">
        <v>26</v>
      </c>
      <c r="B44" s="64">
        <v>100</v>
      </c>
      <c r="C44" s="64">
        <v>100</v>
      </c>
      <c r="D44" s="64"/>
      <c r="E44" s="64">
        <f t="shared" si="2"/>
        <v>0</v>
      </c>
      <c r="F44" s="64"/>
      <c r="G44" s="64">
        <v>2.1225240649050168</v>
      </c>
      <c r="H44" s="64">
        <v>2.1225240649050168</v>
      </c>
      <c r="I44" s="64"/>
      <c r="J44" s="64">
        <f t="shared" si="1"/>
        <v>0</v>
      </c>
    </row>
    <row r="45" spans="1:10" x14ac:dyDescent="0.25">
      <c r="A45" s="166" t="s">
        <v>165</v>
      </c>
      <c r="B45" s="116">
        <v>100</v>
      </c>
      <c r="C45" s="116">
        <v>100</v>
      </c>
      <c r="D45" s="116"/>
      <c r="E45" s="116">
        <f t="shared" si="2"/>
        <v>0</v>
      </c>
      <c r="F45" s="116"/>
      <c r="G45" s="116">
        <v>1.8739020288674331</v>
      </c>
      <c r="H45" s="116">
        <v>1.8739020288674333</v>
      </c>
      <c r="I45" s="116"/>
      <c r="J45" s="116">
        <f t="shared" si="1"/>
        <v>0</v>
      </c>
    </row>
    <row r="46" spans="1:10" x14ac:dyDescent="0.25">
      <c r="A46" s="167" t="s">
        <v>167</v>
      </c>
      <c r="B46" s="64">
        <v>100</v>
      </c>
      <c r="C46" s="64">
        <v>100</v>
      </c>
      <c r="D46" s="64"/>
      <c r="E46" s="64">
        <f t="shared" si="2"/>
        <v>0</v>
      </c>
      <c r="F46" s="64"/>
      <c r="G46" s="64">
        <v>0.24862203603758354</v>
      </c>
      <c r="H46" s="64">
        <v>0.24862203603758357</v>
      </c>
      <c r="I46" s="64"/>
      <c r="J46" s="64">
        <f t="shared" si="1"/>
        <v>0</v>
      </c>
    </row>
    <row r="47" spans="1:10" x14ac:dyDescent="0.25">
      <c r="A47" s="165" t="s">
        <v>27</v>
      </c>
      <c r="B47" s="116">
        <v>100</v>
      </c>
      <c r="C47" s="116">
        <v>100.02074387313024</v>
      </c>
      <c r="D47" s="116"/>
      <c r="E47" s="116">
        <f t="shared" si="2"/>
        <v>2.0743873130246726E-2</v>
      </c>
      <c r="F47" s="116"/>
      <c r="G47" s="116">
        <v>5.6342645023372677</v>
      </c>
      <c r="H47" s="116">
        <v>5.6354332670174561</v>
      </c>
      <c r="I47" s="116"/>
      <c r="J47" s="116">
        <f t="shared" si="1"/>
        <v>1.1687646801883389E-3</v>
      </c>
    </row>
    <row r="48" spans="1:10" x14ac:dyDescent="0.25">
      <c r="A48" s="167" t="s">
        <v>168</v>
      </c>
      <c r="B48" s="64">
        <v>100</v>
      </c>
      <c r="C48" s="64">
        <v>100</v>
      </c>
      <c r="D48" s="64"/>
      <c r="E48" s="64">
        <f t="shared" si="2"/>
        <v>0</v>
      </c>
      <c r="F48" s="64"/>
      <c r="G48" s="64">
        <v>4.7096652838385298</v>
      </c>
      <c r="H48" s="64">
        <v>4.7096652838385307</v>
      </c>
      <c r="I48" s="64"/>
      <c r="J48" s="64">
        <f t="shared" si="1"/>
        <v>0</v>
      </c>
    </row>
    <row r="49" spans="1:103" x14ac:dyDescent="0.25">
      <c r="A49" s="166" t="s">
        <v>28</v>
      </c>
      <c r="B49" s="116">
        <v>100</v>
      </c>
      <c r="C49" s="116">
        <v>100.1264077079889</v>
      </c>
      <c r="D49" s="116"/>
      <c r="E49" s="116">
        <f t="shared" si="2"/>
        <v>0.12640770798890699</v>
      </c>
      <c r="F49" s="116"/>
      <c r="G49" s="116">
        <v>0.92459921849873816</v>
      </c>
      <c r="H49" s="116">
        <v>0.92576798317892572</v>
      </c>
      <c r="I49" s="116"/>
      <c r="J49" s="116">
        <f t="shared" si="1"/>
        <v>1.1687646801875617E-3</v>
      </c>
    </row>
    <row r="50" spans="1:103" s="40" customFormat="1" x14ac:dyDescent="0.25">
      <c r="A50" s="164" t="s">
        <v>29</v>
      </c>
      <c r="B50" s="64">
        <v>100</v>
      </c>
      <c r="C50" s="64">
        <v>99.945754054325988</v>
      </c>
      <c r="D50" s="64"/>
      <c r="E50" s="64">
        <f t="shared" si="2"/>
        <v>-5.4245945674014084E-2</v>
      </c>
      <c r="F50" s="64"/>
      <c r="G50" s="64">
        <v>6.7396180251238285</v>
      </c>
      <c r="H50" s="64">
        <v>6.7359620555912834</v>
      </c>
      <c r="I50" s="64"/>
      <c r="J50" s="64">
        <f t="shared" si="1"/>
        <v>-3.6559695325451003E-3</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65" t="s">
        <v>170</v>
      </c>
      <c r="B51" s="116">
        <v>100</v>
      </c>
      <c r="C51" s="116">
        <v>99.488155916311101</v>
      </c>
      <c r="D51" s="116"/>
      <c r="E51" s="116">
        <f t="shared" si="2"/>
        <v>-0.51184408368889489</v>
      </c>
      <c r="F51" s="116"/>
      <c r="G51" s="116">
        <v>1.3235643166745241</v>
      </c>
      <c r="H51" s="116">
        <v>1.3167897310258083</v>
      </c>
      <c r="I51" s="116"/>
      <c r="J51" s="116">
        <f t="shared" si="1"/>
        <v>-6.7745856487158029E-3</v>
      </c>
    </row>
    <row r="52" spans="1:103" s="40" customFormat="1" x14ac:dyDescent="0.25">
      <c r="A52" s="167" t="s">
        <v>171</v>
      </c>
      <c r="B52" s="64">
        <v>100</v>
      </c>
      <c r="C52" s="64">
        <v>99.488155916311101</v>
      </c>
      <c r="D52" s="64"/>
      <c r="E52" s="64">
        <f t="shared" si="2"/>
        <v>-0.51184408368889489</v>
      </c>
      <c r="F52" s="64"/>
      <c r="G52" s="64">
        <v>1.3235643166745241</v>
      </c>
      <c r="H52" s="64">
        <v>1.3167897310258083</v>
      </c>
      <c r="I52" s="64"/>
      <c r="J52" s="64">
        <f t="shared" si="1"/>
        <v>-6.7745856487158029E-3</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65" t="s">
        <v>30</v>
      </c>
      <c r="B53" s="116">
        <v>100</v>
      </c>
      <c r="C53" s="116">
        <v>99.893471768215974</v>
      </c>
      <c r="D53" s="116"/>
      <c r="E53" s="116">
        <f t="shared" si="2"/>
        <v>-0.10652823178403104</v>
      </c>
      <c r="F53" s="116"/>
      <c r="G53" s="116">
        <v>0.43696501780245728</v>
      </c>
      <c r="H53" s="116">
        <v>0.43649952669547765</v>
      </c>
      <c r="I53" s="116"/>
      <c r="J53" s="116">
        <f t="shared" si="1"/>
        <v>-4.6549110697963192E-4</v>
      </c>
    </row>
    <row r="54" spans="1:103" s="40" customFormat="1" x14ac:dyDescent="0.25">
      <c r="A54" s="167" t="s">
        <v>31</v>
      </c>
      <c r="B54" s="64">
        <v>100</v>
      </c>
      <c r="C54" s="64">
        <v>99.893471768215974</v>
      </c>
      <c r="D54" s="64"/>
      <c r="E54" s="64">
        <f t="shared" si="2"/>
        <v>-0.10652823178403104</v>
      </c>
      <c r="F54" s="64"/>
      <c r="G54" s="64">
        <v>0.43696501780245728</v>
      </c>
      <c r="H54" s="64">
        <v>0.43649952669547765</v>
      </c>
      <c r="I54" s="64"/>
      <c r="J54" s="64">
        <f t="shared" si="1"/>
        <v>-4.6549110697963192E-4</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65" t="s">
        <v>32</v>
      </c>
      <c r="B55" s="116">
        <v>100</v>
      </c>
      <c r="C55" s="116">
        <v>100.02932728247605</v>
      </c>
      <c r="D55" s="116"/>
      <c r="E55" s="116">
        <f t="shared" si="2"/>
        <v>2.932728247604377E-2</v>
      </c>
      <c r="F55" s="116"/>
      <c r="G55" s="116">
        <v>2.2073811207937193</v>
      </c>
      <c r="H55" s="116">
        <v>2.2080284856903378</v>
      </c>
      <c r="I55" s="116"/>
      <c r="J55" s="116">
        <f t="shared" si="1"/>
        <v>6.473648966185408E-4</v>
      </c>
    </row>
    <row r="56" spans="1:103" s="40" customFormat="1" x14ac:dyDescent="0.25">
      <c r="A56" s="167" t="s">
        <v>176</v>
      </c>
      <c r="B56" s="64">
        <v>100</v>
      </c>
      <c r="C56" s="64">
        <v>100.11318532941019</v>
      </c>
      <c r="D56" s="64"/>
      <c r="E56" s="64">
        <f t="shared" si="2"/>
        <v>0.11318532941018145</v>
      </c>
      <c r="F56" s="64"/>
      <c r="G56" s="64">
        <v>1.3932260048851439</v>
      </c>
      <c r="H56" s="64">
        <v>1.3948029323282016</v>
      </c>
      <c r="I56" s="64"/>
      <c r="J56" s="64">
        <f t="shared" si="1"/>
        <v>1.5769274430577074E-3</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66" t="s">
        <v>180</v>
      </c>
      <c r="B57" s="116">
        <v>100</v>
      </c>
      <c r="C57" s="116">
        <v>99.787039858368857</v>
      </c>
      <c r="D57" s="116"/>
      <c r="E57" s="116">
        <f t="shared" si="2"/>
        <v>-0.21296014163114663</v>
      </c>
      <c r="F57" s="116"/>
      <c r="G57" s="116">
        <v>0.43649602189378872</v>
      </c>
      <c r="H57" s="116">
        <v>0.43556645934734944</v>
      </c>
      <c r="I57" s="116"/>
      <c r="J57" s="116">
        <f t="shared" si="1"/>
        <v>-9.295625464392776E-4</v>
      </c>
    </row>
    <row r="58" spans="1:103" s="40" customFormat="1" x14ac:dyDescent="0.25">
      <c r="A58" s="167" t="s">
        <v>183</v>
      </c>
      <c r="B58" s="64">
        <v>100</v>
      </c>
      <c r="C58" s="64">
        <v>100</v>
      </c>
      <c r="D58" s="64"/>
      <c r="E58" s="64">
        <f t="shared" si="2"/>
        <v>0</v>
      </c>
      <c r="F58" s="64"/>
      <c r="G58" s="64">
        <v>0.37765909401478681</v>
      </c>
      <c r="H58" s="64">
        <v>0.37765909401478687</v>
      </c>
      <c r="I58" s="64"/>
      <c r="J58" s="64">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65" t="s">
        <v>33</v>
      </c>
      <c r="B59" s="116">
        <v>100</v>
      </c>
      <c r="C59" s="116">
        <v>100.00157158559198</v>
      </c>
      <c r="D59" s="116"/>
      <c r="E59" s="116">
        <f t="shared" si="2"/>
        <v>1.571585591975122E-3</v>
      </c>
      <c r="F59" s="116"/>
      <c r="G59" s="116">
        <v>0.33354621010702346</v>
      </c>
      <c r="H59" s="116">
        <v>0.33355145207120412</v>
      </c>
      <c r="I59" s="116"/>
      <c r="J59" s="116">
        <f t="shared" si="1"/>
        <v>5.2419641806689121E-6</v>
      </c>
    </row>
    <row r="60" spans="1:103" s="40" customFormat="1" x14ac:dyDescent="0.25">
      <c r="A60" s="167" t="s">
        <v>34</v>
      </c>
      <c r="B60" s="64">
        <v>100</v>
      </c>
      <c r="C60" s="64">
        <v>100.00157158559198</v>
      </c>
      <c r="D60" s="64"/>
      <c r="E60" s="64">
        <f t="shared" si="2"/>
        <v>1.571585591975122E-3</v>
      </c>
      <c r="F60" s="64"/>
      <c r="G60" s="64">
        <v>0.33354621010702346</v>
      </c>
      <c r="H60" s="64">
        <v>0.33355145207120412</v>
      </c>
      <c r="I60" s="64"/>
      <c r="J60" s="64">
        <f t="shared" si="1"/>
        <v>5.2419641806689121E-6</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65" t="s">
        <v>35</v>
      </c>
      <c r="B61" s="116">
        <v>100</v>
      </c>
      <c r="C61" s="116">
        <v>100.38444567705456</v>
      </c>
      <c r="D61" s="116"/>
      <c r="E61" s="116">
        <f t="shared" si="2"/>
        <v>0.38444567705455679</v>
      </c>
      <c r="F61" s="116"/>
      <c r="G61" s="116">
        <v>0.33838908336435641</v>
      </c>
      <c r="H61" s="116">
        <v>0.33969000556697526</v>
      </c>
      <c r="I61" s="116"/>
      <c r="J61" s="116">
        <f t="shared" si="1"/>
        <v>1.3009222026188483E-3</v>
      </c>
    </row>
    <row r="62" spans="1:103" s="40" customFormat="1" x14ac:dyDescent="0.25">
      <c r="A62" s="167" t="s">
        <v>187</v>
      </c>
      <c r="B62" s="64">
        <v>100</v>
      </c>
      <c r="C62" s="64">
        <v>100.24665429892612</v>
      </c>
      <c r="D62" s="64"/>
      <c r="E62" s="64">
        <f t="shared" si="2"/>
        <v>0.2466542989261189</v>
      </c>
      <c r="F62" s="64"/>
      <c r="G62" s="64">
        <v>0.12214993453134139</v>
      </c>
      <c r="H62" s="64">
        <v>0.1224512225959984</v>
      </c>
      <c r="I62" s="64"/>
      <c r="J62" s="64">
        <f t="shared" si="1"/>
        <v>3.0128806465701263E-4</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66" t="s">
        <v>188</v>
      </c>
      <c r="B63" s="116">
        <v>100</v>
      </c>
      <c r="C63" s="116">
        <v>100.46228175765424</v>
      </c>
      <c r="D63" s="116"/>
      <c r="E63" s="116">
        <f t="shared" si="2"/>
        <v>0.46228175765423707</v>
      </c>
      <c r="F63" s="116"/>
      <c r="G63" s="116">
        <v>0.21623914883301504</v>
      </c>
      <c r="H63" s="116">
        <v>0.21723878297097687</v>
      </c>
      <c r="I63" s="116"/>
      <c r="J63" s="116">
        <f t="shared" si="1"/>
        <v>9.9963413796183564E-4</v>
      </c>
    </row>
    <row r="64" spans="1:103" s="40" customFormat="1" x14ac:dyDescent="0.25">
      <c r="A64" s="164" t="s">
        <v>36</v>
      </c>
      <c r="B64" s="64">
        <v>100</v>
      </c>
      <c r="C64" s="64">
        <v>100.07765499992891</v>
      </c>
      <c r="D64" s="64"/>
      <c r="E64" s="64">
        <f t="shared" si="2"/>
        <v>7.7654999928911117E-2</v>
      </c>
      <c r="F64" s="64"/>
      <c r="G64" s="64">
        <v>2.0997722763817475</v>
      </c>
      <c r="H64" s="64">
        <v>2.1014028545414796</v>
      </c>
      <c r="I64" s="64"/>
      <c r="J64" s="64">
        <f t="shared" si="1"/>
        <v>1.6305781597321101E-3</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66" t="s">
        <v>37</v>
      </c>
      <c r="B65" s="116">
        <v>100</v>
      </c>
      <c r="C65" s="116">
        <v>100.1350418093093</v>
      </c>
      <c r="D65" s="116"/>
      <c r="E65" s="116">
        <f t="shared" si="2"/>
        <v>0.13504180930929977</v>
      </c>
      <c r="F65" s="116"/>
      <c r="G65" s="116">
        <v>1.2074617246852219</v>
      </c>
      <c r="H65" s="116">
        <v>1.2090923028449543</v>
      </c>
      <c r="I65" s="116"/>
      <c r="J65" s="116">
        <f t="shared" si="1"/>
        <v>1.6305781597323321E-3</v>
      </c>
    </row>
    <row r="66" spans="1:103" s="40" customFormat="1" x14ac:dyDescent="0.25">
      <c r="A66" s="167" t="s">
        <v>192</v>
      </c>
      <c r="B66" s="64">
        <v>100</v>
      </c>
      <c r="C66" s="64">
        <v>100</v>
      </c>
      <c r="D66" s="64"/>
      <c r="E66" s="64">
        <f t="shared" si="2"/>
        <v>0</v>
      </c>
      <c r="F66" s="64"/>
      <c r="G66" s="64">
        <v>0.89231055169652562</v>
      </c>
      <c r="H66" s="64">
        <v>0.89231055169652573</v>
      </c>
      <c r="I66" s="64"/>
      <c r="J66" s="64">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65" t="s">
        <v>38</v>
      </c>
      <c r="B67" s="116">
        <v>100</v>
      </c>
      <c r="C67" s="116">
        <v>100.00958342263036</v>
      </c>
      <c r="D67" s="116"/>
      <c r="E67" s="116">
        <f t="shared" si="2"/>
        <v>9.583422630354832E-3</v>
      </c>
      <c r="F67" s="116"/>
      <c r="G67" s="116">
        <v>6.6280946001127941</v>
      </c>
      <c r="H67" s="116">
        <v>6.6287297984306637</v>
      </c>
      <c r="I67" s="116"/>
      <c r="J67" s="116">
        <f t="shared" si="1"/>
        <v>6.35198317869623E-4</v>
      </c>
    </row>
    <row r="68" spans="1:103" s="40" customFormat="1" x14ac:dyDescent="0.25">
      <c r="A68" s="164" t="s">
        <v>194</v>
      </c>
      <c r="B68" s="64">
        <v>100</v>
      </c>
      <c r="C68" s="64">
        <v>100.07790887619194</v>
      </c>
      <c r="D68" s="64"/>
      <c r="E68" s="64">
        <f t="shared" si="2"/>
        <v>7.7908876191945531E-2</v>
      </c>
      <c r="F68" s="64"/>
      <c r="G68" s="64">
        <v>3.1441180332190233</v>
      </c>
      <c r="H68" s="64">
        <v>3.1465675802448527</v>
      </c>
      <c r="I68" s="64"/>
      <c r="J68" s="64">
        <f t="shared" si="1"/>
        <v>2.4495470258294461E-3</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66" t="s">
        <v>195</v>
      </c>
      <c r="B69" s="116">
        <v>100</v>
      </c>
      <c r="C69" s="116">
        <v>100.09253627729733</v>
      </c>
      <c r="D69" s="116"/>
      <c r="E69" s="116">
        <f t="shared" si="2"/>
        <v>9.2536277297328162E-2</v>
      </c>
      <c r="F69" s="116"/>
      <c r="G69" s="116">
        <v>2.5336796758564537</v>
      </c>
      <c r="H69" s="116">
        <v>2.5360242487071307</v>
      </c>
      <c r="I69" s="116"/>
      <c r="J69" s="116">
        <f t="shared" si="1"/>
        <v>2.344572850677018E-3</v>
      </c>
    </row>
    <row r="70" spans="1:103" s="40" customFormat="1" x14ac:dyDescent="0.25">
      <c r="A70" s="167" t="s">
        <v>197</v>
      </c>
      <c r="B70" s="64">
        <v>100</v>
      </c>
      <c r="C70" s="64">
        <v>100.01719652343048</v>
      </c>
      <c r="D70" s="64"/>
      <c r="E70" s="64">
        <f t="shared" si="2"/>
        <v>1.7196523430484945E-2</v>
      </c>
      <c r="F70" s="64"/>
      <c r="G70" s="64">
        <v>0.61043835736256946</v>
      </c>
      <c r="H70" s="64">
        <v>0.61054333153772211</v>
      </c>
      <c r="I70" s="64"/>
      <c r="J70" s="64">
        <f t="shared" si="1"/>
        <v>1.0497417515265006E-4</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65" t="s">
        <v>199</v>
      </c>
      <c r="B71" s="116">
        <v>100</v>
      </c>
      <c r="C71" s="116">
        <v>99.791109639376003</v>
      </c>
      <c r="D71" s="116"/>
      <c r="E71" s="116">
        <f t="shared" si="2"/>
        <v>-0.20889036062399224</v>
      </c>
      <c r="F71" s="116"/>
      <c r="G71" s="116">
        <v>0.86856507047099707</v>
      </c>
      <c r="H71" s="116">
        <v>0.86675072176303625</v>
      </c>
      <c r="I71" s="116"/>
      <c r="J71" s="116">
        <f t="shared" si="1"/>
        <v>-1.8143487079608223E-3</v>
      </c>
    </row>
    <row r="72" spans="1:103" s="40" customFormat="1" x14ac:dyDescent="0.25">
      <c r="A72" s="167" t="s">
        <v>200</v>
      </c>
      <c r="B72" s="64">
        <v>100</v>
      </c>
      <c r="C72" s="64">
        <v>99.791109639376003</v>
      </c>
      <c r="D72" s="64"/>
      <c r="E72" s="64">
        <f t="shared" si="2"/>
        <v>-0.20889036062399224</v>
      </c>
      <c r="F72" s="64"/>
      <c r="G72" s="64">
        <v>0.86856507047099707</v>
      </c>
      <c r="H72" s="64">
        <v>0.86675072176303625</v>
      </c>
      <c r="I72" s="64"/>
      <c r="J72" s="64">
        <f t="shared" si="1"/>
        <v>-1.8143487079608223E-3</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65" t="s">
        <v>202</v>
      </c>
      <c r="B73" s="116">
        <v>100</v>
      </c>
      <c r="C73" s="116">
        <v>100</v>
      </c>
      <c r="D73" s="116"/>
      <c r="E73" s="116">
        <f t="shared" ref="E73:E136" si="3">((C73/B73-1)*100)</f>
        <v>0</v>
      </c>
      <c r="F73" s="116"/>
      <c r="G73" s="116">
        <v>0.2390190926294587</v>
      </c>
      <c r="H73" s="116">
        <v>0.23901909262945875</v>
      </c>
      <c r="I73" s="116"/>
      <c r="J73" s="116">
        <f t="shared" si="1"/>
        <v>0</v>
      </c>
    </row>
    <row r="74" spans="1:103" s="40" customFormat="1" x14ac:dyDescent="0.25">
      <c r="A74" s="167" t="s">
        <v>203</v>
      </c>
      <c r="B74" s="64">
        <v>100</v>
      </c>
      <c r="C74" s="64">
        <v>100</v>
      </c>
      <c r="D74" s="64"/>
      <c r="E74" s="64">
        <f t="shared" si="3"/>
        <v>0</v>
      </c>
      <c r="F74" s="64"/>
      <c r="G74" s="64">
        <v>0.2390190926294587</v>
      </c>
      <c r="H74" s="64">
        <v>0.23901909262945875</v>
      </c>
      <c r="I74" s="64"/>
      <c r="J74" s="64">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65" t="s">
        <v>204</v>
      </c>
      <c r="B75" s="116">
        <v>100</v>
      </c>
      <c r="C75" s="116">
        <v>100</v>
      </c>
      <c r="D75" s="116"/>
      <c r="E75" s="116">
        <f t="shared" si="3"/>
        <v>0</v>
      </c>
      <c r="F75" s="116"/>
      <c r="G75" s="116">
        <v>2.3763924037933153</v>
      </c>
      <c r="H75" s="116">
        <v>2.3763924037933157</v>
      </c>
      <c r="I75" s="116"/>
      <c r="J75" s="116">
        <f t="shared" si="1"/>
        <v>0</v>
      </c>
    </row>
    <row r="76" spans="1:103" s="40" customFormat="1" x14ac:dyDescent="0.25">
      <c r="A76" s="167" t="s">
        <v>205</v>
      </c>
      <c r="B76" s="64">
        <v>100</v>
      </c>
      <c r="C76" s="64">
        <v>100</v>
      </c>
      <c r="D76" s="64"/>
      <c r="E76" s="64">
        <f t="shared" si="3"/>
        <v>0</v>
      </c>
      <c r="F76" s="64"/>
      <c r="G76" s="64">
        <v>2.3763924037933153</v>
      </c>
      <c r="H76" s="64">
        <v>2.3763924037933157</v>
      </c>
      <c r="I76" s="64"/>
      <c r="J76" s="64">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65" t="s">
        <v>39</v>
      </c>
      <c r="B77" s="116">
        <v>100</v>
      </c>
      <c r="C77" s="116">
        <v>99.142473951323609</v>
      </c>
      <c r="D77" s="116"/>
      <c r="E77" s="116">
        <f t="shared" si="3"/>
        <v>-0.85752604867639359</v>
      </c>
      <c r="F77" s="116"/>
      <c r="G77" s="116">
        <v>8.0944651780935306</v>
      </c>
      <c r="H77" s="116">
        <v>8.0250530306903407</v>
      </c>
      <c r="I77" s="116"/>
      <c r="J77" s="116">
        <f t="shared" si="1"/>
        <v>-6.9412147403189906E-2</v>
      </c>
    </row>
    <row r="78" spans="1:103" s="40" customFormat="1" x14ac:dyDescent="0.25">
      <c r="A78" s="164" t="s">
        <v>206</v>
      </c>
      <c r="B78" s="64">
        <v>100</v>
      </c>
      <c r="C78" s="64">
        <v>99.441889328039395</v>
      </c>
      <c r="D78" s="64"/>
      <c r="E78" s="64">
        <f t="shared" si="3"/>
        <v>-0.55811067196060993</v>
      </c>
      <c r="F78" s="64"/>
      <c r="G78" s="64">
        <v>3.0776829503989682</v>
      </c>
      <c r="H78" s="64">
        <v>3.0605060734036806</v>
      </c>
      <c r="I78" s="64"/>
      <c r="J78" s="64">
        <f t="shared" si="1"/>
        <v>-1.7176876995287582E-2</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66" t="s">
        <v>207</v>
      </c>
      <c r="B79" s="116">
        <v>100</v>
      </c>
      <c r="C79" s="116">
        <v>99.437666422040465</v>
      </c>
      <c r="D79" s="116"/>
      <c r="E79" s="116">
        <f t="shared" si="3"/>
        <v>-0.56233357795953953</v>
      </c>
      <c r="F79" s="116"/>
      <c r="G79" s="116">
        <v>2.9871278879659027</v>
      </c>
      <c r="H79" s="116">
        <v>2.970330264835277</v>
      </c>
      <c r="I79" s="116"/>
      <c r="J79" s="116">
        <f t="shared" si="1"/>
        <v>-1.6797623130625716E-2</v>
      </c>
    </row>
    <row r="80" spans="1:103" s="40" customFormat="1" x14ac:dyDescent="0.25">
      <c r="A80" s="167" t="s">
        <v>208</v>
      </c>
      <c r="B80" s="64">
        <v>100</v>
      </c>
      <c r="C80" s="64">
        <v>99.581189770651449</v>
      </c>
      <c r="D80" s="64"/>
      <c r="E80" s="64">
        <f t="shared" si="3"/>
        <v>-0.41881022934855405</v>
      </c>
      <c r="F80" s="64"/>
      <c r="G80" s="64">
        <v>9.0555062433065686E-2</v>
      </c>
      <c r="H80" s="64">
        <v>9.0175808568403043E-2</v>
      </c>
      <c r="I80" s="64"/>
      <c r="J80" s="64">
        <f t="shared" si="1"/>
        <v>-3.792538646626431E-4</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65" t="s">
        <v>209</v>
      </c>
      <c r="B81" s="116">
        <v>100</v>
      </c>
      <c r="C81" s="116">
        <v>98.935874524399097</v>
      </c>
      <c r="D81" s="116"/>
      <c r="E81" s="116">
        <f t="shared" si="3"/>
        <v>-1.0641254756009078</v>
      </c>
      <c r="F81" s="116"/>
      <c r="G81" s="116">
        <v>0.7546819786186062</v>
      </c>
      <c r="H81" s="116">
        <v>0.74665121542435686</v>
      </c>
      <c r="I81" s="116"/>
      <c r="J81" s="116">
        <f t="shared" si="1"/>
        <v>-8.0307631942493352E-3</v>
      </c>
    </row>
    <row r="82" spans="1:103" s="40" customFormat="1" x14ac:dyDescent="0.25">
      <c r="A82" s="167" t="s">
        <v>210</v>
      </c>
      <c r="B82" s="64">
        <v>100</v>
      </c>
      <c r="C82" s="64">
        <v>98.798910223957733</v>
      </c>
      <c r="D82" s="64"/>
      <c r="E82" s="64">
        <f t="shared" si="3"/>
        <v>-1.2010897760422634</v>
      </c>
      <c r="F82" s="64"/>
      <c r="G82" s="64">
        <v>0.66862305836220337</v>
      </c>
      <c r="H82" s="64">
        <v>0.66059229516795404</v>
      </c>
      <c r="I82" s="64"/>
      <c r="J82" s="64">
        <f t="shared" si="1"/>
        <v>-8.0307631942493352E-3</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66" t="s">
        <v>213</v>
      </c>
      <c r="B83" s="116">
        <v>100</v>
      </c>
      <c r="C83" s="116">
        <v>100</v>
      </c>
      <c r="D83" s="116"/>
      <c r="E83" s="116">
        <f t="shared" si="3"/>
        <v>0</v>
      </c>
      <c r="F83" s="116"/>
      <c r="G83" s="116">
        <v>8.605892025640284E-2</v>
      </c>
      <c r="H83" s="116">
        <v>8.6058920256402854E-2</v>
      </c>
      <c r="I83" s="116"/>
      <c r="J83" s="116">
        <f t="shared" si="1"/>
        <v>0</v>
      </c>
    </row>
    <row r="84" spans="1:103" s="40" customFormat="1" x14ac:dyDescent="0.25">
      <c r="A84" s="164" t="s">
        <v>214</v>
      </c>
      <c r="B84" s="64">
        <v>100</v>
      </c>
      <c r="C84" s="64">
        <v>98.962846844739573</v>
      </c>
      <c r="D84" s="64"/>
      <c r="E84" s="64">
        <f t="shared" si="3"/>
        <v>-1.0371531552604285</v>
      </c>
      <c r="F84" s="64"/>
      <c r="G84" s="64">
        <v>4.2621002490759574</v>
      </c>
      <c r="H84" s="64">
        <v>4.2178957418623035</v>
      </c>
      <c r="I84" s="64"/>
      <c r="J84" s="64">
        <f t="shared" si="1"/>
        <v>-4.4204507213653876E-2</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66" t="s">
        <v>40</v>
      </c>
      <c r="B85" s="116">
        <v>100</v>
      </c>
      <c r="C85" s="116">
        <v>100</v>
      </c>
      <c r="D85" s="116"/>
      <c r="E85" s="116">
        <f t="shared" si="3"/>
        <v>0</v>
      </c>
      <c r="F85" s="116"/>
      <c r="G85" s="116">
        <v>0.55800891565767119</v>
      </c>
      <c r="H85" s="116">
        <v>0.5580089156576713</v>
      </c>
      <c r="I85" s="116"/>
      <c r="J85" s="116">
        <f t="shared" si="1"/>
        <v>0</v>
      </c>
    </row>
    <row r="86" spans="1:103" s="40" customFormat="1" x14ac:dyDescent="0.25">
      <c r="A86" s="167" t="s">
        <v>41</v>
      </c>
      <c r="B86" s="64">
        <v>100</v>
      </c>
      <c r="C86" s="64">
        <v>98.315739862974141</v>
      </c>
      <c r="D86" s="64"/>
      <c r="E86" s="64">
        <f t="shared" si="3"/>
        <v>-1.6842601370258614</v>
      </c>
      <c r="F86" s="64"/>
      <c r="G86" s="64">
        <v>2.5510070295447891</v>
      </c>
      <c r="H86" s="64">
        <v>2.5080414350534386</v>
      </c>
      <c r="I86" s="64"/>
      <c r="J86" s="64">
        <f t="shared" si="1"/>
        <v>-4.2965594491350512E-2</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66" t="s">
        <v>42</v>
      </c>
      <c r="B87" s="116">
        <v>100</v>
      </c>
      <c r="C87" s="116">
        <v>99.892556622430703</v>
      </c>
      <c r="D87" s="116"/>
      <c r="E87" s="116">
        <f t="shared" si="3"/>
        <v>-0.10744337756929401</v>
      </c>
      <c r="F87" s="116"/>
      <c r="G87" s="116">
        <v>1.1530843038734961</v>
      </c>
      <c r="H87" s="116">
        <v>1.1518453911511932</v>
      </c>
      <c r="I87" s="116"/>
      <c r="J87" s="116">
        <f t="shared" si="1"/>
        <v>-1.2389127223029206E-3</v>
      </c>
    </row>
    <row r="88" spans="1:103" s="40" customFormat="1" x14ac:dyDescent="0.25">
      <c r="A88" s="164" t="s">
        <v>219</v>
      </c>
      <c r="B88" s="64">
        <v>100</v>
      </c>
      <c r="C88" s="64">
        <v>96.983190551843947</v>
      </c>
      <c r="D88" s="64"/>
      <c r="E88" s="64">
        <f t="shared" si="3"/>
        <v>-3.0168094481560548</v>
      </c>
      <c r="F88" s="64"/>
      <c r="G88" s="64">
        <v>10.108912178610632</v>
      </c>
      <c r="H88" s="64">
        <v>9.8039455609005106</v>
      </c>
      <c r="I88" s="64"/>
      <c r="J88" s="64">
        <f t="shared" si="1"/>
        <v>-0.30496661771012157</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65" t="s">
        <v>220</v>
      </c>
      <c r="B89" s="116">
        <v>100</v>
      </c>
      <c r="C89" s="116">
        <v>98.975267788029043</v>
      </c>
      <c r="D89" s="116"/>
      <c r="E89" s="116">
        <f t="shared" si="3"/>
        <v>-1.0247322119709579</v>
      </c>
      <c r="F89" s="116"/>
      <c r="G89" s="116">
        <v>2.2315647268902032</v>
      </c>
      <c r="H89" s="116">
        <v>2.208697164302778</v>
      </c>
      <c r="I89" s="116"/>
      <c r="J89" s="116">
        <f t="shared" si="1"/>
        <v>-2.2867562587425283E-2</v>
      </c>
    </row>
    <row r="90" spans="1:103" s="40" customFormat="1" x14ac:dyDescent="0.25">
      <c r="A90" s="167" t="s">
        <v>221</v>
      </c>
      <c r="B90" s="64">
        <v>100</v>
      </c>
      <c r="C90" s="64">
        <v>98.123544647301557</v>
      </c>
      <c r="D90" s="64"/>
      <c r="E90" s="64">
        <f t="shared" si="3"/>
        <v>-1.8764553526984473</v>
      </c>
      <c r="F90" s="64"/>
      <c r="G90" s="64">
        <v>0.91268732099523009</v>
      </c>
      <c r="H90" s="64">
        <v>0.89556115090701505</v>
      </c>
      <c r="I90" s="64"/>
      <c r="J90" s="64">
        <f t="shared" si="1"/>
        <v>-1.7126170088215042E-2</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66" t="s">
        <v>43</v>
      </c>
      <c r="B91" s="116">
        <v>100</v>
      </c>
      <c r="C91" s="116">
        <v>99.011341161583942</v>
      </c>
      <c r="D91" s="116"/>
      <c r="E91" s="116">
        <f t="shared" si="3"/>
        <v>-0.98865883841605662</v>
      </c>
      <c r="F91" s="116"/>
      <c r="G91" s="116">
        <v>0.53079961532270536</v>
      </c>
      <c r="H91" s="116">
        <v>0.52555181801153905</v>
      </c>
      <c r="I91" s="116"/>
      <c r="J91" s="116">
        <f t="shared" si="1"/>
        <v>-5.2477973111663134E-3</v>
      </c>
    </row>
    <row r="92" spans="1:103" s="40" customFormat="1" x14ac:dyDescent="0.25">
      <c r="A92" s="167" t="s">
        <v>223</v>
      </c>
      <c r="B92" s="64">
        <v>100</v>
      </c>
      <c r="C92" s="64">
        <v>99.993792719466185</v>
      </c>
      <c r="D92" s="64"/>
      <c r="E92" s="64">
        <f t="shared" si="3"/>
        <v>-6.2072805338098114E-3</v>
      </c>
      <c r="F92" s="64"/>
      <c r="G92" s="64">
        <v>0.59571087711783333</v>
      </c>
      <c r="H92" s="64">
        <v>0.59567389967252016</v>
      </c>
      <c r="I92" s="64"/>
      <c r="J92" s="64">
        <f t="shared" si="1"/>
        <v>-3.6977445313168822E-5</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66" t="s">
        <v>224</v>
      </c>
      <c r="B93" s="116">
        <v>100</v>
      </c>
      <c r="C93" s="116">
        <v>99.762631871286246</v>
      </c>
      <c r="D93" s="116"/>
      <c r="E93" s="116">
        <f t="shared" si="3"/>
        <v>-0.23736812871375523</v>
      </c>
      <c r="F93" s="116"/>
      <c r="G93" s="116">
        <v>0.19236691345443468</v>
      </c>
      <c r="H93" s="116">
        <v>0.19191029571170351</v>
      </c>
      <c r="I93" s="116"/>
      <c r="J93" s="116">
        <f t="shared" si="1"/>
        <v>-4.5661774273117461E-4</v>
      </c>
    </row>
    <row r="94" spans="1:103" s="40" customFormat="1" x14ac:dyDescent="0.25">
      <c r="A94" s="164" t="s">
        <v>225</v>
      </c>
      <c r="B94" s="64">
        <v>100</v>
      </c>
      <c r="C94" s="64">
        <v>96.418857275857675</v>
      </c>
      <c r="D94" s="64"/>
      <c r="E94" s="64">
        <f t="shared" si="3"/>
        <v>-3.5811427241423277</v>
      </c>
      <c r="F94" s="64"/>
      <c r="G94" s="64">
        <v>7.8773474517204285</v>
      </c>
      <c r="H94" s="64">
        <v>7.595248396597734</v>
      </c>
      <c r="I94" s="64"/>
      <c r="J94" s="64">
        <f t="shared" si="1"/>
        <v>-0.28209905512269451</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66" t="s">
        <v>226</v>
      </c>
      <c r="B95" s="116">
        <v>100</v>
      </c>
      <c r="C95" s="116">
        <v>96.39789072742218</v>
      </c>
      <c r="D95" s="116"/>
      <c r="E95" s="116">
        <f t="shared" si="3"/>
        <v>-3.6021092725778248</v>
      </c>
      <c r="F95" s="116"/>
      <c r="G95" s="116">
        <v>6.2438419623411331E-2</v>
      </c>
      <c r="H95" s="116">
        <v>6.0189319520505401E-2</v>
      </c>
      <c r="I95" s="116"/>
      <c r="J95" s="116">
        <f t="shared" ref="J95:J139" si="4">H95-G95</f>
        <v>-2.2491001029059307E-3</v>
      </c>
    </row>
    <row r="96" spans="1:103" s="40" customFormat="1" x14ac:dyDescent="0.25">
      <c r="A96" s="167" t="s">
        <v>227</v>
      </c>
      <c r="B96" s="64">
        <v>100</v>
      </c>
      <c r="C96" s="64">
        <v>94.902213517556319</v>
      </c>
      <c r="D96" s="64"/>
      <c r="E96" s="64">
        <f t="shared" si="3"/>
        <v>-5.097786482443678</v>
      </c>
      <c r="F96" s="64"/>
      <c r="G96" s="64">
        <v>5.4574343115362751</v>
      </c>
      <c r="H96" s="64">
        <v>5.1792259629145363</v>
      </c>
      <c r="I96" s="64"/>
      <c r="J96" s="64">
        <f t="shared" si="4"/>
        <v>-0.27820834862173882</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66" t="s">
        <v>228</v>
      </c>
      <c r="B97" s="116">
        <v>100</v>
      </c>
      <c r="C97" s="116">
        <v>101.06530773554535</v>
      </c>
      <c r="D97" s="116"/>
      <c r="E97" s="116">
        <f t="shared" si="3"/>
        <v>1.06530773554534</v>
      </c>
      <c r="F97" s="116"/>
      <c r="G97" s="116">
        <v>1.131613303160842</v>
      </c>
      <c r="H97" s="116">
        <v>1.1436684672158746</v>
      </c>
      <c r="I97" s="116"/>
      <c r="J97" s="116">
        <f t="shared" si="4"/>
        <v>1.2055164055032597E-2</v>
      </c>
    </row>
    <row r="98" spans="1:103" s="40" customFormat="1" x14ac:dyDescent="0.25">
      <c r="A98" s="167" t="s">
        <v>229</v>
      </c>
      <c r="B98" s="64">
        <v>100</v>
      </c>
      <c r="C98" s="64">
        <v>98.882681985200662</v>
      </c>
      <c r="D98" s="64"/>
      <c r="E98" s="64">
        <f t="shared" si="3"/>
        <v>-1.11731801479934</v>
      </c>
      <c r="F98" s="64"/>
      <c r="G98" s="64">
        <v>1.2258614173999007</v>
      </c>
      <c r="H98" s="64">
        <v>1.2121646469468172</v>
      </c>
      <c r="I98" s="64"/>
      <c r="J98" s="64">
        <f t="shared" si="4"/>
        <v>-1.3696770453083484E-2</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65" t="s">
        <v>231</v>
      </c>
      <c r="B99" s="116">
        <v>100</v>
      </c>
      <c r="C99" s="116">
        <v>100.21210675489922</v>
      </c>
      <c r="D99" s="116"/>
      <c r="E99" s="116">
        <f t="shared" si="3"/>
        <v>0.21210675489922171</v>
      </c>
      <c r="F99" s="116"/>
      <c r="G99" s="116">
        <v>2.5325847793573111</v>
      </c>
      <c r="H99" s="116">
        <v>2.537956562747878</v>
      </c>
      <c r="I99" s="116"/>
      <c r="J99" s="116">
        <f t="shared" si="4"/>
        <v>5.3717833905668755E-3</v>
      </c>
    </row>
    <row r="100" spans="1:103" s="40" customFormat="1" x14ac:dyDescent="0.25">
      <c r="A100" s="164" t="s">
        <v>232</v>
      </c>
      <c r="B100" s="64">
        <v>100</v>
      </c>
      <c r="C100" s="64">
        <v>99.576378426227848</v>
      </c>
      <c r="D100" s="64"/>
      <c r="E100" s="64">
        <f t="shared" si="3"/>
        <v>-0.42362157377214826</v>
      </c>
      <c r="F100" s="64"/>
      <c r="G100" s="64">
        <v>0.41574885556629299</v>
      </c>
      <c r="H100" s="64">
        <v>0.41398765372140334</v>
      </c>
      <c r="I100" s="64"/>
      <c r="J100" s="64">
        <f t="shared" si="4"/>
        <v>-1.7612018448896483E-3</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66" t="s">
        <v>44</v>
      </c>
      <c r="B101" s="116">
        <v>100</v>
      </c>
      <c r="C101" s="116">
        <v>99.576378426227848</v>
      </c>
      <c r="D101" s="116"/>
      <c r="E101" s="116">
        <f t="shared" si="3"/>
        <v>-0.42362157377214826</v>
      </c>
      <c r="F101" s="116"/>
      <c r="G101" s="116">
        <v>0.41574885556629299</v>
      </c>
      <c r="H101" s="116">
        <v>0.41398765372140334</v>
      </c>
      <c r="I101" s="116"/>
      <c r="J101" s="116">
        <f t="shared" si="4"/>
        <v>-1.7612018448896483E-3</v>
      </c>
    </row>
    <row r="102" spans="1:103" s="40" customFormat="1" x14ac:dyDescent="0.25">
      <c r="A102" s="164" t="s">
        <v>235</v>
      </c>
      <c r="B102" s="64">
        <v>100</v>
      </c>
      <c r="C102" s="64">
        <v>100.68087194979303</v>
      </c>
      <c r="D102" s="64"/>
      <c r="E102" s="64">
        <f t="shared" si="3"/>
        <v>0.68087194979302712</v>
      </c>
      <c r="F102" s="64"/>
      <c r="G102" s="64">
        <v>7.652514570836054E-2</v>
      </c>
      <c r="H102" s="64">
        <v>7.704618396002702E-2</v>
      </c>
      <c r="I102" s="64"/>
      <c r="J102" s="64">
        <f t="shared" si="4"/>
        <v>5.2103825166648077E-4</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66" t="s">
        <v>236</v>
      </c>
      <c r="B103" s="116">
        <v>100</v>
      </c>
      <c r="C103" s="116">
        <v>100.68087194979303</v>
      </c>
      <c r="D103" s="116"/>
      <c r="E103" s="116">
        <f t="shared" si="3"/>
        <v>0.68087194979302712</v>
      </c>
      <c r="F103" s="116"/>
      <c r="G103" s="116">
        <v>7.652514570836054E-2</v>
      </c>
      <c r="H103" s="116">
        <v>7.704618396002702E-2</v>
      </c>
      <c r="I103" s="116"/>
      <c r="J103" s="116">
        <f t="shared" si="4"/>
        <v>5.2103825166648077E-4</v>
      </c>
    </row>
    <row r="104" spans="1:103" s="40" customFormat="1" x14ac:dyDescent="0.25">
      <c r="A104" s="164" t="s">
        <v>238</v>
      </c>
      <c r="B104" s="64">
        <v>100</v>
      </c>
      <c r="C104" s="64">
        <v>100</v>
      </c>
      <c r="D104" s="64"/>
      <c r="E104" s="64">
        <f t="shared" si="3"/>
        <v>0</v>
      </c>
      <c r="F104" s="64"/>
      <c r="G104" s="64">
        <v>0.19552917185256688</v>
      </c>
      <c r="H104" s="64">
        <v>0.19552917185256685</v>
      </c>
      <c r="I104" s="64"/>
      <c r="J104" s="64">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66" t="s">
        <v>45</v>
      </c>
      <c r="B105" s="116">
        <v>100</v>
      </c>
      <c r="C105" s="116">
        <v>100</v>
      </c>
      <c r="D105" s="116"/>
      <c r="E105" s="116">
        <f t="shared" si="3"/>
        <v>0</v>
      </c>
      <c r="F105" s="116"/>
      <c r="G105" s="116">
        <v>0.19552917185256688</v>
      </c>
      <c r="H105" s="116">
        <v>0.19552917185256685</v>
      </c>
      <c r="I105" s="116"/>
      <c r="J105" s="116">
        <f t="shared" si="4"/>
        <v>0</v>
      </c>
    </row>
    <row r="106" spans="1:103" s="40" customFormat="1" x14ac:dyDescent="0.25">
      <c r="A106" s="164" t="s">
        <v>240</v>
      </c>
      <c r="B106" s="64">
        <v>100</v>
      </c>
      <c r="C106" s="64">
        <v>100</v>
      </c>
      <c r="D106" s="64"/>
      <c r="E106" s="64">
        <f t="shared" si="3"/>
        <v>0</v>
      </c>
      <c r="F106" s="64"/>
      <c r="G106" s="64">
        <v>0.9830960661490008</v>
      </c>
      <c r="H106" s="64">
        <v>0.98309606614900102</v>
      </c>
      <c r="I106" s="64"/>
      <c r="J106" s="64">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66" t="s">
        <v>241</v>
      </c>
      <c r="B107" s="116">
        <v>100</v>
      </c>
      <c r="C107" s="116">
        <v>100</v>
      </c>
      <c r="D107" s="116"/>
      <c r="E107" s="116">
        <f t="shared" si="3"/>
        <v>0</v>
      </c>
      <c r="F107" s="116"/>
      <c r="G107" s="116">
        <v>0.39580040113194576</v>
      </c>
      <c r="H107" s="116">
        <v>0.39580040113194576</v>
      </c>
      <c r="I107" s="116"/>
      <c r="J107" s="116">
        <f t="shared" si="4"/>
        <v>0</v>
      </c>
    </row>
    <row r="108" spans="1:103" s="40" customFormat="1" x14ac:dyDescent="0.25">
      <c r="A108" s="167" t="s">
        <v>242</v>
      </c>
      <c r="B108" s="64">
        <v>100</v>
      </c>
      <c r="C108" s="64">
        <v>100</v>
      </c>
      <c r="D108" s="64"/>
      <c r="E108" s="64">
        <f t="shared" si="3"/>
        <v>0</v>
      </c>
      <c r="F108" s="64"/>
      <c r="G108" s="64">
        <v>0.5872956650170551</v>
      </c>
      <c r="H108" s="64">
        <v>0.58729566501705521</v>
      </c>
      <c r="I108" s="64"/>
      <c r="J108" s="64">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65" t="s">
        <v>46</v>
      </c>
      <c r="B109" s="116">
        <v>100</v>
      </c>
      <c r="C109" s="116">
        <v>100.76732713690051</v>
      </c>
      <c r="D109" s="116"/>
      <c r="E109" s="116">
        <f t="shared" si="3"/>
        <v>0.76732713690050858</v>
      </c>
      <c r="F109" s="116"/>
      <c r="G109" s="116">
        <v>0.86168554008108977</v>
      </c>
      <c r="H109" s="116">
        <v>0.86829748706487975</v>
      </c>
      <c r="I109" s="116"/>
      <c r="J109" s="116">
        <f t="shared" si="4"/>
        <v>6.6119469837899736E-3</v>
      </c>
    </row>
    <row r="110" spans="1:103" s="40" customFormat="1" x14ac:dyDescent="0.25">
      <c r="A110" s="167" t="s">
        <v>47</v>
      </c>
      <c r="B110" s="64">
        <v>100</v>
      </c>
      <c r="C110" s="64">
        <v>101.67380623975014</v>
      </c>
      <c r="D110" s="64"/>
      <c r="E110" s="64">
        <f t="shared" si="3"/>
        <v>1.6738062397501308</v>
      </c>
      <c r="F110" s="64"/>
      <c r="G110" s="64">
        <v>0.39502463467795923</v>
      </c>
      <c r="H110" s="64">
        <v>0.40163658166174909</v>
      </c>
      <c r="I110" s="64"/>
      <c r="J110" s="64">
        <f t="shared" si="4"/>
        <v>6.6119469837898626E-3</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66" t="s">
        <v>245</v>
      </c>
      <c r="B111" s="116">
        <v>100</v>
      </c>
      <c r="C111" s="116">
        <v>100</v>
      </c>
      <c r="D111" s="116"/>
      <c r="E111" s="116">
        <f t="shared" si="3"/>
        <v>0</v>
      </c>
      <c r="F111" s="116"/>
      <c r="G111" s="116">
        <v>0.4666609054031306</v>
      </c>
      <c r="H111" s="116">
        <v>0.46666090540313071</v>
      </c>
      <c r="I111" s="116"/>
      <c r="J111" s="116">
        <f t="shared" si="4"/>
        <v>0</v>
      </c>
    </row>
    <row r="112" spans="1:103" s="40" customFormat="1" x14ac:dyDescent="0.25">
      <c r="A112" s="164" t="s">
        <v>246</v>
      </c>
      <c r="B112" s="64">
        <v>100</v>
      </c>
      <c r="C112" s="64">
        <v>100.02441209137115</v>
      </c>
      <c r="D112" s="64"/>
      <c r="E112" s="64">
        <f t="shared" si="3"/>
        <v>2.4412091371139866E-2</v>
      </c>
      <c r="F112" s="64"/>
      <c r="G112" s="64">
        <v>3.9295056096089631</v>
      </c>
      <c r="H112" s="64">
        <v>3.9304648841088157</v>
      </c>
      <c r="I112" s="64"/>
      <c r="J112" s="64">
        <f t="shared" si="4"/>
        <v>9.5927449985255819E-4</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65" t="s">
        <v>247</v>
      </c>
      <c r="B113" s="116">
        <v>100</v>
      </c>
      <c r="C113" s="116">
        <v>100</v>
      </c>
      <c r="D113" s="116"/>
      <c r="E113" s="116">
        <f t="shared" si="3"/>
        <v>0</v>
      </c>
      <c r="F113" s="116"/>
      <c r="G113" s="116">
        <v>0.37922947100323112</v>
      </c>
      <c r="H113" s="116">
        <v>0.37922947100323112</v>
      </c>
      <c r="I113" s="116"/>
      <c r="J113" s="116">
        <f t="shared" si="4"/>
        <v>0</v>
      </c>
    </row>
    <row r="114" spans="1:103" s="40" customFormat="1" x14ac:dyDescent="0.25">
      <c r="A114" s="167" t="s">
        <v>248</v>
      </c>
      <c r="B114" s="64">
        <v>100</v>
      </c>
      <c r="C114" s="64">
        <v>100</v>
      </c>
      <c r="D114" s="64"/>
      <c r="E114" s="64">
        <f t="shared" si="3"/>
        <v>0</v>
      </c>
      <c r="F114" s="64"/>
      <c r="G114" s="64">
        <v>0.37922947100323112</v>
      </c>
      <c r="H114" s="64">
        <v>0.37922947100323112</v>
      </c>
      <c r="I114" s="64"/>
      <c r="J114" s="64">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65" t="s">
        <v>48</v>
      </c>
      <c r="B115" s="116">
        <v>100</v>
      </c>
      <c r="C115" s="116">
        <v>100</v>
      </c>
      <c r="D115" s="116"/>
      <c r="E115" s="116">
        <f t="shared" si="3"/>
        <v>0</v>
      </c>
      <c r="F115" s="116"/>
      <c r="G115" s="116">
        <v>0.15371515491475798</v>
      </c>
      <c r="H115" s="116">
        <v>0.15371515491475801</v>
      </c>
      <c r="I115" s="116"/>
      <c r="J115" s="116">
        <f t="shared" si="4"/>
        <v>0</v>
      </c>
    </row>
    <row r="116" spans="1:103" s="40" customFormat="1" x14ac:dyDescent="0.25">
      <c r="A116" s="167" t="s">
        <v>49</v>
      </c>
      <c r="B116" s="64">
        <v>100</v>
      </c>
      <c r="C116" s="64">
        <v>100</v>
      </c>
      <c r="D116" s="64"/>
      <c r="E116" s="64">
        <f t="shared" si="3"/>
        <v>0</v>
      </c>
      <c r="F116" s="64"/>
      <c r="G116" s="64">
        <v>0.15371515491475798</v>
      </c>
      <c r="H116" s="64">
        <v>0.15371515491475801</v>
      </c>
      <c r="I116" s="64"/>
      <c r="J116" s="64">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65" t="s">
        <v>251</v>
      </c>
      <c r="B117" s="116">
        <v>100</v>
      </c>
      <c r="C117" s="116">
        <v>99.999998994204049</v>
      </c>
      <c r="D117" s="116"/>
      <c r="E117" s="116">
        <f t="shared" si="3"/>
        <v>-1.0057959465292754E-6</v>
      </c>
      <c r="F117" s="116"/>
      <c r="G117" s="116">
        <v>1.1078122318979235</v>
      </c>
      <c r="H117" s="116">
        <v>1.1078122207555932</v>
      </c>
      <c r="I117" s="116"/>
      <c r="J117" s="116">
        <f t="shared" si="4"/>
        <v>-1.1142330391678001E-8</v>
      </c>
    </row>
    <row r="118" spans="1:103" s="40" customFormat="1" x14ac:dyDescent="0.25">
      <c r="A118" s="167" t="s">
        <v>252</v>
      </c>
      <c r="B118" s="64">
        <v>100</v>
      </c>
      <c r="C118" s="64">
        <v>100</v>
      </c>
      <c r="D118" s="64"/>
      <c r="E118" s="64">
        <f t="shared" si="3"/>
        <v>0</v>
      </c>
      <c r="F118" s="64"/>
      <c r="G118" s="64">
        <v>1.1078122318979235</v>
      </c>
      <c r="H118" s="64">
        <v>1.1078122318979235</v>
      </c>
      <c r="I118" s="64"/>
      <c r="J118" s="64">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65" t="s">
        <v>253</v>
      </c>
      <c r="B119" s="116">
        <v>100</v>
      </c>
      <c r="C119" s="116">
        <v>100.04191310389274</v>
      </c>
      <c r="D119" s="116"/>
      <c r="E119" s="116">
        <f t="shared" si="3"/>
        <v>4.1913103892743386E-2</v>
      </c>
      <c r="F119" s="116"/>
      <c r="G119" s="116">
        <v>2.28874875179305</v>
      </c>
      <c r="H119" s="116">
        <v>2.2897080374352337</v>
      </c>
      <c r="I119" s="116"/>
      <c r="J119" s="116">
        <f t="shared" si="4"/>
        <v>9.5928564218361601E-4</v>
      </c>
    </row>
    <row r="120" spans="1:103" s="40" customFormat="1" x14ac:dyDescent="0.25">
      <c r="A120" s="167" t="s">
        <v>254</v>
      </c>
      <c r="B120" s="64">
        <v>100</v>
      </c>
      <c r="C120" s="64">
        <v>100.04191310389274</v>
      </c>
      <c r="D120" s="64"/>
      <c r="E120" s="64">
        <f t="shared" si="3"/>
        <v>4.1913103892743386E-2</v>
      </c>
      <c r="F120" s="64"/>
      <c r="G120" s="64">
        <v>2.28874875179305</v>
      </c>
      <c r="H120" s="64">
        <v>2.2897080374352337</v>
      </c>
      <c r="I120" s="64"/>
      <c r="J120" s="64">
        <f t="shared" si="4"/>
        <v>9.5928564218361601E-4</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65" t="s">
        <v>257</v>
      </c>
      <c r="B121" s="116">
        <v>100</v>
      </c>
      <c r="C121" s="116">
        <v>100</v>
      </c>
      <c r="D121" s="116"/>
      <c r="E121" s="116">
        <f t="shared" si="3"/>
        <v>0</v>
      </c>
      <c r="F121" s="116"/>
      <c r="G121" s="116">
        <v>4.9156055884563719</v>
      </c>
      <c r="H121" s="116">
        <v>4.9156055884563727</v>
      </c>
      <c r="I121" s="116"/>
      <c r="J121" s="116">
        <f t="shared" si="4"/>
        <v>0</v>
      </c>
    </row>
    <row r="122" spans="1:103" s="40" customFormat="1" x14ac:dyDescent="0.25">
      <c r="A122" s="164" t="s">
        <v>258</v>
      </c>
      <c r="B122" s="64">
        <v>100</v>
      </c>
      <c r="C122" s="64">
        <v>100</v>
      </c>
      <c r="D122" s="64"/>
      <c r="E122" s="64">
        <f t="shared" si="3"/>
        <v>0</v>
      </c>
      <c r="F122" s="64"/>
      <c r="G122" s="64">
        <v>4.7134184704307325</v>
      </c>
      <c r="H122" s="64">
        <v>4.7134184704307334</v>
      </c>
      <c r="I122" s="64"/>
      <c r="J122" s="64">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66" t="s">
        <v>259</v>
      </c>
      <c r="B123" s="116">
        <v>100</v>
      </c>
      <c r="C123" s="116">
        <v>100</v>
      </c>
      <c r="D123" s="116"/>
      <c r="E123" s="116">
        <f t="shared" si="3"/>
        <v>0</v>
      </c>
      <c r="F123" s="116"/>
      <c r="G123" s="116">
        <v>4.7134184704307325</v>
      </c>
      <c r="H123" s="116">
        <v>4.7134184704307334</v>
      </c>
      <c r="I123" s="116"/>
      <c r="J123" s="116">
        <f t="shared" si="4"/>
        <v>0</v>
      </c>
    </row>
    <row r="124" spans="1:103" s="40" customFormat="1" x14ac:dyDescent="0.25">
      <c r="A124" s="164" t="s">
        <v>261</v>
      </c>
      <c r="B124" s="64">
        <v>100</v>
      </c>
      <c r="C124" s="64">
        <v>100</v>
      </c>
      <c r="D124" s="64"/>
      <c r="E124" s="64">
        <f t="shared" si="3"/>
        <v>0</v>
      </c>
      <c r="F124" s="64"/>
      <c r="G124" s="64">
        <v>0.2021871180256393</v>
      </c>
      <c r="H124" s="64">
        <v>0.20218711802563927</v>
      </c>
      <c r="I124" s="64"/>
      <c r="J124" s="64">
        <f t="shared" si="4"/>
        <v>0</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66" t="s">
        <v>262</v>
      </c>
      <c r="B125" s="116">
        <v>100</v>
      </c>
      <c r="C125" s="116">
        <v>100</v>
      </c>
      <c r="D125" s="116"/>
      <c r="E125" s="116">
        <f t="shared" si="3"/>
        <v>0</v>
      </c>
      <c r="F125" s="116"/>
      <c r="G125" s="116">
        <v>0.2021871180256393</v>
      </c>
      <c r="H125" s="116">
        <v>0.20218711802563927</v>
      </c>
      <c r="I125" s="116"/>
      <c r="J125" s="116">
        <f t="shared" si="4"/>
        <v>0</v>
      </c>
    </row>
    <row r="126" spans="1:103" s="40" customFormat="1" x14ac:dyDescent="0.25">
      <c r="A126" s="164" t="s">
        <v>264</v>
      </c>
      <c r="B126" s="64">
        <v>100</v>
      </c>
      <c r="C126" s="64">
        <v>100</v>
      </c>
      <c r="D126" s="64"/>
      <c r="E126" s="64">
        <f t="shared" si="3"/>
        <v>0</v>
      </c>
      <c r="F126" s="64"/>
      <c r="G126" s="64">
        <v>0.11049719855807845</v>
      </c>
      <c r="H126" s="64">
        <v>0.11049719855807846</v>
      </c>
      <c r="I126" s="64"/>
      <c r="J126" s="64">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65" t="s">
        <v>265</v>
      </c>
      <c r="B127" s="116">
        <v>100</v>
      </c>
      <c r="C127" s="116">
        <v>100</v>
      </c>
      <c r="D127" s="116"/>
      <c r="E127" s="116">
        <f t="shared" si="3"/>
        <v>0</v>
      </c>
      <c r="F127" s="116"/>
      <c r="G127" s="116">
        <v>0.11049719855807845</v>
      </c>
      <c r="H127" s="116">
        <v>0.11049719855807846</v>
      </c>
      <c r="I127" s="116"/>
      <c r="J127" s="116">
        <f t="shared" si="4"/>
        <v>0</v>
      </c>
    </row>
    <row r="128" spans="1:103" s="40" customFormat="1" x14ac:dyDescent="0.25">
      <c r="A128" s="167" t="s">
        <v>266</v>
      </c>
      <c r="B128" s="64">
        <v>100</v>
      </c>
      <c r="C128" s="64">
        <v>100</v>
      </c>
      <c r="D128" s="64"/>
      <c r="E128" s="64">
        <f t="shared" si="3"/>
        <v>0</v>
      </c>
      <c r="F128" s="64"/>
      <c r="G128" s="64">
        <v>7.0190985176796256E-2</v>
      </c>
      <c r="H128" s="64">
        <v>7.0190985176796269E-2</v>
      </c>
      <c r="I128" s="64"/>
      <c r="J128" s="64">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66" t="s">
        <v>267</v>
      </c>
      <c r="B129" s="116">
        <v>100</v>
      </c>
      <c r="C129" s="116">
        <v>100</v>
      </c>
      <c r="D129" s="116"/>
      <c r="E129" s="116">
        <f t="shared" si="3"/>
        <v>0</v>
      </c>
      <c r="F129" s="116"/>
      <c r="G129" s="116">
        <v>4.0306213381282194E-2</v>
      </c>
      <c r="H129" s="116">
        <v>4.0306213381282201E-2</v>
      </c>
      <c r="I129" s="116"/>
      <c r="J129" s="116">
        <f t="shared" si="4"/>
        <v>0</v>
      </c>
    </row>
    <row r="130" spans="1:103" s="40" customFormat="1" x14ac:dyDescent="0.25">
      <c r="A130" s="164" t="s">
        <v>269</v>
      </c>
      <c r="B130" s="64">
        <v>100</v>
      </c>
      <c r="C130" s="64">
        <v>99.804364031986623</v>
      </c>
      <c r="D130" s="64"/>
      <c r="E130" s="64">
        <f t="shared" si="3"/>
        <v>-0.19563596801337457</v>
      </c>
      <c r="F130" s="64"/>
      <c r="G130" s="64">
        <v>5.4615506346439116</v>
      </c>
      <c r="H130" s="64">
        <v>5.4508658771912861</v>
      </c>
      <c r="I130" s="64"/>
      <c r="J130" s="64">
        <f t="shared" si="4"/>
        <v>-1.0684757452625426E-2</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65" t="s">
        <v>50</v>
      </c>
      <c r="B131" s="116">
        <v>100</v>
      </c>
      <c r="C131" s="116">
        <v>99.808766786735418</v>
      </c>
      <c r="D131" s="116"/>
      <c r="E131" s="116">
        <f t="shared" si="3"/>
        <v>-0.19123321326458553</v>
      </c>
      <c r="F131" s="116"/>
      <c r="G131" s="116">
        <v>4.9892668773232378</v>
      </c>
      <c r="H131" s="116">
        <v>4.979725741955388</v>
      </c>
      <c r="I131" s="116"/>
      <c r="J131" s="116">
        <f t="shared" si="4"/>
        <v>-9.5411353678498401E-3</v>
      </c>
    </row>
    <row r="132" spans="1:103" s="40" customFormat="1" x14ac:dyDescent="0.25">
      <c r="A132" s="167" t="s">
        <v>270</v>
      </c>
      <c r="B132" s="64">
        <v>100</v>
      </c>
      <c r="C132" s="64">
        <v>100.21795135954217</v>
      </c>
      <c r="D132" s="64"/>
      <c r="E132" s="64">
        <f t="shared" si="3"/>
        <v>0.21795135954216782</v>
      </c>
      <c r="F132" s="64"/>
      <c r="G132" s="64">
        <v>3.0408138418718672E-2</v>
      </c>
      <c r="H132" s="64">
        <v>3.0474413369813737E-2</v>
      </c>
      <c r="I132" s="64"/>
      <c r="J132" s="64">
        <f t="shared" si="4"/>
        <v>6.6274951095065399E-5</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66" t="s">
        <v>52</v>
      </c>
      <c r="B133" s="116">
        <v>100</v>
      </c>
      <c r="C133" s="116">
        <v>99.799112669840738</v>
      </c>
      <c r="D133" s="116"/>
      <c r="E133" s="116">
        <f t="shared" si="3"/>
        <v>-0.20088733015926064</v>
      </c>
      <c r="F133" s="116"/>
      <c r="G133" s="116">
        <v>4.771045331224653</v>
      </c>
      <c r="H133" s="116">
        <v>4.7614609056380681</v>
      </c>
      <c r="I133" s="116"/>
      <c r="J133" s="116">
        <f t="shared" si="4"/>
        <v>-9.5844255865848993E-3</v>
      </c>
    </row>
    <row r="134" spans="1:103" s="40" customFormat="1" x14ac:dyDescent="0.25">
      <c r="A134" s="167" t="s">
        <v>51</v>
      </c>
      <c r="B134" s="64">
        <v>100</v>
      </c>
      <c r="C134" s="64">
        <v>99.987761932098223</v>
      </c>
      <c r="D134" s="64"/>
      <c r="E134" s="64">
        <f t="shared" si="3"/>
        <v>-1.2238067901781946E-2</v>
      </c>
      <c r="F134" s="64"/>
      <c r="G134" s="64">
        <v>0.18781340767986687</v>
      </c>
      <c r="H134" s="64">
        <v>0.18779042294750636</v>
      </c>
      <c r="I134" s="64"/>
      <c r="J134" s="64">
        <f t="shared" si="4"/>
        <v>-2.2984732360509241E-5</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65" t="s">
        <v>273</v>
      </c>
      <c r="B135" s="116">
        <v>100</v>
      </c>
      <c r="C135" s="116">
        <v>99.651455568280412</v>
      </c>
      <c r="D135" s="116"/>
      <c r="E135" s="116">
        <f t="shared" si="3"/>
        <v>-0.34854443171958849</v>
      </c>
      <c r="F135" s="116"/>
      <c r="G135" s="116">
        <v>0.32201257980709175</v>
      </c>
      <c r="H135" s="116">
        <v>0.32089022289073754</v>
      </c>
      <c r="I135" s="116"/>
      <c r="J135" s="116">
        <f t="shared" si="4"/>
        <v>-1.1223569163542058E-3</v>
      </c>
    </row>
    <row r="136" spans="1:103" s="40" customFormat="1" x14ac:dyDescent="0.25">
      <c r="A136" s="167" t="s">
        <v>274</v>
      </c>
      <c r="B136" s="64">
        <v>100</v>
      </c>
      <c r="C136" s="64">
        <v>100</v>
      </c>
      <c r="D136" s="64"/>
      <c r="E136" s="64">
        <f t="shared" si="3"/>
        <v>0</v>
      </c>
      <c r="F136" s="64"/>
      <c r="G136" s="64">
        <v>0.10209628578895198</v>
      </c>
      <c r="H136" s="64">
        <v>0.10209628578895198</v>
      </c>
      <c r="I136" s="64"/>
      <c r="J136" s="64">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66" t="s">
        <v>275</v>
      </c>
      <c r="B137" s="116">
        <v>100</v>
      </c>
      <c r="C137" s="116">
        <v>99.489643583998529</v>
      </c>
      <c r="D137" s="116"/>
      <c r="E137" s="116">
        <f t="shared" ref="E137:E139" si="5">((C137/B137-1)*100)</f>
        <v>-0.51035641600146731</v>
      </c>
      <c r="F137" s="116"/>
      <c r="G137" s="116">
        <v>0.21991629401813972</v>
      </c>
      <c r="H137" s="116">
        <v>0.21879393710178555</v>
      </c>
      <c r="I137" s="116"/>
      <c r="J137" s="116">
        <f t="shared" si="4"/>
        <v>-1.122356916354178E-3</v>
      </c>
    </row>
    <row r="138" spans="1:103" s="40" customFormat="1" x14ac:dyDescent="0.25">
      <c r="A138" s="164" t="s">
        <v>277</v>
      </c>
      <c r="B138" s="64">
        <v>100</v>
      </c>
      <c r="C138" s="64">
        <v>99.985848804292573</v>
      </c>
      <c r="D138" s="64"/>
      <c r="E138" s="64">
        <f t="shared" si="5"/>
        <v>-1.4151195707423625E-2</v>
      </c>
      <c r="F138" s="64"/>
      <c r="G138" s="64">
        <v>0.15027117751358135</v>
      </c>
      <c r="H138" s="64">
        <v>0.15024991234515958</v>
      </c>
      <c r="I138" s="64"/>
      <c r="J138" s="64">
        <f t="shared" si="4"/>
        <v>-2.1265168421769065E-5</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66" t="s">
        <v>278</v>
      </c>
      <c r="B139" s="116">
        <v>100</v>
      </c>
      <c r="C139" s="116">
        <v>99.985848804292573</v>
      </c>
      <c r="D139" s="116"/>
      <c r="E139" s="116">
        <f t="shared" si="5"/>
        <v>-1.4151195707423625E-2</v>
      </c>
      <c r="F139" s="116"/>
      <c r="G139" s="116">
        <v>0.15027117751358135</v>
      </c>
      <c r="H139" s="116">
        <v>0.15024991234515958</v>
      </c>
      <c r="I139" s="116"/>
      <c r="J139" s="116">
        <f t="shared" si="4"/>
        <v>-2.1265168421769065E-5</v>
      </c>
    </row>
    <row r="140" spans="1:103" x14ac:dyDescent="0.25">
      <c r="A140" s="112" t="s">
        <v>286</v>
      </c>
      <c r="B140" s="57"/>
      <c r="C140" s="57"/>
    </row>
    <row r="141" spans="1:103" x14ac:dyDescent="0.25">
      <c r="A141" s="20" t="s">
        <v>287</v>
      </c>
      <c r="B141" s="66"/>
      <c r="C141" s="66"/>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topLeftCell="A130" zoomScale="160" zoomScaleNormal="160" zoomScaleSheetLayoutView="100" workbookViewId="0">
      <selection activeCell="J4" sqref="J4"/>
    </sheetView>
  </sheetViews>
  <sheetFormatPr defaultRowHeight="15" x14ac:dyDescent="0.25"/>
  <cols>
    <col min="1" max="1" width="54" style="3" customWidth="1"/>
    <col min="2" max="3" width="9.7109375" style="67" bestFit="1" customWidth="1"/>
    <col min="4" max="4" width="1.85546875" style="57" customWidth="1"/>
    <col min="5" max="5" width="11.28515625" style="57" customWidth="1"/>
    <col min="6" max="6" width="1.85546875" style="57" customWidth="1"/>
    <col min="7" max="8" width="9.7109375" style="57" bestFit="1" customWidth="1"/>
    <col min="9" max="9" width="1.85546875" style="57" customWidth="1"/>
    <col min="10" max="10" width="12" style="57" bestFit="1" customWidth="1"/>
    <col min="11" max="103" width="9.140625" style="3"/>
  </cols>
  <sheetData>
    <row r="1" spans="1:11" ht="15.75" x14ac:dyDescent="0.25">
      <c r="A1" s="39" t="s">
        <v>288</v>
      </c>
      <c r="B1" s="58"/>
      <c r="C1" s="58"/>
      <c r="D1" s="59"/>
    </row>
    <row r="2" spans="1:11" ht="6" customHeight="1" x14ac:dyDescent="0.25">
      <c r="A2" s="29"/>
      <c r="B2" s="60"/>
      <c r="C2" s="60"/>
      <c r="D2" s="56"/>
      <c r="E2" s="56"/>
      <c r="F2" s="56"/>
      <c r="G2" s="56"/>
      <c r="H2" s="56"/>
      <c r="I2" s="56"/>
      <c r="J2" s="56"/>
    </row>
    <row r="3" spans="1:11" ht="53.25" customHeight="1" x14ac:dyDescent="0.25">
      <c r="A3" s="122" t="s">
        <v>82</v>
      </c>
      <c r="B3" s="124" t="s">
        <v>84</v>
      </c>
      <c r="C3" s="124"/>
      <c r="D3" s="124"/>
      <c r="E3" s="110" t="s">
        <v>85</v>
      </c>
      <c r="F3" s="61"/>
      <c r="G3" s="121" t="s">
        <v>86</v>
      </c>
      <c r="H3" s="121"/>
      <c r="I3" s="61"/>
      <c r="J3" s="71" t="s">
        <v>87</v>
      </c>
    </row>
    <row r="4" spans="1:11" ht="30" x14ac:dyDescent="0.25">
      <c r="A4" s="123"/>
      <c r="B4" s="55">
        <v>43678</v>
      </c>
      <c r="C4" s="80">
        <v>43709</v>
      </c>
      <c r="D4" s="86"/>
      <c r="E4" s="89" t="s">
        <v>285</v>
      </c>
      <c r="F4" s="86"/>
      <c r="G4" s="55">
        <v>43678</v>
      </c>
      <c r="H4" s="80">
        <v>43709</v>
      </c>
      <c r="I4" s="56"/>
      <c r="J4" s="89" t="s">
        <v>289</v>
      </c>
    </row>
    <row r="5" spans="1:11" ht="15.75" x14ac:dyDescent="0.25">
      <c r="A5" s="82" t="s">
        <v>83</v>
      </c>
      <c r="B5" s="117">
        <v>100</v>
      </c>
      <c r="C5" s="118">
        <v>99.829303031116524</v>
      </c>
      <c r="D5" s="83"/>
      <c r="E5" s="83">
        <f>((C5/B5-1)*100)</f>
        <v>-0.17069696888347696</v>
      </c>
      <c r="F5" s="83"/>
      <c r="G5" s="83">
        <v>100</v>
      </c>
      <c r="H5" s="83">
        <v>99.829303031116524</v>
      </c>
      <c r="I5" s="83"/>
      <c r="J5" s="95">
        <f t="shared" ref="J5" si="0">H5-G5</f>
        <v>-0.17069696888347607</v>
      </c>
      <c r="K5" s="52"/>
    </row>
    <row r="6" spans="1:11" ht="13.5" customHeight="1" x14ac:dyDescent="0.25">
      <c r="A6" s="27"/>
      <c r="B6" s="62"/>
      <c r="C6" s="62"/>
      <c r="D6" s="62"/>
      <c r="E6" s="62"/>
      <c r="F6" s="62"/>
      <c r="G6" s="62"/>
      <c r="H6" s="62"/>
      <c r="I6" s="62"/>
      <c r="J6" s="62"/>
    </row>
    <row r="7" spans="1:11" ht="15.75" customHeight="1" x14ac:dyDescent="0.25">
      <c r="A7" s="163" t="s">
        <v>0</v>
      </c>
      <c r="B7" s="63">
        <v>100</v>
      </c>
      <c r="C7" s="63">
        <v>100.67790490751145</v>
      </c>
      <c r="D7" s="63"/>
      <c r="E7" s="63">
        <f>((C7/B7-1)*100)</f>
        <v>0.67790490751145072</v>
      </c>
      <c r="F7" s="63"/>
      <c r="G7" s="63">
        <v>18.41937708199838</v>
      </c>
      <c r="H7" s="63">
        <v>18.544242943170289</v>
      </c>
      <c r="I7" s="63"/>
      <c r="J7" s="63">
        <f>H7-G7</f>
        <v>0.12486586117190868</v>
      </c>
    </row>
    <row r="8" spans="1:11" x14ac:dyDescent="0.25">
      <c r="A8" s="164" t="s">
        <v>1</v>
      </c>
      <c r="B8" s="64">
        <v>100</v>
      </c>
      <c r="C8" s="64">
        <v>100.76859973547289</v>
      </c>
      <c r="D8" s="64"/>
      <c r="E8" s="64">
        <f>((C8/B8-1)*100)</f>
        <v>0.76859973547289684</v>
      </c>
      <c r="F8" s="64"/>
      <c r="G8" s="64">
        <v>15.862906373443714</v>
      </c>
      <c r="H8" s="64">
        <v>15.984828629868318</v>
      </c>
      <c r="I8" s="64"/>
      <c r="J8" s="64">
        <f t="shared" ref="J8:J94" si="1">H8-G8</f>
        <v>0.12192225642460386</v>
      </c>
    </row>
    <row r="9" spans="1:11" ht="15.75" customHeight="1" x14ac:dyDescent="0.25">
      <c r="A9" s="166" t="s">
        <v>3</v>
      </c>
      <c r="B9" s="116">
        <v>100</v>
      </c>
      <c r="C9" s="116">
        <v>100.17863364007793</v>
      </c>
      <c r="D9" s="116"/>
      <c r="E9" s="116">
        <f>((C9/B9-1)*100)</f>
        <v>0.17863364007792981</v>
      </c>
      <c r="F9" s="116"/>
      <c r="G9" s="116">
        <v>2.934607286462533</v>
      </c>
      <c r="H9" s="116">
        <v>2.9398494822803336</v>
      </c>
      <c r="I9" s="116"/>
      <c r="J9" s="116">
        <f t="shared" si="1"/>
        <v>5.2421958178006101E-3</v>
      </c>
    </row>
    <row r="10" spans="1:11" x14ac:dyDescent="0.25">
      <c r="A10" s="167" t="s">
        <v>4</v>
      </c>
      <c r="B10" s="64">
        <v>100</v>
      </c>
      <c r="C10" s="64">
        <v>101.37058381790234</v>
      </c>
      <c r="D10" s="64"/>
      <c r="E10" s="64">
        <f t="shared" ref="E10:E73" si="2">((C10/B10-1)*100)</f>
        <v>1.3705838179023377</v>
      </c>
      <c r="F10" s="64"/>
      <c r="G10" s="64">
        <v>1.0544996560636406</v>
      </c>
      <c r="H10" s="64">
        <v>1.0689524577094849</v>
      </c>
      <c r="I10" s="64"/>
      <c r="J10" s="64">
        <f t="shared" si="1"/>
        <v>1.4452801645844282E-2</v>
      </c>
    </row>
    <row r="11" spans="1:11" ht="15.75" customHeight="1" x14ac:dyDescent="0.25">
      <c r="A11" s="166" t="s">
        <v>5</v>
      </c>
      <c r="B11" s="116">
        <v>100</v>
      </c>
      <c r="C11" s="116">
        <v>98.411672298973301</v>
      </c>
      <c r="D11" s="116"/>
      <c r="E11" s="116">
        <f t="shared" si="2"/>
        <v>-1.5883277010267038</v>
      </c>
      <c r="F11" s="116"/>
      <c r="G11" s="116">
        <v>3.2546589849603298</v>
      </c>
      <c r="H11" s="116">
        <v>3.2029643347282502</v>
      </c>
      <c r="I11" s="116"/>
      <c r="J11" s="116">
        <f t="shared" si="1"/>
        <v>-5.1694650232079642E-2</v>
      </c>
    </row>
    <row r="12" spans="1:11" ht="15.75" customHeight="1" x14ac:dyDescent="0.25">
      <c r="A12" s="167" t="s">
        <v>109</v>
      </c>
      <c r="B12" s="64">
        <v>100</v>
      </c>
      <c r="C12" s="64">
        <v>100.37993030498843</v>
      </c>
      <c r="D12" s="64"/>
      <c r="E12" s="64">
        <f t="shared" si="2"/>
        <v>0.3799303049884406</v>
      </c>
      <c r="F12" s="64"/>
      <c r="G12" s="64">
        <v>2.965309495179389</v>
      </c>
      <c r="H12" s="64">
        <v>2.9765756045882759</v>
      </c>
      <c r="I12" s="64"/>
      <c r="J12" s="64">
        <f t="shared" si="1"/>
        <v>1.1266109408886837E-2</v>
      </c>
    </row>
    <row r="13" spans="1:11" x14ac:dyDescent="0.25">
      <c r="A13" s="166" t="s">
        <v>6</v>
      </c>
      <c r="B13" s="116">
        <v>100</v>
      </c>
      <c r="C13" s="116">
        <v>100.85425896239519</v>
      </c>
      <c r="D13" s="116"/>
      <c r="E13" s="116">
        <f t="shared" si="2"/>
        <v>0.8542589623951935</v>
      </c>
      <c r="F13" s="116"/>
      <c r="G13" s="116">
        <v>0.36754161795706003</v>
      </c>
      <c r="H13" s="116">
        <v>0.37068137516899052</v>
      </c>
      <c r="I13" s="116"/>
      <c r="J13" s="116">
        <f t="shared" si="1"/>
        <v>3.139757211930494E-3</v>
      </c>
    </row>
    <row r="14" spans="1:11" x14ac:dyDescent="0.25">
      <c r="A14" s="167" t="s">
        <v>7</v>
      </c>
      <c r="B14" s="64">
        <v>100</v>
      </c>
      <c r="C14" s="64">
        <v>98.403068935623367</v>
      </c>
      <c r="D14" s="64"/>
      <c r="E14" s="64">
        <f t="shared" si="2"/>
        <v>-1.5969310643766388</v>
      </c>
      <c r="F14" s="64"/>
      <c r="G14" s="64">
        <v>1.8773539811697479</v>
      </c>
      <c r="H14" s="64">
        <v>1.8473739322561369</v>
      </c>
      <c r="I14" s="64"/>
      <c r="J14" s="64">
        <f t="shared" si="1"/>
        <v>-2.9980048913611057E-2</v>
      </c>
    </row>
    <row r="15" spans="1:11" ht="15.75" customHeight="1" x14ac:dyDescent="0.25">
      <c r="A15" s="166" t="s">
        <v>8</v>
      </c>
      <c r="B15" s="116">
        <v>100</v>
      </c>
      <c r="C15" s="116">
        <v>109.68693993544156</v>
      </c>
      <c r="D15" s="116"/>
      <c r="E15" s="116">
        <f t="shared" si="2"/>
        <v>9.6869399354415631</v>
      </c>
      <c r="F15" s="116"/>
      <c r="G15" s="116">
        <v>1.7107550002117302</v>
      </c>
      <c r="H15" s="116">
        <v>1.8764748095248038</v>
      </c>
      <c r="I15" s="116"/>
      <c r="J15" s="116">
        <f t="shared" si="1"/>
        <v>0.16571980931307362</v>
      </c>
    </row>
    <row r="16" spans="1:11" x14ac:dyDescent="0.25">
      <c r="A16" s="167" t="s">
        <v>9</v>
      </c>
      <c r="B16" s="64">
        <v>100</v>
      </c>
      <c r="C16" s="64">
        <v>100.0054727482995</v>
      </c>
      <c r="D16" s="64"/>
      <c r="E16" s="64">
        <f t="shared" si="2"/>
        <v>5.4727482994954002E-3</v>
      </c>
      <c r="F16" s="64"/>
      <c r="G16" s="64">
        <v>1.057785421269503</v>
      </c>
      <c r="H16" s="64">
        <v>1.0578433112031578</v>
      </c>
      <c r="I16" s="64"/>
      <c r="J16" s="64">
        <f t="shared" si="1"/>
        <v>5.7889933654742265E-5</v>
      </c>
    </row>
    <row r="17" spans="1:10" ht="15.75" customHeight="1" x14ac:dyDescent="0.25">
      <c r="A17" s="166" t="s">
        <v>10</v>
      </c>
      <c r="B17" s="116">
        <v>100</v>
      </c>
      <c r="C17" s="116">
        <v>100.58064048666284</v>
      </c>
      <c r="D17" s="116"/>
      <c r="E17" s="116">
        <f t="shared" si="2"/>
        <v>0.58064048666284229</v>
      </c>
      <c r="F17" s="116"/>
      <c r="G17" s="116">
        <v>0.64039493016977889</v>
      </c>
      <c r="H17" s="116">
        <v>0.64411332240888086</v>
      </c>
      <c r="I17" s="116"/>
      <c r="J17" s="116">
        <f t="shared" si="1"/>
        <v>3.7183922391019752E-3</v>
      </c>
    </row>
    <row r="18" spans="1:10" x14ac:dyDescent="0.25">
      <c r="A18" s="164" t="s">
        <v>11</v>
      </c>
      <c r="B18" s="64">
        <v>100</v>
      </c>
      <c r="C18" s="64">
        <v>100.11514330038878</v>
      </c>
      <c r="D18" s="64"/>
      <c r="E18" s="64">
        <f t="shared" si="2"/>
        <v>0.11514330038877585</v>
      </c>
      <c r="F18" s="64"/>
      <c r="G18" s="64">
        <v>2.5564707085546678</v>
      </c>
      <c r="H18" s="64">
        <v>2.5594143133019704</v>
      </c>
      <c r="I18" s="64"/>
      <c r="J18" s="64">
        <f t="shared" si="1"/>
        <v>2.9436047473025972E-3</v>
      </c>
    </row>
    <row r="19" spans="1:10" ht="15.75" customHeight="1" x14ac:dyDescent="0.25">
      <c r="A19" s="166" t="s">
        <v>142</v>
      </c>
      <c r="B19" s="116">
        <v>100</v>
      </c>
      <c r="C19" s="116">
        <v>100.10840118949471</v>
      </c>
      <c r="D19" s="116"/>
      <c r="E19" s="116">
        <f t="shared" si="2"/>
        <v>0.10840118949471123</v>
      </c>
      <c r="F19" s="116"/>
      <c r="G19" s="116">
        <v>0.32484268325479815</v>
      </c>
      <c r="H19" s="116">
        <v>0.32519481658743293</v>
      </c>
      <c r="I19" s="116"/>
      <c r="J19" s="116">
        <f t="shared" si="1"/>
        <v>3.521333326347853E-4</v>
      </c>
    </row>
    <row r="20" spans="1:10" x14ac:dyDescent="0.25">
      <c r="A20" s="167" t="s">
        <v>143</v>
      </c>
      <c r="B20" s="64">
        <v>100</v>
      </c>
      <c r="C20" s="64">
        <v>99.858206271208928</v>
      </c>
      <c r="D20" s="64"/>
      <c r="E20" s="64">
        <f t="shared" si="2"/>
        <v>-0.1417937287910731</v>
      </c>
      <c r="F20" s="64"/>
      <c r="G20" s="64">
        <v>0.31582844645350699</v>
      </c>
      <c r="H20" s="64">
        <v>0.31538062152269764</v>
      </c>
      <c r="I20" s="64"/>
      <c r="J20" s="64">
        <f t="shared" si="1"/>
        <v>-4.4782493080935959E-4</v>
      </c>
    </row>
    <row r="21" spans="1:10" ht="15.75" customHeight="1" x14ac:dyDescent="0.25">
      <c r="A21" s="166" t="s">
        <v>144</v>
      </c>
      <c r="B21" s="116">
        <v>100</v>
      </c>
      <c r="C21" s="116">
        <v>99.738291638020939</v>
      </c>
      <c r="D21" s="116"/>
      <c r="E21" s="116">
        <f t="shared" si="2"/>
        <v>-0.26170836197906278</v>
      </c>
      <c r="F21" s="116"/>
      <c r="G21" s="116">
        <v>8.5562754512027592E-2</v>
      </c>
      <c r="H21" s="116">
        <v>8.533882962872999E-2</v>
      </c>
      <c r="I21" s="116"/>
      <c r="J21" s="116">
        <f t="shared" si="1"/>
        <v>-2.2392488329760207E-4</v>
      </c>
    </row>
    <row r="22" spans="1:10" x14ac:dyDescent="0.25">
      <c r="A22" s="167" t="s">
        <v>145</v>
      </c>
      <c r="B22" s="64">
        <v>100</v>
      </c>
      <c r="C22" s="64">
        <v>100</v>
      </c>
      <c r="D22" s="64"/>
      <c r="E22" s="64">
        <f t="shared" si="2"/>
        <v>0</v>
      </c>
      <c r="F22" s="64"/>
      <c r="G22" s="64">
        <v>1.565551972753457</v>
      </c>
      <c r="H22" s="64">
        <v>1.565551972753457</v>
      </c>
      <c r="I22" s="64"/>
      <c r="J22" s="64">
        <f t="shared" si="1"/>
        <v>0</v>
      </c>
    </row>
    <row r="23" spans="1:10" ht="15.75" customHeight="1" x14ac:dyDescent="0.25">
      <c r="A23" s="166" t="s">
        <v>146</v>
      </c>
      <c r="B23" s="116">
        <v>100</v>
      </c>
      <c r="C23" s="116">
        <v>102.46742393089845</v>
      </c>
      <c r="D23" s="116"/>
      <c r="E23" s="116">
        <f t="shared" si="2"/>
        <v>2.4674239308984491</v>
      </c>
      <c r="F23" s="116"/>
      <c r="G23" s="116">
        <v>0.12802246508833465</v>
      </c>
      <c r="H23" s="116">
        <v>0.13118132202885036</v>
      </c>
      <c r="I23" s="116"/>
      <c r="J23" s="116">
        <f t="shared" si="1"/>
        <v>3.1588569405157085E-3</v>
      </c>
    </row>
    <row r="24" spans="1:10" x14ac:dyDescent="0.25">
      <c r="A24" s="167" t="s">
        <v>147</v>
      </c>
      <c r="B24" s="64">
        <v>100</v>
      </c>
      <c r="C24" s="64">
        <v>100.07636650503264</v>
      </c>
      <c r="D24" s="64"/>
      <c r="E24" s="64">
        <f t="shared" si="2"/>
        <v>7.6366505032643417E-2</v>
      </c>
      <c r="F24" s="64"/>
      <c r="G24" s="64">
        <v>0.13666238649254367</v>
      </c>
      <c r="H24" s="64">
        <v>0.13676675078080222</v>
      </c>
      <c r="I24" s="64"/>
      <c r="J24" s="64">
        <f t="shared" si="1"/>
        <v>1.043642882585516E-4</v>
      </c>
    </row>
    <row r="25" spans="1:10" ht="15.75" customHeight="1" x14ac:dyDescent="0.25">
      <c r="A25" s="165" t="s">
        <v>148</v>
      </c>
      <c r="B25" s="116">
        <v>100</v>
      </c>
      <c r="C25" s="116">
        <v>99.913403834528808</v>
      </c>
      <c r="D25" s="116"/>
      <c r="E25" s="116">
        <f t="shared" si="2"/>
        <v>-8.659616547119775E-2</v>
      </c>
      <c r="F25" s="116"/>
      <c r="G25" s="116">
        <v>1.2725819980869719</v>
      </c>
      <c r="H25" s="116">
        <v>1.2714799908741516</v>
      </c>
      <c r="I25" s="116"/>
      <c r="J25" s="116">
        <f t="shared" si="1"/>
        <v>-1.1020072128202774E-3</v>
      </c>
    </row>
    <row r="26" spans="1:10" x14ac:dyDescent="0.25">
      <c r="A26" s="164" t="s">
        <v>12</v>
      </c>
      <c r="B26" s="64">
        <v>100</v>
      </c>
      <c r="C26" s="64">
        <v>99.99201752462551</v>
      </c>
      <c r="D26" s="64"/>
      <c r="E26" s="64">
        <f t="shared" si="2"/>
        <v>-7.9824753744905941E-3</v>
      </c>
      <c r="F26" s="64"/>
      <c r="G26" s="64">
        <v>1.0144675123378946</v>
      </c>
      <c r="H26" s="64">
        <v>1.01438653271854</v>
      </c>
      <c r="I26" s="64"/>
      <c r="J26" s="64">
        <f t="shared" si="1"/>
        <v>-8.0979619354604182E-5</v>
      </c>
    </row>
    <row r="27" spans="1:10" ht="15.75" customHeight="1" x14ac:dyDescent="0.25">
      <c r="A27" s="166" t="s">
        <v>13</v>
      </c>
      <c r="B27" s="116">
        <v>100</v>
      </c>
      <c r="C27" s="116">
        <v>99.99201752462551</v>
      </c>
      <c r="D27" s="116"/>
      <c r="E27" s="116">
        <f t="shared" si="2"/>
        <v>-7.9824753744905941E-3</v>
      </c>
      <c r="F27" s="116"/>
      <c r="G27" s="116">
        <v>1.0144675123378946</v>
      </c>
      <c r="H27" s="116">
        <v>1.01438653271854</v>
      </c>
      <c r="I27" s="116"/>
      <c r="J27" s="116">
        <f t="shared" si="1"/>
        <v>-8.0979619354604182E-5</v>
      </c>
    </row>
    <row r="28" spans="1:10" x14ac:dyDescent="0.25">
      <c r="A28" s="164" t="s">
        <v>14</v>
      </c>
      <c r="B28" s="64">
        <v>100</v>
      </c>
      <c r="C28" s="64">
        <v>99.604428402961432</v>
      </c>
      <c r="D28" s="64"/>
      <c r="E28" s="64">
        <f t="shared" si="2"/>
        <v>-0.3955715970385687</v>
      </c>
      <c r="F28" s="64"/>
      <c r="G28" s="64">
        <v>0.25811448574907719</v>
      </c>
      <c r="H28" s="64">
        <v>0.25709345815561169</v>
      </c>
      <c r="I28" s="64"/>
      <c r="J28" s="64">
        <f t="shared" si="1"/>
        <v>-1.0210275934655066E-3</v>
      </c>
    </row>
    <row r="29" spans="1:10" ht="15.75" customHeight="1" x14ac:dyDescent="0.25">
      <c r="A29" s="166" t="s">
        <v>15</v>
      </c>
      <c r="B29" s="116">
        <v>100</v>
      </c>
      <c r="C29" s="116">
        <v>99.604428402961432</v>
      </c>
      <c r="D29" s="116"/>
      <c r="E29" s="116">
        <f t="shared" si="2"/>
        <v>-0.3955715970385687</v>
      </c>
      <c r="F29" s="116"/>
      <c r="G29" s="116">
        <v>0.25811448574907719</v>
      </c>
      <c r="H29" s="116">
        <v>0.25709345815561169</v>
      </c>
      <c r="I29" s="116"/>
      <c r="J29" s="116">
        <f t="shared" si="1"/>
        <v>-1.0210275934655066E-3</v>
      </c>
    </row>
    <row r="30" spans="1:10" x14ac:dyDescent="0.25">
      <c r="A30" s="164" t="s">
        <v>16</v>
      </c>
      <c r="B30" s="64">
        <v>100</v>
      </c>
      <c r="C30" s="64">
        <v>99.905097643546895</v>
      </c>
      <c r="D30" s="64"/>
      <c r="E30" s="64">
        <f t="shared" si="2"/>
        <v>-9.4902356453108183E-2</v>
      </c>
      <c r="F30" s="64"/>
      <c r="G30" s="64">
        <v>3.7932969003950303</v>
      </c>
      <c r="H30" s="64">
        <v>3.7896969722492924</v>
      </c>
      <c r="I30" s="64"/>
      <c r="J30" s="64">
        <f t="shared" si="1"/>
        <v>-3.5999281457379517E-3</v>
      </c>
    </row>
    <row r="31" spans="1:10" ht="15.75" customHeight="1" x14ac:dyDescent="0.25">
      <c r="A31" s="165" t="s">
        <v>17</v>
      </c>
      <c r="B31" s="116">
        <v>100</v>
      </c>
      <c r="C31" s="116">
        <v>99.896421540960446</v>
      </c>
      <c r="D31" s="116"/>
      <c r="E31" s="116">
        <f t="shared" si="2"/>
        <v>-0.10357845903955498</v>
      </c>
      <c r="F31" s="116"/>
      <c r="G31" s="116">
        <v>2.891149336795122</v>
      </c>
      <c r="H31" s="116">
        <v>2.8881547288635376</v>
      </c>
      <c r="I31" s="116"/>
      <c r="J31" s="116">
        <f t="shared" si="1"/>
        <v>-2.9946079315843477E-3</v>
      </c>
    </row>
    <row r="32" spans="1:10" x14ac:dyDescent="0.25">
      <c r="A32" s="167" t="s">
        <v>18</v>
      </c>
      <c r="B32" s="64">
        <v>100</v>
      </c>
      <c r="C32" s="64">
        <v>100</v>
      </c>
      <c r="D32" s="64"/>
      <c r="E32" s="64">
        <f t="shared" si="2"/>
        <v>0</v>
      </c>
      <c r="F32" s="64"/>
      <c r="G32" s="64">
        <v>0.39139143840397134</v>
      </c>
      <c r="H32" s="64">
        <v>0.39139143840397139</v>
      </c>
      <c r="I32" s="64"/>
      <c r="J32" s="64">
        <f t="shared" si="1"/>
        <v>0</v>
      </c>
    </row>
    <row r="33" spans="1:10" x14ac:dyDescent="0.25">
      <c r="A33" s="166" t="s">
        <v>19</v>
      </c>
      <c r="B33" s="116">
        <v>100</v>
      </c>
      <c r="C33" s="116">
        <v>99.864413100678064</v>
      </c>
      <c r="D33" s="116"/>
      <c r="E33" s="116">
        <f t="shared" si="2"/>
        <v>-0.13558689932193779</v>
      </c>
      <c r="F33" s="116"/>
      <c r="G33" s="116">
        <v>2.2086263101822561</v>
      </c>
      <c r="H33" s="116">
        <v>2.2056317022506717</v>
      </c>
      <c r="I33" s="116"/>
      <c r="J33" s="116">
        <f t="shared" si="1"/>
        <v>-2.9946079315843477E-3</v>
      </c>
    </row>
    <row r="34" spans="1:10" x14ac:dyDescent="0.25">
      <c r="A34" s="167" t="s">
        <v>20</v>
      </c>
      <c r="B34" s="64">
        <v>100</v>
      </c>
      <c r="C34" s="64">
        <v>100</v>
      </c>
      <c r="D34" s="64"/>
      <c r="E34" s="64">
        <f t="shared" si="2"/>
        <v>0</v>
      </c>
      <c r="F34" s="64"/>
      <c r="G34" s="64">
        <v>0.12337268564705883</v>
      </c>
      <c r="H34" s="64">
        <v>0.12337268564705883</v>
      </c>
      <c r="I34" s="64"/>
      <c r="J34" s="64">
        <f t="shared" si="1"/>
        <v>0</v>
      </c>
    </row>
    <row r="35" spans="1:10" x14ac:dyDescent="0.25">
      <c r="A35" s="166" t="s">
        <v>156</v>
      </c>
      <c r="B35" s="116">
        <v>100</v>
      </c>
      <c r="C35" s="116">
        <v>100</v>
      </c>
      <c r="D35" s="116"/>
      <c r="E35" s="116">
        <f t="shared" si="2"/>
        <v>0</v>
      </c>
      <c r="F35" s="116"/>
      <c r="G35" s="116">
        <v>0.16775890256183573</v>
      </c>
      <c r="H35" s="116">
        <v>0.16775890256183573</v>
      </c>
      <c r="I35" s="116"/>
      <c r="J35" s="116">
        <f t="shared" si="1"/>
        <v>0</v>
      </c>
    </row>
    <row r="36" spans="1:10" x14ac:dyDescent="0.25">
      <c r="A36" s="164" t="s">
        <v>21</v>
      </c>
      <c r="B36" s="64">
        <v>100</v>
      </c>
      <c r="C36" s="64">
        <v>99.932902305722848</v>
      </c>
      <c r="D36" s="64"/>
      <c r="E36" s="64">
        <f t="shared" si="2"/>
        <v>-6.7097694277151732E-2</v>
      </c>
      <c r="F36" s="64"/>
      <c r="G36" s="64">
        <v>0.90214756359990778</v>
      </c>
      <c r="H36" s="64">
        <v>0.90154224338575473</v>
      </c>
      <c r="I36" s="64"/>
      <c r="J36" s="64">
        <f t="shared" si="1"/>
        <v>-6.0532021415304893E-4</v>
      </c>
    </row>
    <row r="37" spans="1:10" x14ac:dyDescent="0.25">
      <c r="A37" s="166" t="s">
        <v>22</v>
      </c>
      <c r="B37" s="116">
        <v>100</v>
      </c>
      <c r="C37" s="116">
        <v>99.932902305722848</v>
      </c>
      <c r="D37" s="116"/>
      <c r="E37" s="116">
        <f t="shared" si="2"/>
        <v>-6.7097694277151732E-2</v>
      </c>
      <c r="F37" s="116"/>
      <c r="G37" s="116">
        <v>0.90214756359990778</v>
      </c>
      <c r="H37" s="116">
        <v>0.90154224338575473</v>
      </c>
      <c r="I37" s="116"/>
      <c r="J37" s="116">
        <f t="shared" si="1"/>
        <v>-6.0532021415304893E-4</v>
      </c>
    </row>
    <row r="38" spans="1:10" x14ac:dyDescent="0.25">
      <c r="A38" s="164" t="s">
        <v>23</v>
      </c>
      <c r="B38" s="64">
        <v>100</v>
      </c>
      <c r="C38" s="64">
        <v>100.00420643497962</v>
      </c>
      <c r="D38" s="64"/>
      <c r="E38" s="64">
        <f t="shared" si="2"/>
        <v>4.206434979625584E-3</v>
      </c>
      <c r="F38" s="64"/>
      <c r="G38" s="64">
        <v>31.890860604435652</v>
      </c>
      <c r="H38" s="64">
        <v>31.892202072751424</v>
      </c>
      <c r="I38" s="64"/>
      <c r="J38" s="64">
        <f t="shared" si="1"/>
        <v>1.3414683157719764E-3</v>
      </c>
    </row>
    <row r="39" spans="1:10" x14ac:dyDescent="0.25">
      <c r="A39" s="165" t="s">
        <v>24</v>
      </c>
      <c r="B39" s="116">
        <v>100</v>
      </c>
      <c r="C39" s="116">
        <v>100.01137599559311</v>
      </c>
      <c r="D39" s="116"/>
      <c r="E39" s="116">
        <f t="shared" si="2"/>
        <v>1.1375995593110311E-2</v>
      </c>
      <c r="F39" s="116"/>
      <c r="G39" s="116">
        <v>23.625430254780603</v>
      </c>
      <c r="H39" s="116">
        <v>23.628117882685242</v>
      </c>
      <c r="I39" s="116"/>
      <c r="J39" s="116">
        <f t="shared" si="1"/>
        <v>2.68762790463839E-3</v>
      </c>
    </row>
    <row r="40" spans="1:10" x14ac:dyDescent="0.25">
      <c r="A40" s="167" t="s">
        <v>161</v>
      </c>
      <c r="B40" s="64">
        <v>100</v>
      </c>
      <c r="C40" s="64">
        <v>100.01137599559311</v>
      </c>
      <c r="D40" s="64"/>
      <c r="E40" s="64">
        <f t="shared" si="2"/>
        <v>1.1375995593110311E-2</v>
      </c>
      <c r="F40" s="64"/>
      <c r="G40" s="64">
        <v>23.625430254780603</v>
      </c>
      <c r="H40" s="64">
        <v>23.628117882685242</v>
      </c>
      <c r="I40" s="64"/>
      <c r="J40" s="64">
        <f t="shared" si="1"/>
        <v>2.68762790463839E-3</v>
      </c>
    </row>
    <row r="41" spans="1:10" x14ac:dyDescent="0.25">
      <c r="A41" s="165" t="s">
        <v>162</v>
      </c>
      <c r="B41" s="116">
        <v>100</v>
      </c>
      <c r="C41" s="116">
        <v>99.728263024749126</v>
      </c>
      <c r="D41" s="116"/>
      <c r="E41" s="116">
        <f t="shared" si="2"/>
        <v>-0.27173697525086915</v>
      </c>
      <c r="F41" s="116"/>
      <c r="G41" s="116">
        <v>0.49539065768511831</v>
      </c>
      <c r="H41" s="116">
        <v>0.4940444980962494</v>
      </c>
      <c r="I41" s="116"/>
      <c r="J41" s="116">
        <f t="shared" si="1"/>
        <v>-1.3461595888689115E-3</v>
      </c>
    </row>
    <row r="42" spans="1:10" x14ac:dyDescent="0.25">
      <c r="A42" s="167" t="s">
        <v>163</v>
      </c>
      <c r="B42" s="64">
        <v>100</v>
      </c>
      <c r="C42" s="64">
        <v>99.599604219370917</v>
      </c>
      <c r="D42" s="64"/>
      <c r="E42" s="64">
        <f t="shared" si="2"/>
        <v>-0.40039578062908143</v>
      </c>
      <c r="F42" s="64"/>
      <c r="G42" s="64">
        <v>0.33620723643839062</v>
      </c>
      <c r="H42" s="64">
        <v>0.33486107684952165</v>
      </c>
      <c r="I42" s="64"/>
      <c r="J42" s="64">
        <f t="shared" si="1"/>
        <v>-1.346159588868967E-3</v>
      </c>
    </row>
    <row r="43" spans="1:10" x14ac:dyDescent="0.25">
      <c r="A43" s="166" t="s">
        <v>164</v>
      </c>
      <c r="B43" s="116">
        <v>100</v>
      </c>
      <c r="C43" s="116">
        <v>100</v>
      </c>
      <c r="D43" s="116"/>
      <c r="E43" s="116">
        <f t="shared" si="2"/>
        <v>0</v>
      </c>
      <c r="F43" s="116"/>
      <c r="G43" s="116">
        <v>0.15918342124672771</v>
      </c>
      <c r="H43" s="116">
        <v>0.15918342124672771</v>
      </c>
      <c r="I43" s="116"/>
      <c r="J43" s="116">
        <f t="shared" si="1"/>
        <v>0</v>
      </c>
    </row>
    <row r="44" spans="1:10" x14ac:dyDescent="0.25">
      <c r="A44" s="164" t="s">
        <v>26</v>
      </c>
      <c r="B44" s="64">
        <v>100</v>
      </c>
      <c r="C44" s="64">
        <v>100</v>
      </c>
      <c r="D44" s="64"/>
      <c r="E44" s="64">
        <f t="shared" si="2"/>
        <v>0</v>
      </c>
      <c r="F44" s="64"/>
      <c r="G44" s="64">
        <v>3.4255583713825692</v>
      </c>
      <c r="H44" s="64">
        <v>3.4255583713825697</v>
      </c>
      <c r="I44" s="64"/>
      <c r="J44" s="64">
        <f t="shared" si="1"/>
        <v>0</v>
      </c>
    </row>
    <row r="45" spans="1:10" x14ac:dyDescent="0.25">
      <c r="A45" s="166" t="s">
        <v>165</v>
      </c>
      <c r="B45" s="116">
        <v>100</v>
      </c>
      <c r="C45" s="116">
        <v>100</v>
      </c>
      <c r="D45" s="116"/>
      <c r="E45" s="116">
        <f t="shared" si="2"/>
        <v>0</v>
      </c>
      <c r="F45" s="116"/>
      <c r="G45" s="116">
        <v>3.1492554763880811</v>
      </c>
      <c r="H45" s="116">
        <v>3.1492554763880807</v>
      </c>
      <c r="I45" s="116"/>
      <c r="J45" s="116">
        <f t="shared" si="1"/>
        <v>0</v>
      </c>
    </row>
    <row r="46" spans="1:10" x14ac:dyDescent="0.25">
      <c r="A46" s="167" t="s">
        <v>167</v>
      </c>
      <c r="B46" s="64">
        <v>100</v>
      </c>
      <c r="C46" s="64">
        <v>100</v>
      </c>
      <c r="D46" s="64"/>
      <c r="E46" s="64">
        <f t="shared" si="2"/>
        <v>0</v>
      </c>
      <c r="F46" s="64"/>
      <c r="G46" s="64">
        <v>0.27630289499448857</v>
      </c>
      <c r="H46" s="64">
        <v>0.27630289499448857</v>
      </c>
      <c r="I46" s="64"/>
      <c r="J46" s="64">
        <f t="shared" si="1"/>
        <v>0</v>
      </c>
    </row>
    <row r="47" spans="1:10" x14ac:dyDescent="0.25">
      <c r="A47" s="165" t="s">
        <v>27</v>
      </c>
      <c r="B47" s="116">
        <v>100</v>
      </c>
      <c r="C47" s="116">
        <v>100</v>
      </c>
      <c r="D47" s="116"/>
      <c r="E47" s="116">
        <f t="shared" si="2"/>
        <v>0</v>
      </c>
      <c r="F47" s="116"/>
      <c r="G47" s="116">
        <v>4.3444813205873611</v>
      </c>
      <c r="H47" s="116">
        <v>4.3444813205873611</v>
      </c>
      <c r="I47" s="116"/>
      <c r="J47" s="116">
        <f t="shared" si="1"/>
        <v>0</v>
      </c>
    </row>
    <row r="48" spans="1:10" x14ac:dyDescent="0.25">
      <c r="A48" s="167" t="s">
        <v>168</v>
      </c>
      <c r="B48" s="64">
        <v>100</v>
      </c>
      <c r="C48" s="64">
        <v>100</v>
      </c>
      <c r="D48" s="64"/>
      <c r="E48" s="64">
        <f t="shared" si="2"/>
        <v>0</v>
      </c>
      <c r="F48" s="64"/>
      <c r="G48" s="64">
        <v>3.746279703336385</v>
      </c>
      <c r="H48" s="64">
        <v>3.7462797033363855</v>
      </c>
      <c r="I48" s="64"/>
      <c r="J48" s="64">
        <f t="shared" si="1"/>
        <v>0</v>
      </c>
    </row>
    <row r="49" spans="1:103" x14ac:dyDescent="0.25">
      <c r="A49" s="166" t="s">
        <v>28</v>
      </c>
      <c r="B49" s="116">
        <v>100</v>
      </c>
      <c r="C49" s="116">
        <v>100</v>
      </c>
      <c r="D49" s="116"/>
      <c r="E49" s="116">
        <f t="shared" si="2"/>
        <v>0</v>
      </c>
      <c r="F49" s="116"/>
      <c r="G49" s="116">
        <v>0.5982016172509752</v>
      </c>
      <c r="H49" s="116">
        <v>0.5982016172509752</v>
      </c>
      <c r="I49" s="116"/>
      <c r="J49" s="116">
        <f t="shared" si="1"/>
        <v>0</v>
      </c>
    </row>
    <row r="50" spans="1:103" s="40" customFormat="1" x14ac:dyDescent="0.25">
      <c r="A50" s="164" t="s">
        <v>29</v>
      </c>
      <c r="B50" s="64">
        <v>100</v>
      </c>
      <c r="C50" s="64">
        <v>99.678240517216651</v>
      </c>
      <c r="D50" s="64"/>
      <c r="E50" s="64">
        <f t="shared" si="2"/>
        <v>-0.32175948278334587</v>
      </c>
      <c r="F50" s="64"/>
      <c r="G50" s="64">
        <v>5.4589493699906972</v>
      </c>
      <c r="H50" s="64">
        <v>5.4413846827324095</v>
      </c>
      <c r="I50" s="64"/>
      <c r="J50" s="64">
        <f t="shared" si="1"/>
        <v>-1.7564687258287748E-2</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65" t="s">
        <v>170</v>
      </c>
      <c r="B51" s="116">
        <v>100</v>
      </c>
      <c r="C51" s="116">
        <v>99.204649545401679</v>
      </c>
      <c r="D51" s="116"/>
      <c r="E51" s="116">
        <f t="shared" si="2"/>
        <v>-0.79535045459832032</v>
      </c>
      <c r="F51" s="116"/>
      <c r="G51" s="116">
        <v>1.2129211508954107</v>
      </c>
      <c r="H51" s="116">
        <v>1.2032741770078448</v>
      </c>
      <c r="I51" s="116"/>
      <c r="J51" s="116">
        <f t="shared" si="1"/>
        <v>-9.6469738875659683E-3</v>
      </c>
    </row>
    <row r="52" spans="1:103" s="40" customFormat="1" x14ac:dyDescent="0.25">
      <c r="A52" s="167" t="s">
        <v>171</v>
      </c>
      <c r="B52" s="64">
        <v>100</v>
      </c>
      <c r="C52" s="64">
        <v>99.204649545401679</v>
      </c>
      <c r="D52" s="64"/>
      <c r="E52" s="64">
        <f t="shared" si="2"/>
        <v>-0.79535045459832032</v>
      </c>
      <c r="F52" s="64"/>
      <c r="G52" s="64">
        <v>1.2129211508954107</v>
      </c>
      <c r="H52" s="64">
        <v>1.2032741770078448</v>
      </c>
      <c r="I52" s="64"/>
      <c r="J52" s="64">
        <f t="shared" si="1"/>
        <v>-9.6469738875659683E-3</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65" t="s">
        <v>30</v>
      </c>
      <c r="B53" s="116">
        <v>100</v>
      </c>
      <c r="C53" s="116">
        <v>100</v>
      </c>
      <c r="D53" s="116"/>
      <c r="E53" s="116">
        <f t="shared" si="2"/>
        <v>0</v>
      </c>
      <c r="F53" s="116"/>
      <c r="G53" s="116">
        <v>0.37231173732376543</v>
      </c>
      <c r="H53" s="116">
        <v>0.37231173732376538</v>
      </c>
      <c r="I53" s="116"/>
      <c r="J53" s="116">
        <f t="shared" si="1"/>
        <v>0</v>
      </c>
    </row>
    <row r="54" spans="1:103" s="40" customFormat="1" x14ac:dyDescent="0.25">
      <c r="A54" s="167" t="s">
        <v>31</v>
      </c>
      <c r="B54" s="64">
        <v>100</v>
      </c>
      <c r="C54" s="64">
        <v>100</v>
      </c>
      <c r="D54" s="64"/>
      <c r="E54" s="64">
        <f t="shared" si="2"/>
        <v>0</v>
      </c>
      <c r="F54" s="64"/>
      <c r="G54" s="64">
        <v>0.37231173732376543</v>
      </c>
      <c r="H54" s="64">
        <v>0.37231173732376538</v>
      </c>
      <c r="I54" s="64"/>
      <c r="J54" s="64">
        <f t="shared" si="1"/>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65" t="s">
        <v>32</v>
      </c>
      <c r="B55" s="116">
        <v>100</v>
      </c>
      <c r="C55" s="116">
        <v>99.559041032140755</v>
      </c>
      <c r="D55" s="116"/>
      <c r="E55" s="116">
        <f t="shared" si="2"/>
        <v>-0.44095896785925071</v>
      </c>
      <c r="F55" s="116"/>
      <c r="G55" s="116">
        <v>1.6644236436797073</v>
      </c>
      <c r="H55" s="116">
        <v>1.6570842183597321</v>
      </c>
      <c r="I55" s="116"/>
      <c r="J55" s="116">
        <f t="shared" si="1"/>
        <v>-7.3394253199752235E-3</v>
      </c>
    </row>
    <row r="56" spans="1:103" s="40" customFormat="1" x14ac:dyDescent="0.25">
      <c r="A56" s="167" t="s">
        <v>176</v>
      </c>
      <c r="B56" s="64">
        <v>100</v>
      </c>
      <c r="C56" s="64">
        <v>99.491043359075931</v>
      </c>
      <c r="D56" s="64"/>
      <c r="E56" s="64">
        <f t="shared" si="2"/>
        <v>-0.50895664092407422</v>
      </c>
      <c r="F56" s="64"/>
      <c r="G56" s="64">
        <v>1.0104786320032118</v>
      </c>
      <c r="H56" s="64">
        <v>1.0053357339005129</v>
      </c>
      <c r="I56" s="64"/>
      <c r="J56" s="64">
        <f t="shared" si="1"/>
        <v>-5.1428981026988563E-3</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66" t="s">
        <v>180</v>
      </c>
      <c r="B57" s="116">
        <v>100</v>
      </c>
      <c r="C57" s="116">
        <v>99.232979717913665</v>
      </c>
      <c r="D57" s="116"/>
      <c r="E57" s="116">
        <f t="shared" si="2"/>
        <v>-0.76702028208633921</v>
      </c>
      <c r="F57" s="116"/>
      <c r="G57" s="116">
        <v>0.28637146481986597</v>
      </c>
      <c r="H57" s="116">
        <v>0.28417493760258988</v>
      </c>
      <c r="I57" s="116"/>
      <c r="J57" s="116">
        <f t="shared" si="1"/>
        <v>-2.1965272172760897E-3</v>
      </c>
    </row>
    <row r="58" spans="1:103" s="40" customFormat="1" x14ac:dyDescent="0.25">
      <c r="A58" s="167" t="s">
        <v>183</v>
      </c>
      <c r="B58" s="64">
        <v>100</v>
      </c>
      <c r="C58" s="64">
        <v>100</v>
      </c>
      <c r="D58" s="64"/>
      <c r="E58" s="64">
        <f t="shared" si="2"/>
        <v>0</v>
      </c>
      <c r="F58" s="64"/>
      <c r="G58" s="64">
        <v>0.36757354685662963</v>
      </c>
      <c r="H58" s="64">
        <v>0.36757354685662963</v>
      </c>
      <c r="I58" s="64"/>
      <c r="J58" s="64">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65" t="s">
        <v>33</v>
      </c>
      <c r="B59" s="116">
        <v>100</v>
      </c>
      <c r="C59" s="116">
        <v>99.982076910609095</v>
      </c>
      <c r="D59" s="116"/>
      <c r="E59" s="116">
        <f t="shared" si="2"/>
        <v>-1.7923089390903257E-2</v>
      </c>
      <c r="F59" s="116"/>
      <c r="G59" s="116">
        <v>0.26129737972836259</v>
      </c>
      <c r="H59" s="116">
        <v>0.26125054716541779</v>
      </c>
      <c r="I59" s="116"/>
      <c r="J59" s="116">
        <f t="shared" si="1"/>
        <v>-4.6832562944798539E-5</v>
      </c>
    </row>
    <row r="60" spans="1:103" s="40" customFormat="1" x14ac:dyDescent="0.25">
      <c r="A60" s="167" t="s">
        <v>34</v>
      </c>
      <c r="B60" s="64">
        <v>100</v>
      </c>
      <c r="C60" s="64">
        <v>99.982076910609095</v>
      </c>
      <c r="D60" s="64"/>
      <c r="E60" s="64">
        <f t="shared" si="2"/>
        <v>-1.7923089390903257E-2</v>
      </c>
      <c r="F60" s="64"/>
      <c r="G60" s="64">
        <v>0.26129737972836259</v>
      </c>
      <c r="H60" s="64">
        <v>0.26125054716541779</v>
      </c>
      <c r="I60" s="64"/>
      <c r="J60" s="64">
        <f t="shared" si="1"/>
        <v>-4.6832562944798539E-5</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65" t="s">
        <v>35</v>
      </c>
      <c r="B61" s="116">
        <v>100</v>
      </c>
      <c r="C61" s="116">
        <v>100.00000000000003</v>
      </c>
      <c r="D61" s="116"/>
      <c r="E61" s="116">
        <f t="shared" si="2"/>
        <v>2.2204460492503131E-14</v>
      </c>
      <c r="F61" s="116"/>
      <c r="G61" s="116">
        <v>0.13634901744479197</v>
      </c>
      <c r="H61" s="116">
        <v>0.136349017444792</v>
      </c>
      <c r="I61" s="116"/>
      <c r="J61" s="116">
        <f t="shared" si="1"/>
        <v>0</v>
      </c>
    </row>
    <row r="62" spans="1:103" s="40" customFormat="1" x14ac:dyDescent="0.25">
      <c r="A62" s="167" t="s">
        <v>187</v>
      </c>
      <c r="B62" s="64">
        <v>100</v>
      </c>
      <c r="C62" s="64">
        <v>100</v>
      </c>
      <c r="D62" s="64"/>
      <c r="E62" s="64">
        <f t="shared" si="2"/>
        <v>0</v>
      </c>
      <c r="F62" s="64"/>
      <c r="G62" s="64">
        <v>2.5731975699960719E-2</v>
      </c>
      <c r="H62" s="64">
        <v>2.5731975699960719E-2</v>
      </c>
      <c r="I62" s="64"/>
      <c r="J62" s="64">
        <f t="shared" si="1"/>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66" t="s">
        <v>188</v>
      </c>
      <c r="B63" s="116">
        <v>100</v>
      </c>
      <c r="C63" s="116">
        <v>100.00000000000003</v>
      </c>
      <c r="D63" s="116"/>
      <c r="E63" s="116">
        <f t="shared" si="2"/>
        <v>2.2204460492503131E-14</v>
      </c>
      <c r="F63" s="116"/>
      <c r="G63" s="116">
        <v>0.11061704174483125</v>
      </c>
      <c r="H63" s="116">
        <v>0.11061704174483128</v>
      </c>
      <c r="I63" s="116"/>
      <c r="J63" s="116">
        <f t="shared" si="1"/>
        <v>0</v>
      </c>
    </row>
    <row r="64" spans="1:103" s="40" customFormat="1" x14ac:dyDescent="0.25">
      <c r="A64" s="164" t="s">
        <v>36</v>
      </c>
      <c r="B64" s="64">
        <v>100</v>
      </c>
      <c r="C64" s="64">
        <v>99.97066450297379</v>
      </c>
      <c r="D64" s="64"/>
      <c r="E64" s="64">
        <f t="shared" si="2"/>
        <v>-2.9335497026206081E-2</v>
      </c>
      <c r="F64" s="64"/>
      <c r="G64" s="64">
        <v>1.8116464409186586</v>
      </c>
      <c r="H64" s="64">
        <v>1.811114985430857</v>
      </c>
      <c r="I64" s="64"/>
      <c r="J64" s="64">
        <f t="shared" si="1"/>
        <v>-5.314554878015354E-4</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66" t="s">
        <v>37</v>
      </c>
      <c r="B65" s="116">
        <v>100</v>
      </c>
      <c r="C65" s="116">
        <v>99.938161445224452</v>
      </c>
      <c r="D65" s="116"/>
      <c r="E65" s="116">
        <f t="shared" si="2"/>
        <v>-6.1838554775550669E-2</v>
      </c>
      <c r="F65" s="116"/>
      <c r="G65" s="116">
        <v>0.8594241727192522</v>
      </c>
      <c r="H65" s="116">
        <v>0.85889271723145089</v>
      </c>
      <c r="I65" s="116"/>
      <c r="J65" s="116">
        <f t="shared" si="1"/>
        <v>-5.3145548780131335E-4</v>
      </c>
    </row>
    <row r="66" spans="1:103" s="40" customFormat="1" x14ac:dyDescent="0.25">
      <c r="A66" s="167" t="s">
        <v>192</v>
      </c>
      <c r="B66" s="64">
        <v>100</v>
      </c>
      <c r="C66" s="64">
        <v>100</v>
      </c>
      <c r="D66" s="64"/>
      <c r="E66" s="64">
        <f t="shared" si="2"/>
        <v>0</v>
      </c>
      <c r="F66" s="64"/>
      <c r="G66" s="64">
        <v>0.95222226819940625</v>
      </c>
      <c r="H66" s="64">
        <v>0.95222226819940625</v>
      </c>
      <c r="I66" s="64"/>
      <c r="J66" s="64">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65" t="s">
        <v>38</v>
      </c>
      <c r="B67" s="116">
        <v>100</v>
      </c>
      <c r="C67" s="116">
        <v>100</v>
      </c>
      <c r="D67" s="116"/>
      <c r="E67" s="116">
        <f t="shared" si="2"/>
        <v>0</v>
      </c>
      <c r="F67" s="116"/>
      <c r="G67" s="116">
        <v>5.1930616043971574</v>
      </c>
      <c r="H67" s="116">
        <v>5.1930616043971574</v>
      </c>
      <c r="I67" s="116"/>
      <c r="J67" s="116">
        <f t="shared" si="1"/>
        <v>0</v>
      </c>
    </row>
    <row r="68" spans="1:103" s="40" customFormat="1" x14ac:dyDescent="0.25">
      <c r="A68" s="164" t="s">
        <v>194</v>
      </c>
      <c r="B68" s="64">
        <v>100</v>
      </c>
      <c r="C68" s="64">
        <v>100</v>
      </c>
      <c r="D68" s="64"/>
      <c r="E68" s="64">
        <f t="shared" si="2"/>
        <v>0</v>
      </c>
      <c r="F68" s="64"/>
      <c r="G68" s="64">
        <v>2.572237664994117</v>
      </c>
      <c r="H68" s="64">
        <v>2.572237664994117</v>
      </c>
      <c r="I68" s="64"/>
      <c r="J68" s="64">
        <f t="shared" si="1"/>
        <v>0</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66" t="s">
        <v>195</v>
      </c>
      <c r="B69" s="116">
        <v>100</v>
      </c>
      <c r="C69" s="116">
        <v>100</v>
      </c>
      <c r="D69" s="116"/>
      <c r="E69" s="116">
        <f t="shared" si="2"/>
        <v>0</v>
      </c>
      <c r="F69" s="116"/>
      <c r="G69" s="116">
        <v>2.0508608620407314</v>
      </c>
      <c r="H69" s="116">
        <v>2.0508608620407314</v>
      </c>
      <c r="I69" s="116"/>
      <c r="J69" s="116">
        <f t="shared" si="1"/>
        <v>0</v>
      </c>
    </row>
    <row r="70" spans="1:103" s="40" customFormat="1" x14ac:dyDescent="0.25">
      <c r="A70" s="167" t="s">
        <v>197</v>
      </c>
      <c r="B70" s="64">
        <v>100</v>
      </c>
      <c r="C70" s="64">
        <v>100</v>
      </c>
      <c r="D70" s="64"/>
      <c r="E70" s="64">
        <f t="shared" si="2"/>
        <v>0</v>
      </c>
      <c r="F70" s="64"/>
      <c r="G70" s="64">
        <v>0.52137680295338562</v>
      </c>
      <c r="H70" s="64">
        <v>0.52137680295338551</v>
      </c>
      <c r="I70" s="64"/>
      <c r="J70" s="64">
        <f t="shared" si="1"/>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65" t="s">
        <v>199</v>
      </c>
      <c r="B71" s="116">
        <v>100</v>
      </c>
      <c r="C71" s="116">
        <v>100</v>
      </c>
      <c r="D71" s="116"/>
      <c r="E71" s="116">
        <f t="shared" si="2"/>
        <v>0</v>
      </c>
      <c r="F71" s="116"/>
      <c r="G71" s="116">
        <v>0.63850025568255164</v>
      </c>
      <c r="H71" s="116">
        <v>0.63850025568255175</v>
      </c>
      <c r="I71" s="116"/>
      <c r="J71" s="116">
        <f t="shared" si="1"/>
        <v>0</v>
      </c>
    </row>
    <row r="72" spans="1:103" s="40" customFormat="1" x14ac:dyDescent="0.25">
      <c r="A72" s="167" t="s">
        <v>200</v>
      </c>
      <c r="B72" s="64">
        <v>100</v>
      </c>
      <c r="C72" s="64">
        <v>100</v>
      </c>
      <c r="D72" s="64"/>
      <c r="E72" s="64">
        <f t="shared" si="2"/>
        <v>0</v>
      </c>
      <c r="F72" s="64"/>
      <c r="G72" s="64">
        <v>0.63850025568255164</v>
      </c>
      <c r="H72" s="64">
        <v>0.63850025568255175</v>
      </c>
      <c r="I72" s="64"/>
      <c r="J72" s="64">
        <f t="shared" si="1"/>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65" t="s">
        <v>202</v>
      </c>
      <c r="B73" s="116">
        <v>100</v>
      </c>
      <c r="C73" s="116">
        <v>100</v>
      </c>
      <c r="D73" s="116"/>
      <c r="E73" s="116">
        <f t="shared" si="2"/>
        <v>0</v>
      </c>
      <c r="F73" s="116"/>
      <c r="G73" s="116">
        <v>0.17887792347822104</v>
      </c>
      <c r="H73" s="116">
        <v>0.17887792347822104</v>
      </c>
      <c r="I73" s="116"/>
      <c r="J73" s="116">
        <f t="shared" si="1"/>
        <v>0</v>
      </c>
    </row>
    <row r="74" spans="1:103" s="40" customFormat="1" x14ac:dyDescent="0.25">
      <c r="A74" s="167" t="s">
        <v>203</v>
      </c>
      <c r="B74" s="64">
        <v>100</v>
      </c>
      <c r="C74" s="64">
        <v>100</v>
      </c>
      <c r="D74" s="64"/>
      <c r="E74" s="64">
        <f t="shared" ref="E74:E137" si="3">((C74/B74-1)*100)</f>
        <v>0</v>
      </c>
      <c r="F74" s="64"/>
      <c r="G74" s="64">
        <v>0.17887792347822104</v>
      </c>
      <c r="H74" s="64">
        <v>0.17887792347822104</v>
      </c>
      <c r="I74" s="64"/>
      <c r="J74" s="64">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65" t="s">
        <v>204</v>
      </c>
      <c r="B75" s="116">
        <v>100</v>
      </c>
      <c r="C75" s="116">
        <v>100</v>
      </c>
      <c r="D75" s="116"/>
      <c r="E75" s="116">
        <f t="shared" si="3"/>
        <v>0</v>
      </c>
      <c r="F75" s="116"/>
      <c r="G75" s="116">
        <v>1.8034457602422675</v>
      </c>
      <c r="H75" s="116">
        <v>1.8034457602422673</v>
      </c>
      <c r="I75" s="116"/>
      <c r="J75" s="116">
        <f t="shared" si="1"/>
        <v>0</v>
      </c>
    </row>
    <row r="76" spans="1:103" s="40" customFormat="1" x14ac:dyDescent="0.25">
      <c r="A76" s="167" t="s">
        <v>205</v>
      </c>
      <c r="B76" s="64">
        <v>100</v>
      </c>
      <c r="C76" s="64">
        <v>100</v>
      </c>
      <c r="D76" s="64"/>
      <c r="E76" s="64">
        <f t="shared" si="3"/>
        <v>0</v>
      </c>
      <c r="F76" s="64"/>
      <c r="G76" s="64">
        <v>1.8034457602422675</v>
      </c>
      <c r="H76" s="64">
        <v>1.8034457602422673</v>
      </c>
      <c r="I76" s="64"/>
      <c r="J76" s="64">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65" t="s">
        <v>39</v>
      </c>
      <c r="B77" s="116">
        <v>100</v>
      </c>
      <c r="C77" s="116">
        <v>100.10490703387462</v>
      </c>
      <c r="D77" s="116"/>
      <c r="E77" s="116">
        <f t="shared" si="3"/>
        <v>0.10490703387462386</v>
      </c>
      <c r="F77" s="116"/>
      <c r="G77" s="116">
        <v>6.6577033090682569</v>
      </c>
      <c r="H77" s="116">
        <v>6.6646877081339726</v>
      </c>
      <c r="I77" s="116"/>
      <c r="J77" s="116">
        <f t="shared" si="1"/>
        <v>6.9843990657156851E-3</v>
      </c>
    </row>
    <row r="78" spans="1:103" s="40" customFormat="1" x14ac:dyDescent="0.25">
      <c r="A78" s="164" t="s">
        <v>206</v>
      </c>
      <c r="B78" s="64">
        <v>100</v>
      </c>
      <c r="C78" s="64">
        <v>100.00000099274695</v>
      </c>
      <c r="D78" s="64"/>
      <c r="E78" s="64">
        <f t="shared" si="3"/>
        <v>9.9274695131157387E-7</v>
      </c>
      <c r="F78" s="64"/>
      <c r="G78" s="64">
        <v>2.9972975942284568</v>
      </c>
      <c r="H78" s="64">
        <v>2.9972976239840374</v>
      </c>
      <c r="I78" s="64"/>
      <c r="J78" s="64">
        <f t="shared" si="1"/>
        <v>2.9755580666090964E-8</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66" t="s">
        <v>207</v>
      </c>
      <c r="B79" s="116">
        <v>100</v>
      </c>
      <c r="C79" s="116">
        <v>99.999999393538786</v>
      </c>
      <c r="D79" s="116"/>
      <c r="E79" s="116">
        <f t="shared" si="3"/>
        <v>-6.0646121458063362E-7</v>
      </c>
      <c r="F79" s="116"/>
      <c r="G79" s="116">
        <v>2.9782673877949999</v>
      </c>
      <c r="H79" s="116">
        <v>2.9782673697329636</v>
      </c>
      <c r="I79" s="116"/>
      <c r="J79" s="116">
        <f t="shared" si="1"/>
        <v>-1.8062036311050633E-8</v>
      </c>
    </row>
    <row r="80" spans="1:103" s="40" customFormat="1" x14ac:dyDescent="0.25">
      <c r="A80" s="167" t="s">
        <v>208</v>
      </c>
      <c r="B80" s="64">
        <v>100</v>
      </c>
      <c r="C80" s="64">
        <v>100.0002512721955</v>
      </c>
      <c r="D80" s="64"/>
      <c r="E80" s="64">
        <f t="shared" si="3"/>
        <v>2.5127219549503366E-4</v>
      </c>
      <c r="F80" s="64"/>
      <c r="G80" s="64">
        <v>1.903020643345665E-2</v>
      </c>
      <c r="H80" s="64">
        <v>1.9030254251074165E-2</v>
      </c>
      <c r="I80" s="64"/>
      <c r="J80" s="64">
        <f t="shared" si="1"/>
        <v>4.7817617514905875E-8</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65" t="s">
        <v>209</v>
      </c>
      <c r="B81" s="116">
        <v>100</v>
      </c>
      <c r="C81" s="116">
        <v>100.79452540226066</v>
      </c>
      <c r="D81" s="116"/>
      <c r="E81" s="116">
        <f t="shared" si="3"/>
        <v>0.7945254022606596</v>
      </c>
      <c r="F81" s="116"/>
      <c r="G81" s="116">
        <v>0.67897823942234914</v>
      </c>
      <c r="H81" s="116">
        <v>0.68437289401038193</v>
      </c>
      <c r="I81" s="116"/>
      <c r="J81" s="116">
        <f t="shared" si="1"/>
        <v>5.3946545880327879E-3</v>
      </c>
    </row>
    <row r="82" spans="1:103" s="40" customFormat="1" x14ac:dyDescent="0.25">
      <c r="A82" s="167" t="s">
        <v>210</v>
      </c>
      <c r="B82" s="64">
        <v>100</v>
      </c>
      <c r="C82" s="64">
        <v>100.90091907065212</v>
      </c>
      <c r="D82" s="64"/>
      <c r="E82" s="64">
        <f t="shared" si="3"/>
        <v>0.90091907065212862</v>
      </c>
      <c r="F82" s="64"/>
      <c r="G82" s="64">
        <v>0.59879458252869677</v>
      </c>
      <c r="H82" s="64">
        <v>0.60418923711672956</v>
      </c>
      <c r="I82" s="64"/>
      <c r="J82" s="64">
        <f t="shared" si="1"/>
        <v>5.3946545880327879E-3</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66" t="s">
        <v>213</v>
      </c>
      <c r="B83" s="116">
        <v>100</v>
      </c>
      <c r="C83" s="116">
        <v>100</v>
      </c>
      <c r="D83" s="116"/>
      <c r="E83" s="116">
        <f t="shared" si="3"/>
        <v>0</v>
      </c>
      <c r="F83" s="116"/>
      <c r="G83" s="116">
        <v>8.0183656893652339E-2</v>
      </c>
      <c r="H83" s="116">
        <v>8.0183656893652352E-2</v>
      </c>
      <c r="I83" s="116"/>
      <c r="J83" s="116">
        <f t="shared" si="1"/>
        <v>0</v>
      </c>
    </row>
    <row r="84" spans="1:103" s="40" customFormat="1" x14ac:dyDescent="0.25">
      <c r="A84" s="164" t="s">
        <v>214</v>
      </c>
      <c r="B84" s="64">
        <v>100</v>
      </c>
      <c r="C84" s="64">
        <v>100.05332059005994</v>
      </c>
      <c r="D84" s="64"/>
      <c r="E84" s="64">
        <f t="shared" si="3"/>
        <v>5.3320590059935391E-2</v>
      </c>
      <c r="F84" s="64"/>
      <c r="G84" s="64">
        <v>2.9814274754174503</v>
      </c>
      <c r="H84" s="64">
        <v>2.9830171901395519</v>
      </c>
      <c r="I84" s="64"/>
      <c r="J84" s="64">
        <f t="shared" si="1"/>
        <v>1.5897147221015651E-3</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66" t="s">
        <v>40</v>
      </c>
      <c r="B85" s="116">
        <v>100</v>
      </c>
      <c r="C85" s="116">
        <v>100</v>
      </c>
      <c r="D85" s="116"/>
      <c r="E85" s="116">
        <f t="shared" si="3"/>
        <v>0</v>
      </c>
      <c r="F85" s="116"/>
      <c r="G85" s="116">
        <v>0.65814497212231493</v>
      </c>
      <c r="H85" s="116">
        <v>0.65814497212231493</v>
      </c>
      <c r="I85" s="116"/>
      <c r="J85" s="116">
        <f t="shared" si="1"/>
        <v>0</v>
      </c>
    </row>
    <row r="86" spans="1:103" s="40" customFormat="1" x14ac:dyDescent="0.25">
      <c r="A86" s="167" t="s">
        <v>41</v>
      </c>
      <c r="B86" s="64">
        <v>100</v>
      </c>
      <c r="C86" s="64">
        <v>100.08998656553194</v>
      </c>
      <c r="D86" s="64"/>
      <c r="E86" s="64">
        <f t="shared" si="3"/>
        <v>8.9986565531940954E-2</v>
      </c>
      <c r="F86" s="64"/>
      <c r="G86" s="64">
        <v>1.7666133969046975</v>
      </c>
      <c r="H86" s="64">
        <v>1.7682031116267993</v>
      </c>
      <c r="I86" s="64"/>
      <c r="J86" s="64">
        <f t="shared" si="1"/>
        <v>1.5897147221017871E-3</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66" t="s">
        <v>42</v>
      </c>
      <c r="B87" s="116">
        <v>100</v>
      </c>
      <c r="C87" s="116">
        <v>100</v>
      </c>
      <c r="D87" s="116"/>
      <c r="E87" s="116">
        <f t="shared" si="3"/>
        <v>0</v>
      </c>
      <c r="F87" s="116"/>
      <c r="G87" s="116">
        <v>0.55666910639043765</v>
      </c>
      <c r="H87" s="116">
        <v>0.55666910639043765</v>
      </c>
      <c r="I87" s="116"/>
      <c r="J87" s="116">
        <f t="shared" si="1"/>
        <v>0</v>
      </c>
    </row>
    <row r="88" spans="1:103" s="40" customFormat="1" x14ac:dyDescent="0.25">
      <c r="A88" s="164" t="s">
        <v>219</v>
      </c>
      <c r="B88" s="64">
        <v>100</v>
      </c>
      <c r="C88" s="64">
        <v>96.960944136462572</v>
      </c>
      <c r="D88" s="64"/>
      <c r="E88" s="64">
        <f t="shared" si="3"/>
        <v>-3.0390558635374321</v>
      </c>
      <c r="F88" s="64"/>
      <c r="G88" s="64">
        <v>9.3273580846641568</v>
      </c>
      <c r="H88" s="64">
        <v>9.043894461879038</v>
      </c>
      <c r="I88" s="64"/>
      <c r="J88" s="64">
        <f t="shared" si="1"/>
        <v>-0.28346362278511883</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65" t="s">
        <v>220</v>
      </c>
      <c r="B89" s="116">
        <v>100</v>
      </c>
      <c r="C89" s="116">
        <v>98.909554989752493</v>
      </c>
      <c r="D89" s="116"/>
      <c r="E89" s="116">
        <f t="shared" si="3"/>
        <v>-1.0904450102475094</v>
      </c>
      <c r="F89" s="116"/>
      <c r="G89" s="116">
        <v>1.894565016714352</v>
      </c>
      <c r="H89" s="116">
        <v>1.8739058270236952</v>
      </c>
      <c r="I89" s="116"/>
      <c r="J89" s="116">
        <f t="shared" si="1"/>
        <v>-2.0659189690656721E-2</v>
      </c>
    </row>
    <row r="90" spans="1:103" s="40" customFormat="1" x14ac:dyDescent="0.25">
      <c r="A90" s="167" t="s">
        <v>221</v>
      </c>
      <c r="B90" s="64">
        <v>100</v>
      </c>
      <c r="C90" s="64">
        <v>98.010611575384019</v>
      </c>
      <c r="D90" s="64"/>
      <c r="E90" s="64">
        <f t="shared" si="3"/>
        <v>-1.9893884246159788</v>
      </c>
      <c r="F90" s="64"/>
      <c r="G90" s="64">
        <v>0.88253128231994371</v>
      </c>
      <c r="H90" s="64">
        <v>0.86497430714585577</v>
      </c>
      <c r="I90" s="64"/>
      <c r="J90" s="64">
        <f t="shared" si="1"/>
        <v>-1.7556975174087941E-2</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66" t="s">
        <v>43</v>
      </c>
      <c r="B91" s="116">
        <v>100</v>
      </c>
      <c r="C91" s="116">
        <v>99.280948117658028</v>
      </c>
      <c r="D91" s="116"/>
      <c r="E91" s="116">
        <f t="shared" si="3"/>
        <v>-0.71905188234197004</v>
      </c>
      <c r="F91" s="116"/>
      <c r="G91" s="116">
        <v>0.43143124894754731</v>
      </c>
      <c r="H91" s="116">
        <v>0.42832903443097847</v>
      </c>
      <c r="I91" s="116"/>
      <c r="J91" s="116">
        <f t="shared" si="1"/>
        <v>-3.1022145165688353E-3</v>
      </c>
    </row>
    <row r="92" spans="1:103" s="40" customFormat="1" x14ac:dyDescent="0.25">
      <c r="A92" s="167" t="s">
        <v>223</v>
      </c>
      <c r="B92" s="64">
        <v>100</v>
      </c>
      <c r="C92" s="64">
        <v>100</v>
      </c>
      <c r="D92" s="64"/>
      <c r="E92" s="64">
        <f t="shared" si="3"/>
        <v>0</v>
      </c>
      <c r="F92" s="64"/>
      <c r="G92" s="64">
        <v>0.38955256670474575</v>
      </c>
      <c r="H92" s="64">
        <v>0.38955256670474581</v>
      </c>
      <c r="I92" s="64"/>
      <c r="J92" s="64">
        <f t="shared" si="1"/>
        <v>0</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66" t="s">
        <v>224</v>
      </c>
      <c r="B93" s="116">
        <v>100</v>
      </c>
      <c r="C93" s="116">
        <v>100</v>
      </c>
      <c r="D93" s="116"/>
      <c r="E93" s="116">
        <f t="shared" si="3"/>
        <v>0</v>
      </c>
      <c r="F93" s="116"/>
      <c r="G93" s="116">
        <v>0.19104991874211516</v>
      </c>
      <c r="H93" s="116">
        <v>0.19104991874211519</v>
      </c>
      <c r="I93" s="116"/>
      <c r="J93" s="116">
        <f t="shared" si="1"/>
        <v>0</v>
      </c>
    </row>
    <row r="94" spans="1:103" s="40" customFormat="1" x14ac:dyDescent="0.25">
      <c r="A94" s="164" t="s">
        <v>225</v>
      </c>
      <c r="B94" s="64">
        <v>100</v>
      </c>
      <c r="C94" s="64">
        <v>96.464257370117394</v>
      </c>
      <c r="D94" s="64"/>
      <c r="E94" s="64">
        <f t="shared" si="3"/>
        <v>-3.53574262988261</v>
      </c>
      <c r="F94" s="64"/>
      <c r="G94" s="64">
        <v>7.432793067949806</v>
      </c>
      <c r="H94" s="64">
        <v>7.1699886348553434</v>
      </c>
      <c r="I94" s="64"/>
      <c r="J94" s="64">
        <f t="shared" si="1"/>
        <v>-0.26280443309446255</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66" t="s">
        <v>226</v>
      </c>
      <c r="B95" s="116">
        <v>100</v>
      </c>
      <c r="C95" s="116">
        <v>96.39789072742218</v>
      </c>
      <c r="D95" s="116"/>
      <c r="E95" s="116">
        <f t="shared" si="3"/>
        <v>-3.6021092725778248</v>
      </c>
      <c r="F95" s="116"/>
      <c r="G95" s="116">
        <v>8.1074463486812118E-2</v>
      </c>
      <c r="H95" s="116">
        <v>7.815407271986094E-2</v>
      </c>
      <c r="I95" s="116"/>
      <c r="J95" s="116">
        <f t="shared" ref="J95:J139" si="4">H95-G95</f>
        <v>-2.9203907669511781E-3</v>
      </c>
    </row>
    <row r="96" spans="1:103" s="40" customFormat="1" x14ac:dyDescent="0.25">
      <c r="A96" s="167" t="s">
        <v>227</v>
      </c>
      <c r="B96" s="64">
        <v>100</v>
      </c>
      <c r="C96" s="64">
        <v>94.902213517556305</v>
      </c>
      <c r="D96" s="64"/>
      <c r="E96" s="64">
        <f t="shared" si="3"/>
        <v>-5.0977864824437003</v>
      </c>
      <c r="F96" s="64"/>
      <c r="G96" s="64">
        <v>4.895544527419319</v>
      </c>
      <c r="H96" s="64">
        <v>4.6459801202585247</v>
      </c>
      <c r="I96" s="64"/>
      <c r="J96" s="64">
        <f t="shared" si="4"/>
        <v>-0.24956440716079431</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66" t="s">
        <v>228</v>
      </c>
      <c r="B97" s="116">
        <v>100</v>
      </c>
      <c r="C97" s="116">
        <v>101.06530773554535</v>
      </c>
      <c r="D97" s="116"/>
      <c r="E97" s="116">
        <f t="shared" si="3"/>
        <v>1.06530773554534</v>
      </c>
      <c r="F97" s="116"/>
      <c r="G97" s="116">
        <v>1.2826091282767376</v>
      </c>
      <c r="H97" s="116">
        <v>1.2962728625370803</v>
      </c>
      <c r="I97" s="116"/>
      <c r="J97" s="116">
        <f t="shared" si="4"/>
        <v>1.366373426034273E-2</v>
      </c>
    </row>
    <row r="98" spans="1:103" s="40" customFormat="1" x14ac:dyDescent="0.25">
      <c r="A98" s="167" t="s">
        <v>229</v>
      </c>
      <c r="B98" s="64">
        <v>100</v>
      </c>
      <c r="C98" s="64">
        <v>97.956366245237803</v>
      </c>
      <c r="D98" s="64"/>
      <c r="E98" s="64">
        <f t="shared" si="3"/>
        <v>-2.0436337547621974</v>
      </c>
      <c r="F98" s="64"/>
      <c r="G98" s="64">
        <v>1.1735649487669362</v>
      </c>
      <c r="H98" s="64">
        <v>1.1495815793398774</v>
      </c>
      <c r="I98" s="64"/>
      <c r="J98" s="64">
        <f t="shared" si="4"/>
        <v>-2.3983369427058809E-2</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65" t="s">
        <v>231</v>
      </c>
      <c r="B99" s="116">
        <v>100</v>
      </c>
      <c r="C99" s="116">
        <v>100.05381711509304</v>
      </c>
      <c r="D99" s="116"/>
      <c r="E99" s="116">
        <f t="shared" si="3"/>
        <v>5.3817115093046652E-2</v>
      </c>
      <c r="F99" s="116"/>
      <c r="G99" s="116">
        <v>2.438113577493195</v>
      </c>
      <c r="H99" s="116">
        <v>2.4394256998832935</v>
      </c>
      <c r="I99" s="116"/>
      <c r="J99" s="116">
        <f t="shared" si="4"/>
        <v>1.3121223900984802E-3</v>
      </c>
    </row>
    <row r="100" spans="1:103" s="40" customFormat="1" x14ac:dyDescent="0.25">
      <c r="A100" s="164" t="s">
        <v>232</v>
      </c>
      <c r="B100" s="64">
        <v>100</v>
      </c>
      <c r="C100" s="64">
        <v>100</v>
      </c>
      <c r="D100" s="64"/>
      <c r="E100" s="64">
        <f t="shared" si="3"/>
        <v>0</v>
      </c>
      <c r="F100" s="64"/>
      <c r="G100" s="64">
        <v>0.41718911582128348</v>
      </c>
      <c r="H100" s="64">
        <v>0.41718911582128348</v>
      </c>
      <c r="I100" s="64"/>
      <c r="J100" s="64">
        <f t="shared" si="4"/>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66" t="s">
        <v>44</v>
      </c>
      <c r="B101" s="116">
        <v>100</v>
      </c>
      <c r="C101" s="116">
        <v>100</v>
      </c>
      <c r="D101" s="116"/>
      <c r="E101" s="116">
        <f t="shared" si="3"/>
        <v>0</v>
      </c>
      <c r="F101" s="116"/>
      <c r="G101" s="116">
        <v>0.41718911582128348</v>
      </c>
      <c r="H101" s="116">
        <v>0.41718911582128348</v>
      </c>
      <c r="I101" s="116"/>
      <c r="J101" s="116">
        <f t="shared" si="4"/>
        <v>0</v>
      </c>
    </row>
    <row r="102" spans="1:103" s="40" customFormat="1" x14ac:dyDescent="0.25">
      <c r="A102" s="164" t="s">
        <v>235</v>
      </c>
      <c r="B102" s="64">
        <v>100</v>
      </c>
      <c r="C102" s="64">
        <v>100.00694393332201</v>
      </c>
      <c r="D102" s="64"/>
      <c r="E102" s="64">
        <f t="shared" si="3"/>
        <v>6.9439333220122634E-3</v>
      </c>
      <c r="F102" s="64"/>
      <c r="G102" s="64">
        <v>5.6874880869539339E-2</v>
      </c>
      <c r="H102" s="64">
        <v>5.6878830223343904E-2</v>
      </c>
      <c r="I102" s="64"/>
      <c r="J102" s="64">
        <f t="shared" si="4"/>
        <v>3.9493538045651255E-6</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66" t="s">
        <v>236</v>
      </c>
      <c r="B103" s="116">
        <v>100</v>
      </c>
      <c r="C103" s="116">
        <v>100.00694393332201</v>
      </c>
      <c r="D103" s="116"/>
      <c r="E103" s="116">
        <f t="shared" si="3"/>
        <v>6.9439333220122634E-3</v>
      </c>
      <c r="F103" s="116"/>
      <c r="G103" s="116">
        <v>5.6874880869539339E-2</v>
      </c>
      <c r="H103" s="116">
        <v>5.6878830223343904E-2</v>
      </c>
      <c r="I103" s="116"/>
      <c r="J103" s="116">
        <f t="shared" si="4"/>
        <v>3.9493538045651255E-6</v>
      </c>
    </row>
    <row r="104" spans="1:103" s="40" customFormat="1" x14ac:dyDescent="0.25">
      <c r="A104" s="164" t="s">
        <v>238</v>
      </c>
      <c r="B104" s="64">
        <v>100</v>
      </c>
      <c r="C104" s="64">
        <v>100</v>
      </c>
      <c r="D104" s="64"/>
      <c r="E104" s="64">
        <f t="shared" si="3"/>
        <v>0</v>
      </c>
      <c r="F104" s="64"/>
      <c r="G104" s="64">
        <v>0.31235333996174702</v>
      </c>
      <c r="H104" s="64">
        <v>0.31235333996174697</v>
      </c>
      <c r="I104" s="64"/>
      <c r="J104" s="64">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66" t="s">
        <v>45</v>
      </c>
      <c r="B105" s="116">
        <v>100</v>
      </c>
      <c r="C105" s="116">
        <v>100</v>
      </c>
      <c r="D105" s="116"/>
      <c r="E105" s="116">
        <f t="shared" si="3"/>
        <v>0</v>
      </c>
      <c r="F105" s="116"/>
      <c r="G105" s="116">
        <v>0.31235333996174702</v>
      </c>
      <c r="H105" s="116">
        <v>0.31235333996174697</v>
      </c>
      <c r="I105" s="116"/>
      <c r="J105" s="116">
        <f t="shared" si="4"/>
        <v>0</v>
      </c>
    </row>
    <row r="106" spans="1:103" s="40" customFormat="1" x14ac:dyDescent="0.25">
      <c r="A106" s="164" t="s">
        <v>240</v>
      </c>
      <c r="B106" s="64">
        <v>100</v>
      </c>
      <c r="C106" s="64">
        <v>100</v>
      </c>
      <c r="D106" s="64"/>
      <c r="E106" s="64">
        <f t="shared" si="3"/>
        <v>0</v>
      </c>
      <c r="F106" s="64"/>
      <c r="G106" s="64">
        <v>1.0248591560437197</v>
      </c>
      <c r="H106" s="64">
        <v>1.0248591560437195</v>
      </c>
      <c r="I106" s="64"/>
      <c r="J106" s="64">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66" t="s">
        <v>241</v>
      </c>
      <c r="B107" s="116">
        <v>100</v>
      </c>
      <c r="C107" s="116">
        <v>100</v>
      </c>
      <c r="D107" s="116"/>
      <c r="E107" s="116">
        <f t="shared" si="3"/>
        <v>0</v>
      </c>
      <c r="F107" s="116"/>
      <c r="G107" s="116">
        <v>0.56704512531562223</v>
      </c>
      <c r="H107" s="116">
        <v>0.56704512531562223</v>
      </c>
      <c r="I107" s="116"/>
      <c r="J107" s="116">
        <f t="shared" si="4"/>
        <v>0</v>
      </c>
    </row>
    <row r="108" spans="1:103" s="40" customFormat="1" x14ac:dyDescent="0.25">
      <c r="A108" s="167" t="s">
        <v>242</v>
      </c>
      <c r="B108" s="64">
        <v>100</v>
      </c>
      <c r="C108" s="64">
        <v>100</v>
      </c>
      <c r="D108" s="64"/>
      <c r="E108" s="64">
        <f t="shared" si="3"/>
        <v>0</v>
      </c>
      <c r="F108" s="64"/>
      <c r="G108" s="64">
        <v>0.45781403072809729</v>
      </c>
      <c r="H108" s="64">
        <v>0.45781403072809734</v>
      </c>
      <c r="I108" s="64"/>
      <c r="J108" s="64">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65" t="s">
        <v>46</v>
      </c>
      <c r="B109" s="116">
        <v>100</v>
      </c>
      <c r="C109" s="116">
        <v>100.20869426331372</v>
      </c>
      <c r="D109" s="116"/>
      <c r="E109" s="116">
        <f t="shared" si="3"/>
        <v>0.20869426331371344</v>
      </c>
      <c r="F109" s="116"/>
      <c r="G109" s="116">
        <v>0.62683708479690536</v>
      </c>
      <c r="H109" s="116">
        <v>0.62814525783319952</v>
      </c>
      <c r="I109" s="116"/>
      <c r="J109" s="116">
        <f t="shared" si="4"/>
        <v>1.3081730362941579E-3</v>
      </c>
    </row>
    <row r="110" spans="1:103" s="40" customFormat="1" x14ac:dyDescent="0.25">
      <c r="A110" s="167" t="s">
        <v>47</v>
      </c>
      <c r="B110" s="64">
        <v>100</v>
      </c>
      <c r="C110" s="64">
        <v>100.40891150525975</v>
      </c>
      <c r="D110" s="64"/>
      <c r="E110" s="64">
        <f t="shared" si="3"/>
        <v>0.40891150525974584</v>
      </c>
      <c r="F110" s="64"/>
      <c r="G110" s="64">
        <v>0.31991592788838041</v>
      </c>
      <c r="H110" s="64">
        <v>0.32122410092467446</v>
      </c>
      <c r="I110" s="64"/>
      <c r="J110" s="64">
        <f t="shared" si="4"/>
        <v>1.3081730362940469E-3</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66" t="s">
        <v>245</v>
      </c>
      <c r="B111" s="116">
        <v>100</v>
      </c>
      <c r="C111" s="116">
        <v>100</v>
      </c>
      <c r="D111" s="116"/>
      <c r="E111" s="116">
        <f t="shared" si="3"/>
        <v>0</v>
      </c>
      <c r="F111" s="116"/>
      <c r="G111" s="116">
        <v>0.30692115690852501</v>
      </c>
      <c r="H111" s="116">
        <v>0.30692115690852501</v>
      </c>
      <c r="I111" s="116"/>
      <c r="J111" s="116">
        <f t="shared" si="4"/>
        <v>0</v>
      </c>
    </row>
    <row r="112" spans="1:103" s="40" customFormat="1" x14ac:dyDescent="0.25">
      <c r="A112" s="164" t="s">
        <v>246</v>
      </c>
      <c r="B112" s="64">
        <v>100</v>
      </c>
      <c r="C112" s="64">
        <v>99.999999621514505</v>
      </c>
      <c r="D112" s="64"/>
      <c r="E112" s="64">
        <f t="shared" si="3"/>
        <v>-3.7848549849783808E-7</v>
      </c>
      <c r="F112" s="64"/>
      <c r="G112" s="64">
        <v>5.1548828896196799</v>
      </c>
      <c r="H112" s="64">
        <v>5.1548828701091969</v>
      </c>
      <c r="I112" s="64"/>
      <c r="J112" s="64">
        <f t="shared" si="4"/>
        <v>-1.9510483006968116E-8</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65" t="s">
        <v>247</v>
      </c>
      <c r="B113" s="116">
        <v>100</v>
      </c>
      <c r="C113" s="116">
        <v>100</v>
      </c>
      <c r="D113" s="116"/>
      <c r="E113" s="116">
        <f t="shared" si="3"/>
        <v>0</v>
      </c>
      <c r="F113" s="116"/>
      <c r="G113" s="116">
        <v>0.58033870809418553</v>
      </c>
      <c r="H113" s="116">
        <v>0.58033870809418542</v>
      </c>
      <c r="I113" s="116"/>
      <c r="J113" s="116">
        <f t="shared" si="4"/>
        <v>0</v>
      </c>
    </row>
    <row r="114" spans="1:103" s="40" customFormat="1" x14ac:dyDescent="0.25">
      <c r="A114" s="167" t="s">
        <v>248</v>
      </c>
      <c r="B114" s="64">
        <v>100</v>
      </c>
      <c r="C114" s="64">
        <v>100</v>
      </c>
      <c r="D114" s="64"/>
      <c r="E114" s="64">
        <f t="shared" si="3"/>
        <v>0</v>
      </c>
      <c r="F114" s="64"/>
      <c r="G114" s="64">
        <v>0.58033870809418553</v>
      </c>
      <c r="H114" s="64">
        <v>0.58033870809418542</v>
      </c>
      <c r="I114" s="64"/>
      <c r="J114" s="64">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65" t="s">
        <v>48</v>
      </c>
      <c r="B115" s="116">
        <v>100</v>
      </c>
      <c r="C115" s="116">
        <v>100</v>
      </c>
      <c r="D115" s="116"/>
      <c r="E115" s="116">
        <f t="shared" si="3"/>
        <v>0</v>
      </c>
      <c r="F115" s="116"/>
      <c r="G115" s="116">
        <v>0.25427399230631531</v>
      </c>
      <c r="H115" s="116">
        <v>0.25427399230631531</v>
      </c>
      <c r="I115" s="116"/>
      <c r="J115" s="116">
        <f t="shared" si="4"/>
        <v>0</v>
      </c>
    </row>
    <row r="116" spans="1:103" s="40" customFormat="1" x14ac:dyDescent="0.25">
      <c r="A116" s="167" t="s">
        <v>49</v>
      </c>
      <c r="B116" s="64">
        <v>100</v>
      </c>
      <c r="C116" s="64">
        <v>100</v>
      </c>
      <c r="D116" s="64"/>
      <c r="E116" s="64">
        <f t="shared" si="3"/>
        <v>0</v>
      </c>
      <c r="F116" s="64"/>
      <c r="G116" s="64">
        <v>0.25427399230631531</v>
      </c>
      <c r="H116" s="64">
        <v>0.25427399230631531</v>
      </c>
      <c r="I116" s="64"/>
      <c r="J116" s="64">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65" t="s">
        <v>251</v>
      </c>
      <c r="B117" s="116">
        <v>100</v>
      </c>
      <c r="C117" s="116">
        <v>99.999998715078419</v>
      </c>
      <c r="D117" s="116"/>
      <c r="E117" s="116">
        <f t="shared" si="3"/>
        <v>-1.284921580246845E-6</v>
      </c>
      <c r="F117" s="116"/>
      <c r="G117" s="116">
        <v>1.5184183177024613</v>
      </c>
      <c r="H117" s="116">
        <v>1.5184182981919767</v>
      </c>
      <c r="I117" s="116"/>
      <c r="J117" s="116">
        <f t="shared" si="4"/>
        <v>-1.951048456128035E-8</v>
      </c>
    </row>
    <row r="118" spans="1:103" s="40" customFormat="1" x14ac:dyDescent="0.25">
      <c r="A118" s="167" t="s">
        <v>252</v>
      </c>
      <c r="B118" s="64">
        <v>100</v>
      </c>
      <c r="C118" s="64">
        <v>100</v>
      </c>
      <c r="D118" s="64"/>
      <c r="E118" s="64">
        <f t="shared" si="3"/>
        <v>0</v>
      </c>
      <c r="F118" s="64"/>
      <c r="G118" s="64">
        <v>1.5184183177024613</v>
      </c>
      <c r="H118" s="64">
        <v>1.5184183177024613</v>
      </c>
      <c r="I118" s="64"/>
      <c r="J118" s="64">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65" t="s">
        <v>253</v>
      </c>
      <c r="B119" s="116">
        <v>100</v>
      </c>
      <c r="C119" s="116">
        <v>100</v>
      </c>
      <c r="D119" s="116"/>
      <c r="E119" s="116">
        <f t="shared" si="3"/>
        <v>0</v>
      </c>
      <c r="F119" s="116"/>
      <c r="G119" s="116">
        <v>2.8018518715167184</v>
      </c>
      <c r="H119" s="116">
        <v>2.8018518715167184</v>
      </c>
      <c r="I119" s="116"/>
      <c r="J119" s="116">
        <f t="shared" si="4"/>
        <v>0</v>
      </c>
    </row>
    <row r="120" spans="1:103" s="40" customFormat="1" x14ac:dyDescent="0.25">
      <c r="A120" s="167" t="s">
        <v>254</v>
      </c>
      <c r="B120" s="64">
        <v>100</v>
      </c>
      <c r="C120" s="64">
        <v>100</v>
      </c>
      <c r="D120" s="64"/>
      <c r="E120" s="64">
        <f t="shared" si="3"/>
        <v>0</v>
      </c>
      <c r="F120" s="64"/>
      <c r="G120" s="64">
        <v>2.8018518715167184</v>
      </c>
      <c r="H120" s="64">
        <v>2.8018518715167184</v>
      </c>
      <c r="I120" s="64"/>
      <c r="J120" s="64">
        <f t="shared" si="4"/>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65" t="s">
        <v>257</v>
      </c>
      <c r="B121" s="116">
        <v>100</v>
      </c>
      <c r="C121" s="116">
        <v>100</v>
      </c>
      <c r="D121" s="116"/>
      <c r="E121" s="116">
        <f t="shared" si="3"/>
        <v>0</v>
      </c>
      <c r="F121" s="116"/>
      <c r="G121" s="116">
        <v>5.468239515185533</v>
      </c>
      <c r="H121" s="116">
        <v>5.4682395151855339</v>
      </c>
      <c r="I121" s="116"/>
      <c r="J121" s="116">
        <f t="shared" si="4"/>
        <v>0</v>
      </c>
    </row>
    <row r="122" spans="1:103" s="40" customFormat="1" x14ac:dyDescent="0.25">
      <c r="A122" s="164" t="s">
        <v>258</v>
      </c>
      <c r="B122" s="64">
        <v>100</v>
      </c>
      <c r="C122" s="64">
        <v>100</v>
      </c>
      <c r="D122" s="64"/>
      <c r="E122" s="64">
        <f t="shared" si="3"/>
        <v>0</v>
      </c>
      <c r="F122" s="64"/>
      <c r="G122" s="64">
        <v>5.4291330184023252</v>
      </c>
      <c r="H122" s="64">
        <v>5.4291330184023252</v>
      </c>
      <c r="I122" s="64"/>
      <c r="J122" s="64">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66" t="s">
        <v>259</v>
      </c>
      <c r="B123" s="116">
        <v>100</v>
      </c>
      <c r="C123" s="116">
        <v>100</v>
      </c>
      <c r="D123" s="116"/>
      <c r="E123" s="116">
        <f t="shared" si="3"/>
        <v>0</v>
      </c>
      <c r="F123" s="116"/>
      <c r="G123" s="116">
        <v>5.4291330184023252</v>
      </c>
      <c r="H123" s="116">
        <v>5.4291330184023252</v>
      </c>
      <c r="I123" s="116"/>
      <c r="J123" s="116">
        <f t="shared" si="4"/>
        <v>0</v>
      </c>
    </row>
    <row r="124" spans="1:103" s="40" customFormat="1" x14ac:dyDescent="0.25">
      <c r="A124" s="164" t="s">
        <v>261</v>
      </c>
      <c r="B124" s="64">
        <v>100</v>
      </c>
      <c r="C124" s="64">
        <v>100</v>
      </c>
      <c r="D124" s="64"/>
      <c r="E124" s="64">
        <f t="shared" si="3"/>
        <v>0</v>
      </c>
      <c r="F124" s="64"/>
      <c r="G124" s="64">
        <v>3.910649678320801E-2</v>
      </c>
      <c r="H124" s="64">
        <v>3.910649678320801E-2</v>
      </c>
      <c r="I124" s="64"/>
      <c r="J124" s="64">
        <f t="shared" si="4"/>
        <v>0</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66" t="s">
        <v>262</v>
      </c>
      <c r="B125" s="116">
        <v>100</v>
      </c>
      <c r="C125" s="116">
        <v>100</v>
      </c>
      <c r="D125" s="116"/>
      <c r="E125" s="116">
        <f t="shared" si="3"/>
        <v>0</v>
      </c>
      <c r="F125" s="116"/>
      <c r="G125" s="116">
        <v>3.910649678320801E-2</v>
      </c>
      <c r="H125" s="116">
        <v>3.910649678320801E-2</v>
      </c>
      <c r="I125" s="116"/>
      <c r="J125" s="116">
        <f t="shared" si="4"/>
        <v>0</v>
      </c>
    </row>
    <row r="126" spans="1:103" s="40" customFormat="1" x14ac:dyDescent="0.25">
      <c r="A126" s="164" t="s">
        <v>264</v>
      </c>
      <c r="B126" s="64">
        <v>100</v>
      </c>
      <c r="C126" s="64">
        <v>100</v>
      </c>
      <c r="D126" s="64"/>
      <c r="E126" s="64">
        <f t="shared" si="3"/>
        <v>0</v>
      </c>
      <c r="F126" s="64"/>
      <c r="G126" s="64">
        <v>0.13744789565095256</v>
      </c>
      <c r="H126" s="64">
        <v>0.13744789565095256</v>
      </c>
      <c r="I126" s="64"/>
      <c r="J126" s="64">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65" t="s">
        <v>265</v>
      </c>
      <c r="B127" s="116">
        <v>100</v>
      </c>
      <c r="C127" s="116">
        <v>100</v>
      </c>
      <c r="D127" s="116"/>
      <c r="E127" s="116">
        <f t="shared" si="3"/>
        <v>0</v>
      </c>
      <c r="F127" s="116"/>
      <c r="G127" s="116">
        <v>0.13744789565095256</v>
      </c>
      <c r="H127" s="116">
        <v>0.13744789565095256</v>
      </c>
      <c r="I127" s="116"/>
      <c r="J127" s="116">
        <f t="shared" si="4"/>
        <v>0</v>
      </c>
    </row>
    <row r="128" spans="1:103" s="40" customFormat="1" x14ac:dyDescent="0.25">
      <c r="A128" s="167" t="s">
        <v>266</v>
      </c>
      <c r="B128" s="64">
        <v>100</v>
      </c>
      <c r="C128" s="64">
        <v>100</v>
      </c>
      <c r="D128" s="64"/>
      <c r="E128" s="64">
        <f t="shared" si="3"/>
        <v>0</v>
      </c>
      <c r="F128" s="64"/>
      <c r="G128" s="64">
        <v>9.8800146309281328E-2</v>
      </c>
      <c r="H128" s="64">
        <v>9.8800146309281342E-2</v>
      </c>
      <c r="I128" s="64"/>
      <c r="J128" s="64">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66" t="s">
        <v>267</v>
      </c>
      <c r="B129" s="116">
        <v>100</v>
      </c>
      <c r="C129" s="116">
        <v>100</v>
      </c>
      <c r="D129" s="116"/>
      <c r="E129" s="116">
        <f t="shared" si="3"/>
        <v>0</v>
      </c>
      <c r="F129" s="116"/>
      <c r="G129" s="116">
        <v>3.8647749341671221E-2</v>
      </c>
      <c r="H129" s="116">
        <v>3.8647749341671214E-2</v>
      </c>
      <c r="I129" s="116"/>
      <c r="J129" s="116">
        <f t="shared" si="4"/>
        <v>0</v>
      </c>
    </row>
    <row r="130" spans="1:103" s="40" customFormat="1" x14ac:dyDescent="0.25">
      <c r="A130" s="164" t="s">
        <v>269</v>
      </c>
      <c r="B130" s="64">
        <v>100</v>
      </c>
      <c r="C130" s="64">
        <v>100.01105745663759</v>
      </c>
      <c r="D130" s="64"/>
      <c r="E130" s="64">
        <f t="shared" si="3"/>
        <v>1.1057456637586505E-2</v>
      </c>
      <c r="F130" s="64"/>
      <c r="G130" s="64">
        <v>4.788127169014337</v>
      </c>
      <c r="H130" s="64">
        <v>4.7886566140998035</v>
      </c>
      <c r="I130" s="64"/>
      <c r="J130" s="64">
        <f t="shared" si="4"/>
        <v>5.294450854664845E-4</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65" t="s">
        <v>50</v>
      </c>
      <c r="B131" s="116">
        <v>100</v>
      </c>
      <c r="C131" s="116">
        <v>100.01223692691666</v>
      </c>
      <c r="D131" s="116"/>
      <c r="E131" s="116">
        <f t="shared" si="3"/>
        <v>1.2236926916653346E-2</v>
      </c>
      <c r="F131" s="116"/>
      <c r="G131" s="116">
        <v>4.3266180232372626</v>
      </c>
      <c r="H131" s="116">
        <v>4.3271474683227291</v>
      </c>
      <c r="I131" s="116"/>
      <c r="J131" s="116">
        <f t="shared" si="4"/>
        <v>5.294450854664845E-4</v>
      </c>
    </row>
    <row r="132" spans="1:103" s="40" customFormat="1" x14ac:dyDescent="0.25">
      <c r="A132" s="167" t="s">
        <v>270</v>
      </c>
      <c r="B132" s="64">
        <v>100</v>
      </c>
      <c r="C132" s="64">
        <v>100</v>
      </c>
      <c r="D132" s="64"/>
      <c r="E132" s="64">
        <f t="shared" si="3"/>
        <v>0</v>
      </c>
      <c r="F132" s="64"/>
      <c r="G132" s="64">
        <v>2.5697523543890155E-2</v>
      </c>
      <c r="H132" s="64">
        <v>2.5697523543890155E-2</v>
      </c>
      <c r="I132" s="64"/>
      <c r="J132" s="64">
        <f t="shared" si="4"/>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66" t="s">
        <v>52</v>
      </c>
      <c r="B133" s="116">
        <v>100</v>
      </c>
      <c r="C133" s="116">
        <v>100.01303628275353</v>
      </c>
      <c r="D133" s="116"/>
      <c r="E133" s="116">
        <f t="shared" si="3"/>
        <v>1.3036282753531303E-2</v>
      </c>
      <c r="F133" s="116"/>
      <c r="G133" s="116">
        <v>4.0613194380366942</v>
      </c>
      <c r="H133" s="116">
        <v>4.0618488831221606</v>
      </c>
      <c r="I133" s="116"/>
      <c r="J133" s="116">
        <f t="shared" si="4"/>
        <v>5.294450854664845E-4</v>
      </c>
    </row>
    <row r="134" spans="1:103" s="40" customFormat="1" x14ac:dyDescent="0.25">
      <c r="A134" s="167" t="s">
        <v>51</v>
      </c>
      <c r="B134" s="64">
        <v>100</v>
      </c>
      <c r="C134" s="64">
        <v>100</v>
      </c>
      <c r="D134" s="64"/>
      <c r="E134" s="64">
        <f t="shared" si="3"/>
        <v>0</v>
      </c>
      <c r="F134" s="64"/>
      <c r="G134" s="64">
        <v>0.23960106165667902</v>
      </c>
      <c r="H134" s="64">
        <v>0.23960106165667902</v>
      </c>
      <c r="I134" s="64"/>
      <c r="J134" s="64">
        <f t="shared" si="4"/>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65" t="s">
        <v>273</v>
      </c>
      <c r="B135" s="116">
        <v>100</v>
      </c>
      <c r="C135" s="116">
        <v>100</v>
      </c>
      <c r="D135" s="116"/>
      <c r="E135" s="116">
        <f t="shared" si="3"/>
        <v>0</v>
      </c>
      <c r="F135" s="116"/>
      <c r="G135" s="116">
        <v>0.30497504680800935</v>
      </c>
      <c r="H135" s="116">
        <v>0.30497504680800941</v>
      </c>
      <c r="I135" s="116"/>
      <c r="J135" s="116">
        <f t="shared" si="4"/>
        <v>0</v>
      </c>
    </row>
    <row r="136" spans="1:103" s="40" customFormat="1" x14ac:dyDescent="0.25">
      <c r="A136" s="167" t="s">
        <v>274</v>
      </c>
      <c r="B136" s="64">
        <v>100</v>
      </c>
      <c r="C136" s="64">
        <v>100</v>
      </c>
      <c r="D136" s="64"/>
      <c r="E136" s="64">
        <f t="shared" si="3"/>
        <v>0</v>
      </c>
      <c r="F136" s="64"/>
      <c r="G136" s="64">
        <v>0.10808107191305678</v>
      </c>
      <c r="H136" s="64">
        <v>0.10808107191305678</v>
      </c>
      <c r="I136" s="64"/>
      <c r="J136" s="64">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66" t="s">
        <v>275</v>
      </c>
      <c r="B137" s="116">
        <v>100</v>
      </c>
      <c r="C137" s="116">
        <v>100</v>
      </c>
      <c r="D137" s="116"/>
      <c r="E137" s="116">
        <f t="shared" si="3"/>
        <v>0</v>
      </c>
      <c r="F137" s="116"/>
      <c r="G137" s="116">
        <v>0.19689397489495258</v>
      </c>
      <c r="H137" s="116">
        <v>0.19689397489495261</v>
      </c>
      <c r="I137" s="116"/>
      <c r="J137" s="116">
        <f t="shared" si="4"/>
        <v>0</v>
      </c>
    </row>
    <row r="138" spans="1:103" s="40" customFormat="1" x14ac:dyDescent="0.25">
      <c r="A138" s="164" t="s">
        <v>277</v>
      </c>
      <c r="B138" s="64">
        <v>100</v>
      </c>
      <c r="C138" s="64">
        <v>100</v>
      </c>
      <c r="D138" s="64"/>
      <c r="E138" s="64">
        <f t="shared" ref="E138:E139" si="5">((C138/B138-1)*100)</f>
        <v>0</v>
      </c>
      <c r="F138" s="64"/>
      <c r="G138" s="64">
        <v>0.15653409896906476</v>
      </c>
      <c r="H138" s="64">
        <v>0.15653409896906476</v>
      </c>
      <c r="I138" s="64"/>
      <c r="J138" s="64">
        <f t="shared" si="4"/>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66" t="s">
        <v>278</v>
      </c>
      <c r="B139" s="116">
        <v>100</v>
      </c>
      <c r="C139" s="116">
        <v>100</v>
      </c>
      <c r="D139" s="116"/>
      <c r="E139" s="116">
        <f t="shared" si="5"/>
        <v>0</v>
      </c>
      <c r="F139" s="116"/>
      <c r="G139" s="116">
        <v>0.15653409896906476</v>
      </c>
      <c r="H139" s="116">
        <v>0.15653409896906476</v>
      </c>
      <c r="I139" s="116"/>
      <c r="J139" s="116">
        <f t="shared" si="4"/>
        <v>0</v>
      </c>
    </row>
    <row r="140" spans="1:103" x14ac:dyDescent="0.25">
      <c r="A140" s="112" t="s">
        <v>286</v>
      </c>
      <c r="B140" s="57"/>
      <c r="C140" s="57"/>
    </row>
    <row r="141" spans="1:103" x14ac:dyDescent="0.25">
      <c r="A141" s="20" t="s">
        <v>287</v>
      </c>
      <c r="B141" s="66"/>
      <c r="C141" s="66"/>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activeCell="A5" sqref="A5:J139"/>
    </sheetView>
  </sheetViews>
  <sheetFormatPr defaultRowHeight="15" x14ac:dyDescent="0.25"/>
  <cols>
    <col min="1" max="1" width="54" style="3" customWidth="1"/>
    <col min="2" max="3" width="9.7109375" style="67" bestFit="1" customWidth="1"/>
    <col min="4" max="4" width="1.85546875" style="57" customWidth="1"/>
    <col min="5" max="5" width="11.28515625" style="57" customWidth="1"/>
    <col min="6" max="6" width="1.85546875" style="57" customWidth="1"/>
    <col min="7" max="8" width="9.7109375" style="57" bestFit="1" customWidth="1"/>
    <col min="9" max="9" width="1.85546875" style="57" customWidth="1"/>
    <col min="10" max="10" width="12" style="57" bestFit="1" customWidth="1"/>
    <col min="11" max="103" width="9.140625" style="3"/>
  </cols>
  <sheetData>
    <row r="1" spans="1:11" ht="15.75" x14ac:dyDescent="0.25">
      <c r="A1" s="39" t="s">
        <v>292</v>
      </c>
      <c r="B1" s="58"/>
      <c r="C1" s="58"/>
      <c r="D1" s="59"/>
    </row>
    <row r="2" spans="1:11" ht="6" customHeight="1" x14ac:dyDescent="0.25">
      <c r="A2" s="29"/>
      <c r="B2" s="60"/>
      <c r="C2" s="60"/>
      <c r="D2" s="56"/>
      <c r="E2" s="56"/>
      <c r="F2" s="56"/>
      <c r="G2" s="56"/>
      <c r="H2" s="56"/>
      <c r="I2" s="56"/>
      <c r="J2" s="56"/>
    </row>
    <row r="3" spans="1:11" ht="53.25" customHeight="1" x14ac:dyDescent="0.25">
      <c r="A3" s="122" t="s">
        <v>82</v>
      </c>
      <c r="B3" s="124" t="s">
        <v>84</v>
      </c>
      <c r="C3" s="124"/>
      <c r="D3" s="124"/>
      <c r="E3" s="110" t="s">
        <v>85</v>
      </c>
      <c r="F3" s="61"/>
      <c r="G3" s="121" t="s">
        <v>86</v>
      </c>
      <c r="H3" s="121"/>
      <c r="I3" s="61"/>
      <c r="J3" s="71" t="s">
        <v>87</v>
      </c>
    </row>
    <row r="4" spans="1:11" ht="30" x14ac:dyDescent="0.25">
      <c r="A4" s="123"/>
      <c r="B4" s="55">
        <v>43678</v>
      </c>
      <c r="C4" s="80">
        <v>43709</v>
      </c>
      <c r="D4" s="86"/>
      <c r="E4" s="89" t="s">
        <v>285</v>
      </c>
      <c r="F4" s="86"/>
      <c r="G4" s="55">
        <v>43678</v>
      </c>
      <c r="H4" s="80">
        <v>43709</v>
      </c>
      <c r="I4" s="56"/>
      <c r="J4" s="89" t="s">
        <v>289</v>
      </c>
    </row>
    <row r="5" spans="1:11" ht="15.75" x14ac:dyDescent="0.25">
      <c r="A5" s="82" t="s">
        <v>83</v>
      </c>
      <c r="B5" s="117">
        <v>100</v>
      </c>
      <c r="C5" s="118">
        <v>99.683010127436077</v>
      </c>
      <c r="D5" s="83"/>
      <c r="E5" s="83">
        <v>100</v>
      </c>
      <c r="F5" s="83"/>
      <c r="G5" s="83">
        <v>100</v>
      </c>
      <c r="H5" s="83">
        <v>99.683010127436077</v>
      </c>
      <c r="I5" s="83"/>
      <c r="J5" s="95">
        <f t="shared" ref="J5" si="0">H5-G5</f>
        <v>-0.31698987256392286</v>
      </c>
      <c r="K5" s="52"/>
    </row>
    <row r="6" spans="1:11" ht="13.5" customHeight="1" x14ac:dyDescent="0.25">
      <c r="A6" s="27"/>
      <c r="B6" s="62"/>
      <c r="C6" s="62"/>
      <c r="D6" s="62"/>
      <c r="E6" s="62"/>
      <c r="F6" s="62"/>
      <c r="G6" s="62"/>
      <c r="H6" s="62"/>
      <c r="I6" s="62"/>
      <c r="J6" s="62"/>
    </row>
    <row r="7" spans="1:11" ht="15.75" customHeight="1" x14ac:dyDescent="0.25">
      <c r="A7" s="163" t="s">
        <v>0</v>
      </c>
      <c r="B7" s="63">
        <v>100</v>
      </c>
      <c r="C7" s="63">
        <v>100.93022665070197</v>
      </c>
      <c r="D7" s="63"/>
      <c r="E7" s="63">
        <f>((C7/B7-1)*100)</f>
        <v>0.93022665070197075</v>
      </c>
      <c r="F7" s="63"/>
      <c r="G7" s="63">
        <v>26.686592140398691</v>
      </c>
      <c r="H7" s="63">
        <v>26.934837932652815</v>
      </c>
      <c r="I7" s="63"/>
      <c r="J7" s="63">
        <f>H7-G7</f>
        <v>0.24824579225412435</v>
      </c>
    </row>
    <row r="8" spans="1:11" x14ac:dyDescent="0.25">
      <c r="A8" s="164" t="s">
        <v>1</v>
      </c>
      <c r="B8" s="64">
        <v>100</v>
      </c>
      <c r="C8" s="64">
        <v>101.04557158038814</v>
      </c>
      <c r="D8" s="64"/>
      <c r="E8" s="64">
        <f>((C8/B8-1)*100)</f>
        <v>1.0455715803881382</v>
      </c>
      <c r="F8" s="64"/>
      <c r="G8" s="64">
        <v>24.38412082233404</v>
      </c>
      <c r="H8" s="64">
        <v>24.639074259779871</v>
      </c>
      <c r="I8" s="64"/>
      <c r="J8" s="64">
        <f t="shared" ref="J8:J94" si="1">H8-G8</f>
        <v>0.2549534374458311</v>
      </c>
    </row>
    <row r="9" spans="1:11" ht="15.75" customHeight="1" x14ac:dyDescent="0.25">
      <c r="A9" s="166" t="s">
        <v>3</v>
      </c>
      <c r="B9" s="116">
        <v>100</v>
      </c>
      <c r="C9" s="116">
        <v>99.83438322010349</v>
      </c>
      <c r="D9" s="116"/>
      <c r="E9" s="116">
        <f>((C9/B9-1)*100)</f>
        <v>-0.1656167798965047</v>
      </c>
      <c r="F9" s="116"/>
      <c r="G9" s="116">
        <v>5.2579558426875606</v>
      </c>
      <c r="H9" s="116">
        <v>5.2492477855325204</v>
      </c>
      <c r="I9" s="116"/>
      <c r="J9" s="116">
        <f t="shared" si="1"/>
        <v>-8.7080571550401942E-3</v>
      </c>
    </row>
    <row r="10" spans="1:11" x14ac:dyDescent="0.25">
      <c r="A10" s="167" t="s">
        <v>4</v>
      </c>
      <c r="B10" s="64">
        <v>100</v>
      </c>
      <c r="C10" s="64">
        <v>98.040315752626412</v>
      </c>
      <c r="D10" s="64"/>
      <c r="E10" s="64">
        <f t="shared" ref="E10:E73" si="2">((C10/B10-1)*100)</f>
        <v>-1.9596842473735832</v>
      </c>
      <c r="F10" s="64"/>
      <c r="G10" s="64">
        <v>1.1088235823089223</v>
      </c>
      <c r="H10" s="64">
        <v>1.0870941412352508</v>
      </c>
      <c r="I10" s="64"/>
      <c r="J10" s="64">
        <f t="shared" si="1"/>
        <v>-2.1729441073671474E-2</v>
      </c>
    </row>
    <row r="11" spans="1:11" ht="15.75" customHeight="1" x14ac:dyDescent="0.25">
      <c r="A11" s="166" t="s">
        <v>5</v>
      </c>
      <c r="B11" s="116">
        <v>100</v>
      </c>
      <c r="C11" s="116">
        <v>102.41565124227598</v>
      </c>
      <c r="D11" s="116"/>
      <c r="E11" s="116">
        <f t="shared" si="2"/>
        <v>2.4156512422759846</v>
      </c>
      <c r="F11" s="116"/>
      <c r="G11" s="116">
        <v>5.2342257551454674</v>
      </c>
      <c r="H11" s="116">
        <v>5.3606663946231672</v>
      </c>
      <c r="I11" s="116"/>
      <c r="J11" s="116">
        <f t="shared" si="1"/>
        <v>0.12644063947769979</v>
      </c>
    </row>
    <row r="12" spans="1:11" ht="15.75" customHeight="1" x14ac:dyDescent="0.25">
      <c r="A12" s="167" t="s">
        <v>109</v>
      </c>
      <c r="B12" s="64">
        <v>100</v>
      </c>
      <c r="C12" s="64">
        <v>100.05837269099989</v>
      </c>
      <c r="D12" s="64"/>
      <c r="E12" s="64">
        <f t="shared" si="2"/>
        <v>5.8372690999886068E-2</v>
      </c>
      <c r="F12" s="64"/>
      <c r="G12" s="64">
        <v>4.7169460545623947</v>
      </c>
      <c r="H12" s="64">
        <v>4.7196994629074549</v>
      </c>
      <c r="I12" s="64"/>
      <c r="J12" s="64">
        <f t="shared" si="1"/>
        <v>2.7534083450602154E-3</v>
      </c>
    </row>
    <row r="13" spans="1:11" x14ac:dyDescent="0.25">
      <c r="A13" s="166" t="s">
        <v>6</v>
      </c>
      <c r="B13" s="116">
        <v>100</v>
      </c>
      <c r="C13" s="116">
        <v>99.514466819577635</v>
      </c>
      <c r="D13" s="116"/>
      <c r="E13" s="116">
        <f t="shared" si="2"/>
        <v>-0.48553318042237059</v>
      </c>
      <c r="F13" s="116"/>
      <c r="G13" s="116">
        <v>1.0136073151486733</v>
      </c>
      <c r="H13" s="116">
        <v>1.0086859153144381</v>
      </c>
      <c r="I13" s="116"/>
      <c r="J13" s="116">
        <f t="shared" si="1"/>
        <v>-4.9213998342352294E-3</v>
      </c>
    </row>
    <row r="14" spans="1:11" x14ac:dyDescent="0.25">
      <c r="A14" s="167" t="s">
        <v>7</v>
      </c>
      <c r="B14" s="64">
        <v>100</v>
      </c>
      <c r="C14" s="64">
        <v>99.261038327970979</v>
      </c>
      <c r="D14" s="64"/>
      <c r="E14" s="64">
        <f t="shared" si="2"/>
        <v>-0.73896167202902596</v>
      </c>
      <c r="F14" s="64"/>
      <c r="G14" s="64">
        <v>2.0252539540887189</v>
      </c>
      <c r="H14" s="64">
        <v>2.0102881036067513</v>
      </c>
      <c r="I14" s="64"/>
      <c r="J14" s="64">
        <f t="shared" si="1"/>
        <v>-1.4965850481967635E-2</v>
      </c>
    </row>
    <row r="15" spans="1:11" ht="15.75" customHeight="1" x14ac:dyDescent="0.25">
      <c r="A15" s="166" t="s">
        <v>8</v>
      </c>
      <c r="B15" s="116">
        <v>100</v>
      </c>
      <c r="C15" s="116">
        <v>107.10245685203337</v>
      </c>
      <c r="D15" s="116"/>
      <c r="E15" s="116">
        <f t="shared" si="2"/>
        <v>7.1024568520333675</v>
      </c>
      <c r="F15" s="116"/>
      <c r="G15" s="116">
        <v>2.5779898083758637</v>
      </c>
      <c r="H15" s="116">
        <v>2.7610904221655765</v>
      </c>
      <c r="I15" s="116"/>
      <c r="J15" s="116">
        <f t="shared" si="1"/>
        <v>0.18310061378971287</v>
      </c>
    </row>
    <row r="16" spans="1:11" x14ac:dyDescent="0.25">
      <c r="A16" s="167" t="s">
        <v>9</v>
      </c>
      <c r="B16" s="64">
        <v>100</v>
      </c>
      <c r="C16" s="64">
        <v>99.593149013254518</v>
      </c>
      <c r="D16" s="64"/>
      <c r="E16" s="64">
        <f t="shared" si="2"/>
        <v>-0.40685098674547726</v>
      </c>
      <c r="F16" s="64"/>
      <c r="G16" s="64">
        <v>1.3226513915400919</v>
      </c>
      <c r="H16" s="64">
        <v>1.317270171302408</v>
      </c>
      <c r="I16" s="64"/>
      <c r="J16" s="64">
        <f t="shared" si="1"/>
        <v>-5.381220237683948E-3</v>
      </c>
    </row>
    <row r="17" spans="1:10" ht="15.75" customHeight="1" x14ac:dyDescent="0.25">
      <c r="A17" s="166" t="s">
        <v>10</v>
      </c>
      <c r="B17" s="116">
        <v>100</v>
      </c>
      <c r="C17" s="116">
        <v>99.854859047785055</v>
      </c>
      <c r="D17" s="116"/>
      <c r="E17" s="116">
        <f t="shared" si="2"/>
        <v>-0.14514095221493939</v>
      </c>
      <c r="F17" s="116"/>
      <c r="G17" s="116">
        <v>1.1266671184763482</v>
      </c>
      <c r="H17" s="116">
        <v>1.1250318630922989</v>
      </c>
      <c r="I17" s="116"/>
      <c r="J17" s="116">
        <f t="shared" si="1"/>
        <v>-1.6352553840492945E-3</v>
      </c>
    </row>
    <row r="18" spans="1:10" x14ac:dyDescent="0.25">
      <c r="A18" s="164" t="s">
        <v>11</v>
      </c>
      <c r="B18" s="64">
        <v>100</v>
      </c>
      <c r="C18" s="64">
        <v>99.708676275831124</v>
      </c>
      <c r="D18" s="64"/>
      <c r="E18" s="64">
        <f t="shared" si="2"/>
        <v>-0.29132372416887931</v>
      </c>
      <c r="F18" s="64"/>
      <c r="G18" s="64">
        <v>2.3024713180646526</v>
      </c>
      <c r="H18" s="64">
        <v>2.2957636728729458</v>
      </c>
      <c r="I18" s="64"/>
      <c r="J18" s="64">
        <f t="shared" si="1"/>
        <v>-6.7076451917067459E-3</v>
      </c>
    </row>
    <row r="19" spans="1:10" ht="15.75" customHeight="1" x14ac:dyDescent="0.25">
      <c r="A19" s="166" t="s">
        <v>142</v>
      </c>
      <c r="B19" s="116">
        <v>100</v>
      </c>
      <c r="C19" s="116">
        <v>99.636143245302051</v>
      </c>
      <c r="D19" s="116"/>
      <c r="E19" s="116">
        <f t="shared" si="2"/>
        <v>-0.36385675469794432</v>
      </c>
      <c r="F19" s="116"/>
      <c r="G19" s="116">
        <v>0.55359168757850019</v>
      </c>
      <c r="H19" s="116">
        <v>0.55157740682979939</v>
      </c>
      <c r="I19" s="116"/>
      <c r="J19" s="116">
        <f t="shared" si="1"/>
        <v>-2.014280748700803E-3</v>
      </c>
    </row>
    <row r="20" spans="1:10" x14ac:dyDescent="0.25">
      <c r="A20" s="167" t="s">
        <v>143</v>
      </c>
      <c r="B20" s="64">
        <v>100</v>
      </c>
      <c r="C20" s="64">
        <v>100.08274160282859</v>
      </c>
      <c r="D20" s="64"/>
      <c r="E20" s="64">
        <f t="shared" si="2"/>
        <v>8.274160282859544E-2</v>
      </c>
      <c r="F20" s="64"/>
      <c r="G20" s="64">
        <v>0.55391551639144565</v>
      </c>
      <c r="H20" s="64">
        <v>0.55437383496802417</v>
      </c>
      <c r="I20" s="64"/>
      <c r="J20" s="64">
        <f t="shared" si="1"/>
        <v>4.5831857657852026E-4</v>
      </c>
    </row>
    <row r="21" spans="1:10" ht="15.75" customHeight="1" x14ac:dyDescent="0.25">
      <c r="A21" s="166" t="s">
        <v>144</v>
      </c>
      <c r="B21" s="116">
        <v>100</v>
      </c>
      <c r="C21" s="116">
        <v>100.33916291962962</v>
      </c>
      <c r="D21" s="116"/>
      <c r="E21" s="116">
        <f t="shared" si="2"/>
        <v>0.33916291962960976</v>
      </c>
      <c r="F21" s="116"/>
      <c r="G21" s="116">
        <v>0.15348594105995653</v>
      </c>
      <c r="H21" s="116">
        <v>0.15400650845887645</v>
      </c>
      <c r="I21" s="116"/>
      <c r="J21" s="116">
        <f t="shared" si="1"/>
        <v>5.2056739891992443E-4</v>
      </c>
    </row>
    <row r="22" spans="1:10" x14ac:dyDescent="0.25">
      <c r="A22" s="167" t="s">
        <v>145</v>
      </c>
      <c r="B22" s="64">
        <v>100</v>
      </c>
      <c r="C22" s="64">
        <v>98.323288506161617</v>
      </c>
      <c r="D22" s="64"/>
      <c r="E22" s="64">
        <f t="shared" si="2"/>
        <v>-1.6767114938383787</v>
      </c>
      <c r="F22" s="64"/>
      <c r="G22" s="64">
        <v>0.60455208255743964</v>
      </c>
      <c r="H22" s="64">
        <v>0.59441548830295965</v>
      </c>
      <c r="I22" s="64"/>
      <c r="J22" s="64">
        <f t="shared" si="1"/>
        <v>-1.0136594254479991E-2</v>
      </c>
    </row>
    <row r="23" spans="1:10" ht="15.75" customHeight="1" x14ac:dyDescent="0.25">
      <c r="A23" s="166" t="s">
        <v>146</v>
      </c>
      <c r="B23" s="116">
        <v>100</v>
      </c>
      <c r="C23" s="116">
        <v>102.25226995187535</v>
      </c>
      <c r="D23" s="116"/>
      <c r="E23" s="116">
        <f t="shared" si="2"/>
        <v>2.2522699518753519</v>
      </c>
      <c r="F23" s="116"/>
      <c r="G23" s="116">
        <v>0.24444126197995714</v>
      </c>
      <c r="H23" s="116">
        <v>0.24994673907351661</v>
      </c>
      <c r="I23" s="116"/>
      <c r="J23" s="116">
        <f t="shared" si="1"/>
        <v>5.5054770935594743E-3</v>
      </c>
    </row>
    <row r="24" spans="1:10" x14ac:dyDescent="0.25">
      <c r="A24" s="167" t="s">
        <v>147</v>
      </c>
      <c r="B24" s="64">
        <v>100</v>
      </c>
      <c r="C24" s="64">
        <v>99.45910892525346</v>
      </c>
      <c r="D24" s="64"/>
      <c r="E24" s="64">
        <f t="shared" si="2"/>
        <v>-0.54089107474654119</v>
      </c>
      <c r="F24" s="64"/>
      <c r="G24" s="64">
        <v>0.19248482849735318</v>
      </c>
      <c r="H24" s="64">
        <v>0.19144369523976981</v>
      </c>
      <c r="I24" s="64"/>
      <c r="J24" s="64">
        <f t="shared" si="1"/>
        <v>-1.0411332575833709E-3</v>
      </c>
    </row>
    <row r="25" spans="1:10" ht="15.75" customHeight="1" x14ac:dyDescent="0.25">
      <c r="A25" s="165" t="s">
        <v>148</v>
      </c>
      <c r="B25" s="116">
        <v>100</v>
      </c>
      <c r="C25" s="116">
        <v>100.23021801191341</v>
      </c>
      <c r="D25" s="116"/>
      <c r="E25" s="116">
        <f t="shared" si="2"/>
        <v>0.23021801191340785</v>
      </c>
      <c r="F25" s="116"/>
      <c r="G25" s="116">
        <v>2.3956978342026614</v>
      </c>
      <c r="H25" s="116">
        <v>2.4012131621280153</v>
      </c>
      <c r="I25" s="116"/>
      <c r="J25" s="116">
        <f t="shared" si="1"/>
        <v>5.5153279253539189E-3</v>
      </c>
    </row>
    <row r="26" spans="1:10" x14ac:dyDescent="0.25">
      <c r="A26" s="164" t="s">
        <v>12</v>
      </c>
      <c r="B26" s="64">
        <v>100</v>
      </c>
      <c r="C26" s="64">
        <v>100.14434153490922</v>
      </c>
      <c r="D26" s="64"/>
      <c r="E26" s="64">
        <f t="shared" si="2"/>
        <v>0.1443415349092092</v>
      </c>
      <c r="F26" s="64"/>
      <c r="G26" s="64">
        <v>1.792265713465572</v>
      </c>
      <c r="H26" s="64">
        <v>1.7948526973060397</v>
      </c>
      <c r="I26" s="64"/>
      <c r="J26" s="64">
        <f t="shared" si="1"/>
        <v>2.5869838404677381E-3</v>
      </c>
    </row>
    <row r="27" spans="1:10" ht="15.75" customHeight="1" x14ac:dyDescent="0.25">
      <c r="A27" s="166" t="s">
        <v>13</v>
      </c>
      <c r="B27" s="116">
        <v>100</v>
      </c>
      <c r="C27" s="116">
        <v>100.14434153490922</v>
      </c>
      <c r="D27" s="116"/>
      <c r="E27" s="116">
        <f t="shared" si="2"/>
        <v>0.1443415349092092</v>
      </c>
      <c r="F27" s="116"/>
      <c r="G27" s="116">
        <v>1.792265713465572</v>
      </c>
      <c r="H27" s="116">
        <v>1.7948526973060397</v>
      </c>
      <c r="I27" s="116"/>
      <c r="J27" s="116">
        <f t="shared" si="1"/>
        <v>2.5869838404677381E-3</v>
      </c>
    </row>
    <row r="28" spans="1:10" x14ac:dyDescent="0.25">
      <c r="A28" s="164" t="s">
        <v>14</v>
      </c>
      <c r="B28" s="64">
        <v>100</v>
      </c>
      <c r="C28" s="64">
        <v>100.48528143999178</v>
      </c>
      <c r="D28" s="64"/>
      <c r="E28" s="64">
        <f t="shared" si="2"/>
        <v>0.48528143999178042</v>
      </c>
      <c r="F28" s="64"/>
      <c r="G28" s="64">
        <v>0.60343212073708929</v>
      </c>
      <c r="H28" s="64">
        <v>0.60636046482197525</v>
      </c>
      <c r="I28" s="64"/>
      <c r="J28" s="64">
        <f t="shared" si="1"/>
        <v>2.9283440848859588E-3</v>
      </c>
    </row>
    <row r="29" spans="1:10" ht="15.75" customHeight="1" x14ac:dyDescent="0.25">
      <c r="A29" s="166" t="s">
        <v>15</v>
      </c>
      <c r="B29" s="116">
        <v>100</v>
      </c>
      <c r="C29" s="116">
        <v>100.48528143999178</v>
      </c>
      <c r="D29" s="116"/>
      <c r="E29" s="116">
        <f t="shared" si="2"/>
        <v>0.48528143999178042</v>
      </c>
      <c r="F29" s="116"/>
      <c r="G29" s="116">
        <v>0.60343212073708929</v>
      </c>
      <c r="H29" s="116">
        <v>0.60636046482197525</v>
      </c>
      <c r="I29" s="116"/>
      <c r="J29" s="116">
        <f t="shared" si="1"/>
        <v>2.9283440848859588E-3</v>
      </c>
    </row>
    <row r="30" spans="1:10" x14ac:dyDescent="0.25">
      <c r="A30" s="164" t="s">
        <v>16</v>
      </c>
      <c r="B30" s="64">
        <v>100</v>
      </c>
      <c r="C30" s="64">
        <v>98.579003272358563</v>
      </c>
      <c r="D30" s="64"/>
      <c r="E30" s="64">
        <f t="shared" si="2"/>
        <v>-1.4209967276414326</v>
      </c>
      <c r="F30" s="64"/>
      <c r="G30" s="64">
        <v>5.0741698107588613</v>
      </c>
      <c r="H30" s="64">
        <v>5.0020660237930077</v>
      </c>
      <c r="I30" s="64"/>
      <c r="J30" s="64">
        <f t="shared" si="1"/>
        <v>-7.2103786965853622E-2</v>
      </c>
    </row>
    <row r="31" spans="1:10" ht="15.75" customHeight="1" x14ac:dyDescent="0.25">
      <c r="A31" s="165" t="s">
        <v>17</v>
      </c>
      <c r="B31" s="116">
        <v>100</v>
      </c>
      <c r="C31" s="116">
        <v>99.072529687086444</v>
      </c>
      <c r="D31" s="116"/>
      <c r="E31" s="116">
        <f t="shared" si="2"/>
        <v>-0.92747031291355864</v>
      </c>
      <c r="F31" s="116"/>
      <c r="G31" s="116">
        <v>3.9352432002067914</v>
      </c>
      <c r="H31" s="116">
        <v>3.8987449877839242</v>
      </c>
      <c r="I31" s="116"/>
      <c r="J31" s="116">
        <f t="shared" si="1"/>
        <v>-3.6498212422867216E-2</v>
      </c>
    </row>
    <row r="32" spans="1:10" x14ac:dyDescent="0.25">
      <c r="A32" s="167" t="s">
        <v>18</v>
      </c>
      <c r="B32" s="64">
        <v>100</v>
      </c>
      <c r="C32" s="64">
        <v>98.893590018182039</v>
      </c>
      <c r="D32" s="64"/>
      <c r="E32" s="64">
        <f t="shared" si="2"/>
        <v>-1.1064099818179574</v>
      </c>
      <c r="F32" s="64"/>
      <c r="G32" s="64">
        <v>0.65252216526169027</v>
      </c>
      <c r="H32" s="64">
        <v>0.6453025948916602</v>
      </c>
      <c r="I32" s="64"/>
      <c r="J32" s="64">
        <f t="shared" si="1"/>
        <v>-7.2195703700300706E-3</v>
      </c>
    </row>
    <row r="33" spans="1:10" x14ac:dyDescent="0.25">
      <c r="A33" s="166" t="s">
        <v>19</v>
      </c>
      <c r="B33" s="116">
        <v>100</v>
      </c>
      <c r="C33" s="116">
        <v>98.901885821930023</v>
      </c>
      <c r="D33" s="116"/>
      <c r="E33" s="116">
        <f t="shared" si="2"/>
        <v>-1.0981141780699755</v>
      </c>
      <c r="F33" s="116"/>
      <c r="G33" s="116">
        <v>2.790377832836946</v>
      </c>
      <c r="H33" s="116">
        <v>2.7597362982328417</v>
      </c>
      <c r="I33" s="116"/>
      <c r="J33" s="116">
        <f t="shared" si="1"/>
        <v>-3.0641534604104237E-2</v>
      </c>
    </row>
    <row r="34" spans="1:10" x14ac:dyDescent="0.25">
      <c r="A34" s="167" t="s">
        <v>20</v>
      </c>
      <c r="B34" s="64">
        <v>100</v>
      </c>
      <c r="C34" s="64">
        <v>100.63561504719205</v>
      </c>
      <c r="D34" s="64"/>
      <c r="E34" s="64">
        <f t="shared" si="2"/>
        <v>0.63561504719205075</v>
      </c>
      <c r="F34" s="64"/>
      <c r="G34" s="64">
        <v>0.21442106465025679</v>
      </c>
      <c r="H34" s="64">
        <v>0.21578395720152319</v>
      </c>
      <c r="I34" s="64"/>
      <c r="J34" s="64">
        <f t="shared" si="1"/>
        <v>1.3628925512663981E-3</v>
      </c>
    </row>
    <row r="35" spans="1:10" x14ac:dyDescent="0.25">
      <c r="A35" s="166" t="s">
        <v>156</v>
      </c>
      <c r="B35" s="116">
        <v>100</v>
      </c>
      <c r="C35" s="116">
        <v>100</v>
      </c>
      <c r="D35" s="116"/>
      <c r="E35" s="116">
        <f t="shared" si="2"/>
        <v>0</v>
      </c>
      <c r="F35" s="116"/>
      <c r="G35" s="116">
        <v>0.27792213745789829</v>
      </c>
      <c r="H35" s="116">
        <v>0.27792213745789829</v>
      </c>
      <c r="I35" s="116"/>
      <c r="J35" s="116">
        <f t="shared" si="1"/>
        <v>0</v>
      </c>
    </row>
    <row r="36" spans="1:10" x14ac:dyDescent="0.25">
      <c r="A36" s="164" t="s">
        <v>21</v>
      </c>
      <c r="B36" s="64">
        <v>100</v>
      </c>
      <c r="C36" s="64">
        <v>96.873760415016847</v>
      </c>
      <c r="D36" s="64"/>
      <c r="E36" s="64">
        <f t="shared" si="2"/>
        <v>-3.1262395849831481</v>
      </c>
      <c r="F36" s="64"/>
      <c r="G36" s="64">
        <v>1.1389266105520697</v>
      </c>
      <c r="H36" s="64">
        <v>1.1033210360090837</v>
      </c>
      <c r="I36" s="64"/>
      <c r="J36" s="64">
        <f t="shared" si="1"/>
        <v>-3.5605574542985963E-2</v>
      </c>
    </row>
    <row r="37" spans="1:10" x14ac:dyDescent="0.25">
      <c r="A37" s="166" t="s">
        <v>22</v>
      </c>
      <c r="B37" s="116">
        <v>100</v>
      </c>
      <c r="C37" s="116">
        <v>96.873760415016847</v>
      </c>
      <c r="D37" s="116"/>
      <c r="E37" s="116">
        <f t="shared" si="2"/>
        <v>-3.1262395849831481</v>
      </c>
      <c r="F37" s="116"/>
      <c r="G37" s="116">
        <v>1.1389266105520697</v>
      </c>
      <c r="H37" s="116">
        <v>1.1033210360090837</v>
      </c>
      <c r="I37" s="116"/>
      <c r="J37" s="116">
        <f t="shared" si="1"/>
        <v>-3.5605574542985963E-2</v>
      </c>
    </row>
    <row r="38" spans="1:10" x14ac:dyDescent="0.25">
      <c r="A38" s="164" t="s">
        <v>23</v>
      </c>
      <c r="B38" s="64">
        <v>100</v>
      </c>
      <c r="C38" s="64">
        <v>100.01932151309167</v>
      </c>
      <c r="D38" s="64"/>
      <c r="E38" s="64">
        <f t="shared" si="2"/>
        <v>1.9321513091674625E-2</v>
      </c>
      <c r="F38" s="64"/>
      <c r="G38" s="64">
        <v>12.133854895689351</v>
      </c>
      <c r="H38" s="64">
        <v>12.136199340051544</v>
      </c>
      <c r="I38" s="64"/>
      <c r="J38" s="64">
        <f t="shared" si="1"/>
        <v>2.3444443621922773E-3</v>
      </c>
    </row>
    <row r="39" spans="1:10" x14ac:dyDescent="0.25">
      <c r="A39" s="165" t="s">
        <v>24</v>
      </c>
      <c r="B39" s="116">
        <v>100</v>
      </c>
      <c r="C39" s="116">
        <v>100.01137599516161</v>
      </c>
      <c r="D39" s="116"/>
      <c r="E39" s="116">
        <f t="shared" si="2"/>
        <v>1.137599516161103E-2</v>
      </c>
      <c r="F39" s="116"/>
      <c r="G39" s="116">
        <v>1.0226668978489091</v>
      </c>
      <c r="H39" s="116">
        <v>1.0227832363857279</v>
      </c>
      <c r="I39" s="116"/>
      <c r="J39" s="116">
        <f t="shared" si="1"/>
        <v>1.1633853681880524E-4</v>
      </c>
    </row>
    <row r="40" spans="1:10" x14ac:dyDescent="0.25">
      <c r="A40" s="167" t="s">
        <v>161</v>
      </c>
      <c r="B40" s="64">
        <v>100</v>
      </c>
      <c r="C40" s="64">
        <v>100.01137599516161</v>
      </c>
      <c r="D40" s="64"/>
      <c r="E40" s="64">
        <f t="shared" si="2"/>
        <v>1.137599516161103E-2</v>
      </c>
      <c r="F40" s="64"/>
      <c r="G40" s="64">
        <v>1.0226668978489091</v>
      </c>
      <c r="H40" s="64">
        <v>1.0227832363857279</v>
      </c>
      <c r="I40" s="64"/>
      <c r="J40" s="64">
        <f t="shared" si="1"/>
        <v>1.1633853681880524E-4</v>
      </c>
    </row>
    <row r="41" spans="1:10" x14ac:dyDescent="0.25">
      <c r="A41" s="165" t="s">
        <v>162</v>
      </c>
      <c r="B41" s="116">
        <v>100</v>
      </c>
      <c r="C41" s="116">
        <v>99.985264494693084</v>
      </c>
      <c r="D41" s="116"/>
      <c r="E41" s="116">
        <f t="shared" si="2"/>
        <v>-1.4735505306917585E-2</v>
      </c>
      <c r="F41" s="116"/>
      <c r="G41" s="116">
        <v>3.3720435143326282</v>
      </c>
      <c r="H41" s="116">
        <v>3.3715466266816221</v>
      </c>
      <c r="I41" s="116"/>
      <c r="J41" s="116">
        <f t="shared" si="1"/>
        <v>-4.9688765100608379E-4</v>
      </c>
    </row>
    <row r="42" spans="1:10" x14ac:dyDescent="0.25">
      <c r="A42" s="167" t="s">
        <v>163</v>
      </c>
      <c r="B42" s="64">
        <v>100</v>
      </c>
      <c r="C42" s="64">
        <v>99.980854284469572</v>
      </c>
      <c r="D42" s="64"/>
      <c r="E42" s="64">
        <f t="shared" si="2"/>
        <v>-1.9145715530433094E-2</v>
      </c>
      <c r="F42" s="64"/>
      <c r="G42" s="64">
        <v>2.595294232888218</v>
      </c>
      <c r="H42" s="64">
        <v>2.5947973452372115</v>
      </c>
      <c r="I42" s="64"/>
      <c r="J42" s="64">
        <f t="shared" si="1"/>
        <v>-4.9688765100652788E-4</v>
      </c>
    </row>
    <row r="43" spans="1:10" x14ac:dyDescent="0.25">
      <c r="A43" s="166" t="s">
        <v>164</v>
      </c>
      <c r="B43" s="116">
        <v>100</v>
      </c>
      <c r="C43" s="116">
        <v>100</v>
      </c>
      <c r="D43" s="116"/>
      <c r="E43" s="116">
        <f t="shared" si="2"/>
        <v>0</v>
      </c>
      <c r="F43" s="116"/>
      <c r="G43" s="116">
        <v>0.77674928144441024</v>
      </c>
      <c r="H43" s="116">
        <v>0.77674928144441024</v>
      </c>
      <c r="I43" s="116"/>
      <c r="J43" s="116">
        <f t="shared" si="1"/>
        <v>0</v>
      </c>
    </row>
    <row r="44" spans="1:10" x14ac:dyDescent="0.25">
      <c r="A44" s="164" t="s">
        <v>26</v>
      </c>
      <c r="B44" s="64">
        <v>100</v>
      </c>
      <c r="C44" s="64">
        <v>100.00000000000003</v>
      </c>
      <c r="D44" s="64"/>
      <c r="E44" s="64">
        <f t="shared" si="2"/>
        <v>2.2204460492503131E-14</v>
      </c>
      <c r="F44" s="64"/>
      <c r="G44" s="64">
        <v>0.38751312168952068</v>
      </c>
      <c r="H44" s="64">
        <v>0.38751312168952079</v>
      </c>
      <c r="I44" s="64"/>
      <c r="J44" s="64">
        <f t="shared" si="1"/>
        <v>0</v>
      </c>
    </row>
    <row r="45" spans="1:10" x14ac:dyDescent="0.25">
      <c r="A45" s="166" t="s">
        <v>165</v>
      </c>
      <c r="B45" s="116">
        <v>100</v>
      </c>
      <c r="C45" s="116">
        <v>100.00000000000004</v>
      </c>
      <c r="D45" s="116"/>
      <c r="E45" s="116">
        <f t="shared" si="2"/>
        <v>4.4408920985006262E-14</v>
      </c>
      <c r="F45" s="116"/>
      <c r="G45" s="116">
        <v>0.17574859045368219</v>
      </c>
      <c r="H45" s="116">
        <v>0.17574859045368224</v>
      </c>
      <c r="I45" s="116"/>
      <c r="J45" s="116">
        <f t="shared" si="1"/>
        <v>0</v>
      </c>
    </row>
    <row r="46" spans="1:10" x14ac:dyDescent="0.25">
      <c r="A46" s="167" t="s">
        <v>167</v>
      </c>
      <c r="B46" s="64">
        <v>100</v>
      </c>
      <c r="C46" s="64">
        <v>100</v>
      </c>
      <c r="D46" s="64"/>
      <c r="E46" s="64">
        <f t="shared" si="2"/>
        <v>0</v>
      </c>
      <c r="F46" s="64"/>
      <c r="G46" s="64">
        <v>0.21176453123583852</v>
      </c>
      <c r="H46" s="64">
        <v>0.21176453123583852</v>
      </c>
      <c r="I46" s="64"/>
      <c r="J46" s="64">
        <f t="shared" si="1"/>
        <v>0</v>
      </c>
    </row>
    <row r="47" spans="1:10" x14ac:dyDescent="0.25">
      <c r="A47" s="165" t="s">
        <v>27</v>
      </c>
      <c r="B47" s="116">
        <v>100</v>
      </c>
      <c r="C47" s="116">
        <v>100.0370665141146</v>
      </c>
      <c r="D47" s="116"/>
      <c r="E47" s="116">
        <f t="shared" si="2"/>
        <v>3.7066514114592053E-2</v>
      </c>
      <c r="F47" s="116"/>
      <c r="G47" s="116">
        <v>7.351631361818292</v>
      </c>
      <c r="H47" s="116">
        <v>7.3543563552946738</v>
      </c>
      <c r="I47" s="116"/>
      <c r="J47" s="116">
        <f t="shared" si="1"/>
        <v>2.7249934763817762E-3</v>
      </c>
    </row>
    <row r="48" spans="1:10" x14ac:dyDescent="0.25">
      <c r="A48" s="167" t="s">
        <v>168</v>
      </c>
      <c r="B48" s="64">
        <v>100</v>
      </c>
      <c r="C48" s="64">
        <v>100</v>
      </c>
      <c r="D48" s="64"/>
      <c r="E48" s="64">
        <f t="shared" si="2"/>
        <v>0</v>
      </c>
      <c r="F48" s="64"/>
      <c r="G48" s="64">
        <v>5.9924285360400003</v>
      </c>
      <c r="H48" s="64">
        <v>5.9924285360400003</v>
      </c>
      <c r="I48" s="64"/>
      <c r="J48" s="64">
        <f t="shared" si="1"/>
        <v>0</v>
      </c>
    </row>
    <row r="49" spans="1:103" x14ac:dyDescent="0.25">
      <c r="A49" s="166" t="s">
        <v>28</v>
      </c>
      <c r="B49" s="116">
        <v>100</v>
      </c>
      <c r="C49" s="116">
        <v>100.20048468298477</v>
      </c>
      <c r="D49" s="116"/>
      <c r="E49" s="116">
        <f t="shared" si="2"/>
        <v>0.20048468298476951</v>
      </c>
      <c r="F49" s="116"/>
      <c r="G49" s="116">
        <v>1.359202825778292</v>
      </c>
      <c r="H49" s="116">
        <v>1.3619278192546735</v>
      </c>
      <c r="I49" s="116"/>
      <c r="J49" s="116">
        <f t="shared" si="1"/>
        <v>2.7249934763815542E-3</v>
      </c>
    </row>
    <row r="50" spans="1:103" s="40" customFormat="1" x14ac:dyDescent="0.25">
      <c r="A50" s="164" t="s">
        <v>29</v>
      </c>
      <c r="B50" s="64">
        <v>100</v>
      </c>
      <c r="C50" s="64">
        <v>100.1760091885927</v>
      </c>
      <c r="D50" s="64"/>
      <c r="E50" s="64">
        <f t="shared" si="2"/>
        <v>0.17600918859270731</v>
      </c>
      <c r="F50" s="64"/>
      <c r="G50" s="64">
        <v>8.4448487471726139</v>
      </c>
      <c r="H50" s="64">
        <v>8.4597124569303936</v>
      </c>
      <c r="I50" s="64"/>
      <c r="J50" s="64">
        <f t="shared" si="1"/>
        <v>1.4863709757779731E-2</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65" t="s">
        <v>170</v>
      </c>
      <c r="B51" s="116">
        <v>100</v>
      </c>
      <c r="C51" s="116">
        <v>99.799443871354683</v>
      </c>
      <c r="D51" s="116"/>
      <c r="E51" s="116">
        <f t="shared" si="2"/>
        <v>-0.2005561286453128</v>
      </c>
      <c r="F51" s="116"/>
      <c r="G51" s="116">
        <v>1.4708874550327964</v>
      </c>
      <c r="H51" s="116">
        <v>1.4679375000962527</v>
      </c>
      <c r="I51" s="116"/>
      <c r="J51" s="116">
        <f t="shared" si="1"/>
        <v>-2.9499549365437083E-3</v>
      </c>
    </row>
    <row r="52" spans="1:103" s="40" customFormat="1" x14ac:dyDescent="0.25">
      <c r="A52" s="167" t="s">
        <v>171</v>
      </c>
      <c r="B52" s="64">
        <v>100</v>
      </c>
      <c r="C52" s="64">
        <v>99.799443871354683</v>
      </c>
      <c r="D52" s="64"/>
      <c r="E52" s="64">
        <f t="shared" si="2"/>
        <v>-0.2005561286453128</v>
      </c>
      <c r="F52" s="64"/>
      <c r="G52" s="64">
        <v>1.4708874550327964</v>
      </c>
      <c r="H52" s="64">
        <v>1.4679375000962527</v>
      </c>
      <c r="I52" s="64"/>
      <c r="J52" s="64">
        <f t="shared" si="1"/>
        <v>-2.9499549365437083E-3</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65" t="s">
        <v>30</v>
      </c>
      <c r="B53" s="116">
        <v>100</v>
      </c>
      <c r="C53" s="116">
        <v>99.792506259464602</v>
      </c>
      <c r="D53" s="116"/>
      <c r="E53" s="116">
        <f t="shared" si="2"/>
        <v>-0.2074937405354027</v>
      </c>
      <c r="F53" s="116"/>
      <c r="G53" s="116">
        <v>0.52305189102419747</v>
      </c>
      <c r="H53" s="116">
        <v>0.5219665910905702</v>
      </c>
      <c r="I53" s="116"/>
      <c r="J53" s="116">
        <f t="shared" si="1"/>
        <v>-1.0852999336272706E-3</v>
      </c>
    </row>
    <row r="54" spans="1:103" s="40" customFormat="1" x14ac:dyDescent="0.25">
      <c r="A54" s="167" t="s">
        <v>31</v>
      </c>
      <c r="B54" s="64">
        <v>100</v>
      </c>
      <c r="C54" s="64">
        <v>99.792506259464602</v>
      </c>
      <c r="D54" s="64"/>
      <c r="E54" s="64">
        <f t="shared" si="2"/>
        <v>-0.2074937405354027</v>
      </c>
      <c r="F54" s="64"/>
      <c r="G54" s="64">
        <v>0.52305189102419747</v>
      </c>
      <c r="H54" s="64">
        <v>0.5219665910905702</v>
      </c>
      <c r="I54" s="64"/>
      <c r="J54" s="64">
        <f t="shared" si="1"/>
        <v>-1.0852999336272706E-3</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65" t="s">
        <v>32</v>
      </c>
      <c r="B55" s="116">
        <v>100</v>
      </c>
      <c r="C55" s="116">
        <v>100.38500352773229</v>
      </c>
      <c r="D55" s="116"/>
      <c r="E55" s="116">
        <f t="shared" si="2"/>
        <v>0.38500352773229718</v>
      </c>
      <c r="F55" s="116"/>
      <c r="G55" s="116">
        <v>2.9303376537188304</v>
      </c>
      <c r="H55" s="116">
        <v>2.941619557060116</v>
      </c>
      <c r="I55" s="116"/>
      <c r="J55" s="116">
        <f t="shared" si="1"/>
        <v>1.1281903341285648E-2</v>
      </c>
    </row>
    <row r="56" spans="1:103" s="40" customFormat="1" x14ac:dyDescent="0.25">
      <c r="A56" s="167" t="s">
        <v>176</v>
      </c>
      <c r="B56" s="64">
        <v>100</v>
      </c>
      <c r="C56" s="64">
        <v>100.55308750834426</v>
      </c>
      <c r="D56" s="64"/>
      <c r="E56" s="64">
        <f t="shared" si="2"/>
        <v>0.55308750834426323</v>
      </c>
      <c r="F56" s="64"/>
      <c r="G56" s="64">
        <v>1.9028602310417013</v>
      </c>
      <c r="H56" s="64">
        <v>1.9133847132808437</v>
      </c>
      <c r="I56" s="64"/>
      <c r="J56" s="64">
        <f t="shared" si="1"/>
        <v>1.0524482239142374E-2</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66" t="s">
        <v>180</v>
      </c>
      <c r="B57" s="116">
        <v>100</v>
      </c>
      <c r="C57" s="116">
        <v>100.11901852332869</v>
      </c>
      <c r="D57" s="116"/>
      <c r="E57" s="116">
        <f t="shared" si="2"/>
        <v>0.11901852332869556</v>
      </c>
      <c r="F57" s="116"/>
      <c r="G57" s="116">
        <v>0.63638926190582534</v>
      </c>
      <c r="H57" s="116">
        <v>0.63714668300796817</v>
      </c>
      <c r="I57" s="116"/>
      <c r="J57" s="116">
        <f t="shared" si="1"/>
        <v>7.5742110214283009E-4</v>
      </c>
    </row>
    <row r="58" spans="1:103" s="40" customFormat="1" x14ac:dyDescent="0.25">
      <c r="A58" s="167" t="s">
        <v>183</v>
      </c>
      <c r="B58" s="64">
        <v>100</v>
      </c>
      <c r="C58" s="64">
        <v>100</v>
      </c>
      <c r="D58" s="64"/>
      <c r="E58" s="64">
        <f t="shared" si="2"/>
        <v>0</v>
      </c>
      <c r="F58" s="64"/>
      <c r="G58" s="64">
        <v>0.39108816077130365</v>
      </c>
      <c r="H58" s="64">
        <v>0.39108816077130365</v>
      </c>
      <c r="I58" s="64"/>
      <c r="J58" s="64">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65" t="s">
        <v>33</v>
      </c>
      <c r="B59" s="116">
        <v>100</v>
      </c>
      <c r="C59" s="116">
        <v>100.0173544161018</v>
      </c>
      <c r="D59" s="116"/>
      <c r="E59" s="116">
        <f t="shared" si="2"/>
        <v>1.7354416101800219E-2</v>
      </c>
      <c r="F59" s="116"/>
      <c r="G59" s="116">
        <v>0.42974667905734432</v>
      </c>
      <c r="H59" s="116">
        <v>0.42982125908421154</v>
      </c>
      <c r="I59" s="116"/>
      <c r="J59" s="116">
        <f t="shared" si="1"/>
        <v>7.4580026867221427E-5</v>
      </c>
    </row>
    <row r="60" spans="1:103" s="40" customFormat="1" x14ac:dyDescent="0.25">
      <c r="A60" s="167" t="s">
        <v>34</v>
      </c>
      <c r="B60" s="64">
        <v>100</v>
      </c>
      <c r="C60" s="64">
        <v>100.0173544161018</v>
      </c>
      <c r="D60" s="64"/>
      <c r="E60" s="64">
        <f t="shared" si="2"/>
        <v>1.7354416101800219E-2</v>
      </c>
      <c r="F60" s="64"/>
      <c r="G60" s="64">
        <v>0.42974667905734432</v>
      </c>
      <c r="H60" s="64">
        <v>0.42982125908421154</v>
      </c>
      <c r="I60" s="64"/>
      <c r="J60" s="64">
        <f t="shared" si="1"/>
        <v>7.4580026867221427E-5</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65" t="s">
        <v>35</v>
      </c>
      <c r="B61" s="116">
        <v>100</v>
      </c>
      <c r="C61" s="116">
        <v>100.49935423910188</v>
      </c>
      <c r="D61" s="116"/>
      <c r="E61" s="116">
        <f t="shared" si="2"/>
        <v>0.49935423910187904</v>
      </c>
      <c r="F61" s="116"/>
      <c r="G61" s="116">
        <v>0.60740865068951133</v>
      </c>
      <c r="H61" s="116">
        <v>0.6104417715354008</v>
      </c>
      <c r="I61" s="116"/>
      <c r="J61" s="116">
        <f t="shared" si="1"/>
        <v>3.0331208458894698E-3</v>
      </c>
    </row>
    <row r="62" spans="1:103" s="40" customFormat="1" x14ac:dyDescent="0.25">
      <c r="A62" s="167" t="s">
        <v>187</v>
      </c>
      <c r="B62" s="64">
        <v>100</v>
      </c>
      <c r="C62" s="64">
        <v>100.28038652589919</v>
      </c>
      <c r="D62" s="64"/>
      <c r="E62" s="64">
        <f t="shared" si="2"/>
        <v>0.28038652589919</v>
      </c>
      <c r="F62" s="64"/>
      <c r="G62" s="64">
        <v>0.25053198315688036</v>
      </c>
      <c r="H62" s="64">
        <v>0.25123444108072024</v>
      </c>
      <c r="I62" s="64"/>
      <c r="J62" s="64">
        <f t="shared" si="1"/>
        <v>7.0245792383988315E-4</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66" t="s">
        <v>188</v>
      </c>
      <c r="B63" s="116">
        <v>100</v>
      </c>
      <c r="C63" s="116">
        <v>100.65307237319921</v>
      </c>
      <c r="D63" s="116"/>
      <c r="E63" s="116">
        <f t="shared" si="2"/>
        <v>0.65307237319920386</v>
      </c>
      <c r="F63" s="116"/>
      <c r="G63" s="116">
        <v>0.35687666753263092</v>
      </c>
      <c r="H63" s="116">
        <v>0.35920733045468051</v>
      </c>
      <c r="I63" s="116"/>
      <c r="J63" s="116">
        <f t="shared" si="1"/>
        <v>2.3306629220495867E-3</v>
      </c>
    </row>
    <row r="64" spans="1:103" s="40" customFormat="1" x14ac:dyDescent="0.25">
      <c r="A64" s="164" t="s">
        <v>36</v>
      </c>
      <c r="B64" s="64">
        <v>100</v>
      </c>
      <c r="C64" s="64">
        <v>100.18157890806631</v>
      </c>
      <c r="D64" s="64"/>
      <c r="E64" s="64">
        <f t="shared" si="2"/>
        <v>0.18157890806631549</v>
      </c>
      <c r="F64" s="64"/>
      <c r="G64" s="64">
        <v>2.4834164176499334</v>
      </c>
      <c r="H64" s="64">
        <v>2.4879257780638415</v>
      </c>
      <c r="I64" s="64"/>
      <c r="J64" s="64">
        <f t="shared" si="1"/>
        <v>4.5093604139081478E-3</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66" t="s">
        <v>37</v>
      </c>
      <c r="B65" s="116">
        <v>100</v>
      </c>
      <c r="C65" s="116">
        <v>100.26987948750568</v>
      </c>
      <c r="D65" s="116"/>
      <c r="E65" s="116">
        <f t="shared" si="2"/>
        <v>0.26987948750567536</v>
      </c>
      <c r="F65" s="116"/>
      <c r="G65" s="116">
        <v>1.6708792711834821</v>
      </c>
      <c r="H65" s="116">
        <v>1.6753886315973905</v>
      </c>
      <c r="I65" s="116"/>
      <c r="J65" s="116">
        <f t="shared" si="1"/>
        <v>4.5093604139083698E-3</v>
      </c>
    </row>
    <row r="66" spans="1:103" s="40" customFormat="1" x14ac:dyDescent="0.25">
      <c r="A66" s="167" t="s">
        <v>192</v>
      </c>
      <c r="B66" s="64">
        <v>100</v>
      </c>
      <c r="C66" s="64">
        <v>100</v>
      </c>
      <c r="D66" s="64"/>
      <c r="E66" s="64">
        <f t="shared" si="2"/>
        <v>0</v>
      </c>
      <c r="F66" s="64"/>
      <c r="G66" s="64">
        <v>0.81253714646645148</v>
      </c>
      <c r="H66" s="64">
        <v>0.81253714646645148</v>
      </c>
      <c r="I66" s="64"/>
      <c r="J66" s="64">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65" t="s">
        <v>38</v>
      </c>
      <c r="B67" s="116">
        <v>100</v>
      </c>
      <c r="C67" s="116">
        <v>100.01734393494526</v>
      </c>
      <c r="D67" s="116"/>
      <c r="E67" s="116">
        <f t="shared" si="2"/>
        <v>1.7343934945257544E-2</v>
      </c>
      <c r="F67" s="116"/>
      <c r="G67" s="116">
        <v>8.5388639014771854</v>
      </c>
      <c r="H67" s="116">
        <v>8.5403448764773202</v>
      </c>
      <c r="I67" s="116"/>
      <c r="J67" s="116">
        <f t="shared" si="1"/>
        <v>1.4809750001347766E-3</v>
      </c>
    </row>
    <row r="68" spans="1:103" s="40" customFormat="1" x14ac:dyDescent="0.25">
      <c r="A68" s="164" t="s">
        <v>194</v>
      </c>
      <c r="B68" s="64">
        <v>100</v>
      </c>
      <c r="C68" s="64">
        <v>100.14623050509095</v>
      </c>
      <c r="D68" s="64"/>
      <c r="E68" s="64">
        <f t="shared" si="2"/>
        <v>0.14623050509094959</v>
      </c>
      <c r="F68" s="64"/>
      <c r="G68" s="64">
        <v>3.905585856550974</v>
      </c>
      <c r="H68" s="64">
        <v>3.9112970144757688</v>
      </c>
      <c r="I68" s="64"/>
      <c r="J68" s="64">
        <f t="shared" si="1"/>
        <v>5.7111579247948185E-3</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66" t="s">
        <v>195</v>
      </c>
      <c r="B69" s="116">
        <v>100</v>
      </c>
      <c r="C69" s="116">
        <v>100.17208577502808</v>
      </c>
      <c r="D69" s="116"/>
      <c r="E69" s="116">
        <f t="shared" si="2"/>
        <v>0.17208577502807465</v>
      </c>
      <c r="F69" s="116"/>
      <c r="G69" s="116">
        <v>3.1765606202769567</v>
      </c>
      <c r="H69" s="116">
        <v>3.1820270292395962</v>
      </c>
      <c r="I69" s="116"/>
      <c r="J69" s="116">
        <f t="shared" si="1"/>
        <v>5.4664089626395018E-3</v>
      </c>
    </row>
    <row r="70" spans="1:103" s="40" customFormat="1" x14ac:dyDescent="0.25">
      <c r="A70" s="167" t="s">
        <v>197</v>
      </c>
      <c r="B70" s="64">
        <v>100</v>
      </c>
      <c r="C70" s="64">
        <v>100.03357208365048</v>
      </c>
      <c r="D70" s="64"/>
      <c r="E70" s="64">
        <f t="shared" si="2"/>
        <v>3.357208365049047E-2</v>
      </c>
      <c r="F70" s="64"/>
      <c r="G70" s="64">
        <v>0.72902523627401761</v>
      </c>
      <c r="H70" s="64">
        <v>0.72926998523617259</v>
      </c>
      <c r="I70" s="64"/>
      <c r="J70" s="64">
        <f t="shared" si="1"/>
        <v>2.4474896215498365E-4</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65" t="s">
        <v>199</v>
      </c>
      <c r="B71" s="116">
        <v>100</v>
      </c>
      <c r="C71" s="116">
        <v>99.639953801203646</v>
      </c>
      <c r="D71" s="116"/>
      <c r="E71" s="116">
        <f t="shared" si="2"/>
        <v>-0.3600461987963488</v>
      </c>
      <c r="F71" s="116"/>
      <c r="G71" s="116">
        <v>1.1749000374956549</v>
      </c>
      <c r="H71" s="116">
        <v>1.1706698545709948</v>
      </c>
      <c r="I71" s="116"/>
      <c r="J71" s="116">
        <f t="shared" si="1"/>
        <v>-4.230182924660042E-3</v>
      </c>
    </row>
    <row r="72" spans="1:103" s="40" customFormat="1" x14ac:dyDescent="0.25">
      <c r="A72" s="167" t="s">
        <v>200</v>
      </c>
      <c r="B72" s="64">
        <v>100</v>
      </c>
      <c r="C72" s="64">
        <v>99.639953801203646</v>
      </c>
      <c r="D72" s="64"/>
      <c r="E72" s="64">
        <f t="shared" si="2"/>
        <v>-0.3600461987963488</v>
      </c>
      <c r="F72" s="64"/>
      <c r="G72" s="64">
        <v>1.1749000374956549</v>
      </c>
      <c r="H72" s="64">
        <v>1.1706698545709948</v>
      </c>
      <c r="I72" s="64"/>
      <c r="J72" s="64">
        <f t="shared" si="1"/>
        <v>-4.230182924660042E-3</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65" t="s">
        <v>202</v>
      </c>
      <c r="B73" s="116">
        <v>100</v>
      </c>
      <c r="C73" s="116">
        <v>100</v>
      </c>
      <c r="D73" s="116"/>
      <c r="E73" s="116">
        <f t="shared" si="2"/>
        <v>0</v>
      </c>
      <c r="F73" s="116"/>
      <c r="G73" s="116">
        <v>0.31909801771719903</v>
      </c>
      <c r="H73" s="116">
        <v>0.31909801771719898</v>
      </c>
      <c r="I73" s="116"/>
      <c r="J73" s="116">
        <f t="shared" si="1"/>
        <v>0</v>
      </c>
    </row>
    <row r="74" spans="1:103" s="40" customFormat="1" x14ac:dyDescent="0.25">
      <c r="A74" s="167" t="s">
        <v>203</v>
      </c>
      <c r="B74" s="64">
        <v>100</v>
      </c>
      <c r="C74" s="64">
        <v>100</v>
      </c>
      <c r="D74" s="64"/>
      <c r="E74" s="64">
        <f t="shared" ref="E74:E137" si="3">((C74/B74-1)*100)</f>
        <v>0</v>
      </c>
      <c r="F74" s="64"/>
      <c r="G74" s="64">
        <v>0.31909801771719903</v>
      </c>
      <c r="H74" s="64">
        <v>0.31909801771719898</v>
      </c>
      <c r="I74" s="64"/>
      <c r="J74" s="64">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65" t="s">
        <v>204</v>
      </c>
      <c r="B75" s="116">
        <v>100</v>
      </c>
      <c r="C75" s="116">
        <v>100</v>
      </c>
      <c r="D75" s="116"/>
      <c r="E75" s="116">
        <f t="shared" si="3"/>
        <v>0</v>
      </c>
      <c r="F75" s="116"/>
      <c r="G75" s="116">
        <v>3.1392799897133568</v>
      </c>
      <c r="H75" s="116">
        <v>3.1392799897133563</v>
      </c>
      <c r="I75" s="116"/>
      <c r="J75" s="116">
        <f t="shared" si="1"/>
        <v>0</v>
      </c>
    </row>
    <row r="76" spans="1:103" s="40" customFormat="1" x14ac:dyDescent="0.25">
      <c r="A76" s="167" t="s">
        <v>205</v>
      </c>
      <c r="B76" s="64">
        <v>100</v>
      </c>
      <c r="C76" s="64">
        <v>100</v>
      </c>
      <c r="D76" s="64"/>
      <c r="E76" s="64">
        <f t="shared" si="3"/>
        <v>0</v>
      </c>
      <c r="F76" s="64"/>
      <c r="G76" s="64">
        <v>3.1392799897133568</v>
      </c>
      <c r="H76" s="64">
        <v>3.1392799897133563</v>
      </c>
      <c r="I76" s="64"/>
      <c r="J76" s="64">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65" t="s">
        <v>39</v>
      </c>
      <c r="B77" s="116">
        <v>100</v>
      </c>
      <c r="C77" s="116">
        <v>98.289935126478596</v>
      </c>
      <c r="D77" s="116"/>
      <c r="E77" s="116">
        <f t="shared" si="3"/>
        <v>-1.7100648735213997</v>
      </c>
      <c r="F77" s="116"/>
      <c r="G77" s="116">
        <v>10.007536501819684</v>
      </c>
      <c r="H77" s="116">
        <v>9.8364011353972334</v>
      </c>
      <c r="I77" s="116"/>
      <c r="J77" s="116">
        <f t="shared" si="1"/>
        <v>-0.17113536642245109</v>
      </c>
    </row>
    <row r="78" spans="1:103" s="40" customFormat="1" x14ac:dyDescent="0.25">
      <c r="A78" s="164" t="s">
        <v>206</v>
      </c>
      <c r="B78" s="64">
        <v>100</v>
      </c>
      <c r="C78" s="64">
        <v>98.742488018146162</v>
      </c>
      <c r="D78" s="64"/>
      <c r="E78" s="64">
        <f t="shared" si="3"/>
        <v>-1.2575119818538427</v>
      </c>
      <c r="F78" s="64"/>
      <c r="G78" s="64">
        <v>3.1847173330984817</v>
      </c>
      <c r="H78" s="64">
        <v>3.1446691310465922</v>
      </c>
      <c r="I78" s="64"/>
      <c r="J78" s="64">
        <f t="shared" si="1"/>
        <v>-4.0048202051889525E-2</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66" t="s">
        <v>207</v>
      </c>
      <c r="B79" s="116">
        <v>100</v>
      </c>
      <c r="C79" s="116">
        <v>98.694068984730848</v>
      </c>
      <c r="D79" s="116"/>
      <c r="E79" s="116">
        <f t="shared" si="3"/>
        <v>-1.3059310152691572</v>
      </c>
      <c r="F79" s="116"/>
      <c r="G79" s="116">
        <v>2.9989257851374944</v>
      </c>
      <c r="H79" s="116">
        <v>2.9597618831844801</v>
      </c>
      <c r="I79" s="116"/>
      <c r="J79" s="116">
        <f t="shared" si="1"/>
        <v>-3.9163901953014335E-2</v>
      </c>
    </row>
    <row r="80" spans="1:103" s="40" customFormat="1" x14ac:dyDescent="0.25">
      <c r="A80" s="167" t="s">
        <v>208</v>
      </c>
      <c r="B80" s="64">
        <v>100</v>
      </c>
      <c r="C80" s="64">
        <v>99.524036422226914</v>
      </c>
      <c r="D80" s="64"/>
      <c r="E80" s="64">
        <f t="shared" si="3"/>
        <v>-0.4759635777730864</v>
      </c>
      <c r="F80" s="64"/>
      <c r="G80" s="64">
        <v>0.18579154796098679</v>
      </c>
      <c r="H80" s="64">
        <v>0.18490724786211168</v>
      </c>
      <c r="I80" s="64"/>
      <c r="J80" s="64">
        <f t="shared" si="1"/>
        <v>-8.8430009887510708E-4</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65" t="s">
        <v>209</v>
      </c>
      <c r="B81" s="116">
        <v>100</v>
      </c>
      <c r="C81" s="116">
        <v>96.971660503122692</v>
      </c>
      <c r="D81" s="116"/>
      <c r="E81" s="116">
        <f t="shared" si="3"/>
        <v>-3.0283394968773081</v>
      </c>
      <c r="F81" s="116"/>
      <c r="G81" s="116">
        <v>0.85548271371429474</v>
      </c>
      <c r="H81" s="116">
        <v>0.82957579280592686</v>
      </c>
      <c r="I81" s="116"/>
      <c r="J81" s="116">
        <f t="shared" si="1"/>
        <v>-2.5906920908367881E-2</v>
      </c>
    </row>
    <row r="82" spans="1:103" s="40" customFormat="1" x14ac:dyDescent="0.25">
      <c r="A82" s="167" t="s">
        <v>210</v>
      </c>
      <c r="B82" s="64">
        <v>100</v>
      </c>
      <c r="C82" s="64">
        <v>96.598359486765702</v>
      </c>
      <c r="D82" s="64"/>
      <c r="E82" s="64">
        <f t="shared" si="3"/>
        <v>-3.4016405132342942</v>
      </c>
      <c r="F82" s="64"/>
      <c r="G82" s="64">
        <v>0.76160078666676501</v>
      </c>
      <c r="H82" s="64">
        <v>0.73569386575839713</v>
      </c>
      <c r="I82" s="64"/>
      <c r="J82" s="64">
        <f t="shared" si="1"/>
        <v>-2.5906920908367881E-2</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66" t="s">
        <v>213</v>
      </c>
      <c r="B83" s="116">
        <v>100</v>
      </c>
      <c r="C83" s="116">
        <v>100</v>
      </c>
      <c r="D83" s="116"/>
      <c r="E83" s="116">
        <f t="shared" si="3"/>
        <v>0</v>
      </c>
      <c r="F83" s="116"/>
      <c r="G83" s="116">
        <v>9.388192704752972E-2</v>
      </c>
      <c r="H83" s="116">
        <v>9.388192704752972E-2</v>
      </c>
      <c r="I83" s="116"/>
      <c r="J83" s="116">
        <f t="shared" si="1"/>
        <v>0</v>
      </c>
    </row>
    <row r="84" spans="1:103" s="40" customFormat="1" x14ac:dyDescent="0.25">
      <c r="A84" s="164" t="s">
        <v>214</v>
      </c>
      <c r="B84" s="64">
        <v>100</v>
      </c>
      <c r="C84" s="64">
        <v>98.237400484198574</v>
      </c>
      <c r="D84" s="64"/>
      <c r="E84" s="64">
        <f t="shared" si="3"/>
        <v>-1.7625995158014218</v>
      </c>
      <c r="F84" s="64"/>
      <c r="G84" s="64">
        <v>5.9673364550069081</v>
      </c>
      <c r="H84" s="64">
        <v>5.8621562115447139</v>
      </c>
      <c r="I84" s="64"/>
      <c r="J84" s="64">
        <f t="shared" si="1"/>
        <v>-0.10518024346219423</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66" t="s">
        <v>40</v>
      </c>
      <c r="B85" s="116">
        <v>100</v>
      </c>
      <c r="C85" s="116">
        <v>100</v>
      </c>
      <c r="D85" s="116"/>
      <c r="E85" s="116">
        <f t="shared" si="3"/>
        <v>0</v>
      </c>
      <c r="F85" s="116"/>
      <c r="G85" s="116">
        <v>0.42467616078473236</v>
      </c>
      <c r="H85" s="116">
        <v>0.4246761607847323</v>
      </c>
      <c r="I85" s="116"/>
      <c r="J85" s="116">
        <f t="shared" si="1"/>
        <v>0</v>
      </c>
    </row>
    <row r="86" spans="1:103" s="40" customFormat="1" x14ac:dyDescent="0.25">
      <c r="A86" s="167" t="s">
        <v>41</v>
      </c>
      <c r="B86" s="64">
        <v>100</v>
      </c>
      <c r="C86" s="64">
        <v>97.154959931466792</v>
      </c>
      <c r="D86" s="64"/>
      <c r="E86" s="64">
        <f t="shared" si="3"/>
        <v>-2.8450400685332111</v>
      </c>
      <c r="F86" s="64"/>
      <c r="G86" s="64">
        <v>3.5954396508915543</v>
      </c>
      <c r="H86" s="64">
        <v>3.4931479521837585</v>
      </c>
      <c r="I86" s="64"/>
      <c r="J86" s="64">
        <f t="shared" si="1"/>
        <v>-0.10229169870779575</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66" t="s">
        <v>42</v>
      </c>
      <c r="B87" s="116">
        <v>100</v>
      </c>
      <c r="C87" s="116">
        <v>99.85165806636796</v>
      </c>
      <c r="D87" s="116"/>
      <c r="E87" s="116">
        <f t="shared" si="3"/>
        <v>-0.14834193363203463</v>
      </c>
      <c r="F87" s="116"/>
      <c r="G87" s="116">
        <v>1.9472206433306216</v>
      </c>
      <c r="H87" s="116">
        <v>1.9443320985762227</v>
      </c>
      <c r="I87" s="116"/>
      <c r="J87" s="116">
        <f t="shared" si="1"/>
        <v>-2.8885447543989251E-3</v>
      </c>
    </row>
    <row r="88" spans="1:103" s="40" customFormat="1" x14ac:dyDescent="0.25">
      <c r="A88" s="164" t="s">
        <v>219</v>
      </c>
      <c r="B88" s="64">
        <v>100</v>
      </c>
      <c r="C88" s="64">
        <v>97.007970887181258</v>
      </c>
      <c r="D88" s="64"/>
      <c r="E88" s="64">
        <f t="shared" si="3"/>
        <v>-2.9920291128187393</v>
      </c>
      <c r="F88" s="64"/>
      <c r="G88" s="64">
        <v>11.14956390893817</v>
      </c>
      <c r="H88" s="64">
        <v>10.815965710830408</v>
      </c>
      <c r="I88" s="64"/>
      <c r="J88" s="64">
        <f t="shared" si="1"/>
        <v>-0.33359819810776159</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65" t="s">
        <v>220</v>
      </c>
      <c r="B89" s="116">
        <v>100</v>
      </c>
      <c r="C89" s="116">
        <v>99.037115670265933</v>
      </c>
      <c r="D89" s="116"/>
      <c r="E89" s="116">
        <f t="shared" si="3"/>
        <v>-0.96288432973407057</v>
      </c>
      <c r="F89" s="116"/>
      <c r="G89" s="116">
        <v>2.6802852111544642</v>
      </c>
      <c r="H89" s="116">
        <v>2.6544771648640784</v>
      </c>
      <c r="I89" s="116"/>
      <c r="J89" s="116">
        <f t="shared" si="1"/>
        <v>-2.58080462903858E-2</v>
      </c>
    </row>
    <row r="90" spans="1:103" s="40" customFormat="1" x14ac:dyDescent="0.25">
      <c r="A90" s="167" t="s">
        <v>221</v>
      </c>
      <c r="B90" s="64">
        <v>100</v>
      </c>
      <c r="C90" s="64">
        <v>98.262820998174305</v>
      </c>
      <c r="D90" s="64"/>
      <c r="E90" s="64">
        <f t="shared" si="3"/>
        <v>-1.737179001825695</v>
      </c>
      <c r="F90" s="64"/>
      <c r="G90" s="64">
        <v>0.95284056703453746</v>
      </c>
      <c r="H90" s="64">
        <v>0.93628802078313644</v>
      </c>
      <c r="I90" s="64"/>
      <c r="J90" s="64">
        <f t="shared" si="1"/>
        <v>-1.6552546251401012E-2</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66" t="s">
        <v>43</v>
      </c>
      <c r="B91" s="116">
        <v>100</v>
      </c>
      <c r="C91" s="116">
        <v>98.777778527013155</v>
      </c>
      <c r="D91" s="116"/>
      <c r="E91" s="116">
        <f t="shared" si="3"/>
        <v>-1.2222214729868508</v>
      </c>
      <c r="F91" s="116"/>
      <c r="G91" s="116">
        <v>0.66311017860818233</v>
      </c>
      <c r="H91" s="116">
        <v>0.65500550361567178</v>
      </c>
      <c r="I91" s="116"/>
      <c r="J91" s="116">
        <f t="shared" si="1"/>
        <v>-8.1046749925105521E-3</v>
      </c>
    </row>
    <row r="92" spans="1:103" s="40" customFormat="1" x14ac:dyDescent="0.25">
      <c r="A92" s="167" t="s">
        <v>223</v>
      </c>
      <c r="B92" s="64">
        <v>100</v>
      </c>
      <c r="C92" s="64">
        <v>99.990092838349369</v>
      </c>
      <c r="D92" s="64"/>
      <c r="E92" s="64">
        <f t="shared" si="3"/>
        <v>-9.90716165063521E-3</v>
      </c>
      <c r="F92" s="64"/>
      <c r="G92" s="64">
        <v>0.87021395261125334</v>
      </c>
      <c r="H92" s="64">
        <v>0.87012773910826169</v>
      </c>
      <c r="I92" s="64"/>
      <c r="J92" s="64">
        <f t="shared" si="1"/>
        <v>-8.6213502991649982E-5</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66" t="s">
        <v>224</v>
      </c>
      <c r="B93" s="116">
        <v>100</v>
      </c>
      <c r="C93" s="116">
        <v>99.451571847005937</v>
      </c>
      <c r="D93" s="116"/>
      <c r="E93" s="116">
        <f t="shared" si="3"/>
        <v>-0.54842815299406267</v>
      </c>
      <c r="F93" s="116"/>
      <c r="G93" s="116">
        <v>0.19412051290049093</v>
      </c>
      <c r="H93" s="116">
        <v>0.19305590135700815</v>
      </c>
      <c r="I93" s="116"/>
      <c r="J93" s="116">
        <f t="shared" si="1"/>
        <v>-1.0646115434827796E-3</v>
      </c>
    </row>
    <row r="94" spans="1:103" s="40" customFormat="1" x14ac:dyDescent="0.25">
      <c r="A94" s="164" t="s">
        <v>225</v>
      </c>
      <c r="B94" s="64">
        <v>100</v>
      </c>
      <c r="C94" s="64">
        <v>96.365804423251319</v>
      </c>
      <c r="D94" s="64"/>
      <c r="E94" s="64">
        <f t="shared" si="3"/>
        <v>-3.6341955767486778</v>
      </c>
      <c r="F94" s="64"/>
      <c r="G94" s="64">
        <v>8.4692786977837056</v>
      </c>
      <c r="H94" s="64">
        <v>8.161488545966332</v>
      </c>
      <c r="I94" s="64"/>
      <c r="J94" s="64">
        <f t="shared" si="1"/>
        <v>-0.30779015181737357</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66" t="s">
        <v>226</v>
      </c>
      <c r="B95" s="116">
        <v>100</v>
      </c>
      <c r="C95" s="116">
        <v>96.39789072742218</v>
      </c>
      <c r="D95" s="116"/>
      <c r="E95" s="116">
        <f t="shared" si="3"/>
        <v>-3.6021092725778248</v>
      </c>
      <c r="F95" s="116"/>
      <c r="G95" s="116">
        <v>3.7624230249801521E-2</v>
      </c>
      <c r="H95" s="116">
        <v>3.6268964363237392E-2</v>
      </c>
      <c r="I95" s="116"/>
      <c r="J95" s="116">
        <f t="shared" ref="J95:J139" si="4">H95-G95</f>
        <v>-1.355265886564129E-3</v>
      </c>
    </row>
    <row r="96" spans="1:103" s="40" customFormat="1" x14ac:dyDescent="0.25">
      <c r="A96" s="167" t="s">
        <v>227</v>
      </c>
      <c r="B96" s="64">
        <v>100</v>
      </c>
      <c r="C96" s="64">
        <v>94.902213517556305</v>
      </c>
      <c r="D96" s="64"/>
      <c r="E96" s="64">
        <f t="shared" si="3"/>
        <v>-5.0977864824437003</v>
      </c>
      <c r="F96" s="64"/>
      <c r="G96" s="64">
        <v>6.2055995129263168</v>
      </c>
      <c r="H96" s="64">
        <v>5.8892512998017681</v>
      </c>
      <c r="I96" s="64"/>
      <c r="J96" s="64">
        <f t="shared" si="4"/>
        <v>-0.31634821312454875</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66" t="s">
        <v>228</v>
      </c>
      <c r="B97" s="116">
        <v>100</v>
      </c>
      <c r="C97" s="116">
        <v>101.06530773554535</v>
      </c>
      <c r="D97" s="116"/>
      <c r="E97" s="116">
        <f t="shared" si="3"/>
        <v>1.06530773554534</v>
      </c>
      <c r="F97" s="116"/>
      <c r="G97" s="116">
        <v>0.93055995586706908</v>
      </c>
      <c r="H97" s="116">
        <v>0.94047328306080824</v>
      </c>
      <c r="I97" s="116"/>
      <c r="J97" s="116">
        <f t="shared" si="4"/>
        <v>9.9133271937391632E-3</v>
      </c>
    </row>
    <row r="98" spans="1:103" s="40" customFormat="1" x14ac:dyDescent="0.25">
      <c r="A98" s="167" t="s">
        <v>229</v>
      </c>
      <c r="B98" s="64">
        <v>100</v>
      </c>
      <c r="C98" s="64">
        <v>100</v>
      </c>
      <c r="D98" s="64"/>
      <c r="E98" s="64">
        <f t="shared" si="3"/>
        <v>0</v>
      </c>
      <c r="F98" s="64"/>
      <c r="G98" s="64">
        <v>1.295494998740518</v>
      </c>
      <c r="H98" s="64">
        <v>1.2954949987405178</v>
      </c>
      <c r="I98" s="64"/>
      <c r="J98" s="64">
        <f t="shared" si="4"/>
        <v>0</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65" t="s">
        <v>231</v>
      </c>
      <c r="B99" s="116">
        <v>100</v>
      </c>
      <c r="C99" s="116">
        <v>100.40540886672559</v>
      </c>
      <c r="D99" s="116"/>
      <c r="E99" s="116">
        <f t="shared" si="3"/>
        <v>0.40540886672559839</v>
      </c>
      <c r="F99" s="116"/>
      <c r="G99" s="116">
        <v>2.6583746900589333</v>
      </c>
      <c r="H99" s="116">
        <v>2.6691519767632212</v>
      </c>
      <c r="I99" s="116"/>
      <c r="J99" s="116">
        <f t="shared" si="4"/>
        <v>1.0777286704287903E-2</v>
      </c>
    </row>
    <row r="100" spans="1:103" s="40" customFormat="1" x14ac:dyDescent="0.25">
      <c r="A100" s="164" t="s">
        <v>232</v>
      </c>
      <c r="B100" s="64">
        <v>100</v>
      </c>
      <c r="C100" s="64">
        <v>99.007742553021544</v>
      </c>
      <c r="D100" s="64"/>
      <c r="E100" s="64">
        <f t="shared" si="3"/>
        <v>-0.99225744697846174</v>
      </c>
      <c r="F100" s="64"/>
      <c r="G100" s="64">
        <v>0.4138311260859065</v>
      </c>
      <c r="H100" s="64">
        <v>0.40972485591940422</v>
      </c>
      <c r="I100" s="64"/>
      <c r="J100" s="64">
        <f t="shared" si="4"/>
        <v>-4.1062701665022794E-3</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66" t="s">
        <v>44</v>
      </c>
      <c r="B101" s="116">
        <v>100</v>
      </c>
      <c r="C101" s="116">
        <v>99.007742553021544</v>
      </c>
      <c r="D101" s="116"/>
      <c r="E101" s="116">
        <f t="shared" si="3"/>
        <v>-0.99225744697846174</v>
      </c>
      <c r="F101" s="116"/>
      <c r="G101" s="116">
        <v>0.4138311260859065</v>
      </c>
      <c r="H101" s="116">
        <v>0.40972485591940422</v>
      </c>
      <c r="I101" s="116"/>
      <c r="J101" s="116">
        <f t="shared" si="4"/>
        <v>-4.1062701665022794E-3</v>
      </c>
    </row>
    <row r="102" spans="1:103" s="40" customFormat="1" x14ac:dyDescent="0.25">
      <c r="A102" s="164" t="s">
        <v>235</v>
      </c>
      <c r="B102" s="64">
        <v>100</v>
      </c>
      <c r="C102" s="64">
        <v>101.1778682190744</v>
      </c>
      <c r="D102" s="64"/>
      <c r="E102" s="64">
        <f t="shared" si="3"/>
        <v>1.1778682190743961</v>
      </c>
      <c r="F102" s="64"/>
      <c r="G102" s="64">
        <v>0.10268978647257883</v>
      </c>
      <c r="H102" s="64">
        <v>0.10389933683167467</v>
      </c>
      <c r="I102" s="64"/>
      <c r="J102" s="64">
        <f t="shared" si="4"/>
        <v>1.2095503590958401E-3</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66" t="s">
        <v>236</v>
      </c>
      <c r="B103" s="116">
        <v>100</v>
      </c>
      <c r="C103" s="116">
        <v>101.1778682190744</v>
      </c>
      <c r="D103" s="116"/>
      <c r="E103" s="116">
        <f t="shared" si="3"/>
        <v>1.1778682190743961</v>
      </c>
      <c r="F103" s="116"/>
      <c r="G103" s="116">
        <v>0.10268978647257883</v>
      </c>
      <c r="H103" s="116">
        <v>0.10389933683167467</v>
      </c>
      <c r="I103" s="116"/>
      <c r="J103" s="116">
        <f t="shared" si="4"/>
        <v>1.2095503590958401E-3</v>
      </c>
    </row>
    <row r="104" spans="1:103" s="40" customFormat="1" x14ac:dyDescent="0.25">
      <c r="A104" s="164" t="s">
        <v>238</v>
      </c>
      <c r="B104" s="64">
        <v>100</v>
      </c>
      <c r="C104" s="64">
        <v>100</v>
      </c>
      <c r="D104" s="64"/>
      <c r="E104" s="64">
        <f t="shared" si="3"/>
        <v>0</v>
      </c>
      <c r="F104" s="64"/>
      <c r="G104" s="64">
        <v>3.9975930396167751E-2</v>
      </c>
      <c r="H104" s="64">
        <v>3.9975930396167744E-2</v>
      </c>
      <c r="I104" s="64"/>
      <c r="J104" s="64">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66" t="s">
        <v>45</v>
      </c>
      <c r="B105" s="116">
        <v>100</v>
      </c>
      <c r="C105" s="116">
        <v>100</v>
      </c>
      <c r="D105" s="116"/>
      <c r="E105" s="116">
        <f t="shared" si="3"/>
        <v>0</v>
      </c>
      <c r="F105" s="116"/>
      <c r="G105" s="116">
        <v>3.9975930396167751E-2</v>
      </c>
      <c r="H105" s="116">
        <v>3.9975930396167744E-2</v>
      </c>
      <c r="I105" s="116"/>
      <c r="J105" s="116">
        <f t="shared" si="4"/>
        <v>0</v>
      </c>
    </row>
    <row r="106" spans="1:103" s="40" customFormat="1" x14ac:dyDescent="0.25">
      <c r="A106" s="164" t="s">
        <v>240</v>
      </c>
      <c r="B106" s="64">
        <v>100</v>
      </c>
      <c r="C106" s="64">
        <v>100</v>
      </c>
      <c r="D106" s="64"/>
      <c r="E106" s="64">
        <f t="shared" si="3"/>
        <v>0</v>
      </c>
      <c r="F106" s="64"/>
      <c r="G106" s="64">
        <v>0.92748784645008409</v>
      </c>
      <c r="H106" s="64">
        <v>0.92748784645008397</v>
      </c>
      <c r="I106" s="64"/>
      <c r="J106" s="64">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66" t="s">
        <v>241</v>
      </c>
      <c r="B107" s="116">
        <v>100</v>
      </c>
      <c r="C107" s="116">
        <v>100</v>
      </c>
      <c r="D107" s="116"/>
      <c r="E107" s="116">
        <f t="shared" si="3"/>
        <v>0</v>
      </c>
      <c r="F107" s="116"/>
      <c r="G107" s="116">
        <v>0.16778532205872537</v>
      </c>
      <c r="H107" s="116">
        <v>0.16778532205872537</v>
      </c>
      <c r="I107" s="116"/>
      <c r="J107" s="116">
        <f t="shared" si="4"/>
        <v>0</v>
      </c>
    </row>
    <row r="108" spans="1:103" s="40" customFormat="1" x14ac:dyDescent="0.25">
      <c r="A108" s="167" t="s">
        <v>242</v>
      </c>
      <c r="B108" s="64">
        <v>100</v>
      </c>
      <c r="C108" s="64">
        <v>100</v>
      </c>
      <c r="D108" s="64"/>
      <c r="E108" s="64">
        <f t="shared" si="3"/>
        <v>0</v>
      </c>
      <c r="F108" s="64"/>
      <c r="G108" s="64">
        <v>0.75970252439135866</v>
      </c>
      <c r="H108" s="64">
        <v>0.75970252439135855</v>
      </c>
      <c r="I108" s="64"/>
      <c r="J108" s="64">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65" t="s">
        <v>46</v>
      </c>
      <c r="B109" s="116">
        <v>100</v>
      </c>
      <c r="C109" s="116">
        <v>101.1643497053004</v>
      </c>
      <c r="D109" s="116"/>
      <c r="E109" s="116">
        <f t="shared" si="3"/>
        <v>1.1643497053003937</v>
      </c>
      <c r="F109" s="116"/>
      <c r="G109" s="116">
        <v>1.1743900006541963</v>
      </c>
      <c r="H109" s="116">
        <v>1.1880640071658906</v>
      </c>
      <c r="I109" s="116"/>
      <c r="J109" s="116">
        <f t="shared" si="4"/>
        <v>1.3674006511694259E-2</v>
      </c>
    </row>
    <row r="110" spans="1:103" s="40" customFormat="1" x14ac:dyDescent="0.25">
      <c r="A110" s="167" t="s">
        <v>47</v>
      </c>
      <c r="B110" s="64">
        <v>100</v>
      </c>
      <c r="C110" s="64">
        <v>102.76224099199398</v>
      </c>
      <c r="D110" s="64"/>
      <c r="E110" s="64">
        <f t="shared" si="3"/>
        <v>2.7622409919939805</v>
      </c>
      <c r="F110" s="64"/>
      <c r="G110" s="64">
        <v>0.4950330746421821</v>
      </c>
      <c r="H110" s="64">
        <v>0.50870708115387675</v>
      </c>
      <c r="I110" s="64"/>
      <c r="J110" s="64">
        <f t="shared" si="4"/>
        <v>1.3674006511694647E-2</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66" t="s">
        <v>245</v>
      </c>
      <c r="B111" s="116">
        <v>100</v>
      </c>
      <c r="C111" s="116">
        <v>100</v>
      </c>
      <c r="D111" s="116"/>
      <c r="E111" s="116">
        <f t="shared" si="3"/>
        <v>0</v>
      </c>
      <c r="F111" s="116"/>
      <c r="G111" s="116">
        <v>0.67935692601201414</v>
      </c>
      <c r="H111" s="116">
        <v>0.67935692601201403</v>
      </c>
      <c r="I111" s="116"/>
      <c r="J111" s="116">
        <f t="shared" si="4"/>
        <v>0</v>
      </c>
    </row>
    <row r="112" spans="1:103" s="40" customFormat="1" x14ac:dyDescent="0.25">
      <c r="A112" s="164" t="s">
        <v>246</v>
      </c>
      <c r="B112" s="64">
        <v>100</v>
      </c>
      <c r="C112" s="64">
        <v>100.09733206084273</v>
      </c>
      <c r="D112" s="64"/>
      <c r="E112" s="64">
        <f t="shared" si="3"/>
        <v>9.7332060842725276E-2</v>
      </c>
      <c r="F112" s="64"/>
      <c r="G112" s="64">
        <v>2.2978962346159961</v>
      </c>
      <c r="H112" s="64">
        <v>2.300132824377175</v>
      </c>
      <c r="I112" s="64"/>
      <c r="J112" s="64">
        <f t="shared" si="4"/>
        <v>2.2365897611789087E-3</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65" t="s">
        <v>247</v>
      </c>
      <c r="B113" s="116">
        <v>100</v>
      </c>
      <c r="C113" s="116">
        <v>100</v>
      </c>
      <c r="D113" s="116"/>
      <c r="E113" s="116">
        <f t="shared" si="3"/>
        <v>0</v>
      </c>
      <c r="F113" s="116"/>
      <c r="G113" s="116">
        <v>0.1114493170963344</v>
      </c>
      <c r="H113" s="116">
        <v>0.11144931709633438</v>
      </c>
      <c r="I113" s="116"/>
      <c r="J113" s="116">
        <f t="shared" si="4"/>
        <v>0</v>
      </c>
    </row>
    <row r="114" spans="1:103" s="40" customFormat="1" x14ac:dyDescent="0.25">
      <c r="A114" s="167" t="s">
        <v>248</v>
      </c>
      <c r="B114" s="64">
        <v>100</v>
      </c>
      <c r="C114" s="64">
        <v>100</v>
      </c>
      <c r="D114" s="64"/>
      <c r="E114" s="64">
        <f t="shared" si="3"/>
        <v>0</v>
      </c>
      <c r="F114" s="64"/>
      <c r="G114" s="64">
        <v>0.1114493170963344</v>
      </c>
      <c r="H114" s="64">
        <v>0.11144931709633438</v>
      </c>
      <c r="I114" s="64"/>
      <c r="J114" s="64">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65" t="s">
        <v>48</v>
      </c>
      <c r="B115" s="116">
        <v>100</v>
      </c>
      <c r="C115" s="116">
        <v>100</v>
      </c>
      <c r="D115" s="116"/>
      <c r="E115" s="116">
        <f t="shared" si="3"/>
        <v>0</v>
      </c>
      <c r="F115" s="116"/>
      <c r="G115" s="116">
        <v>1.981946050052568E-2</v>
      </c>
      <c r="H115" s="116">
        <v>1.981946050052568E-2</v>
      </c>
      <c r="I115" s="116"/>
      <c r="J115" s="116">
        <f t="shared" si="4"/>
        <v>0</v>
      </c>
    </row>
    <row r="116" spans="1:103" s="40" customFormat="1" x14ac:dyDescent="0.25">
      <c r="A116" s="167" t="s">
        <v>49</v>
      </c>
      <c r="B116" s="64">
        <v>100</v>
      </c>
      <c r="C116" s="64">
        <v>100</v>
      </c>
      <c r="D116" s="64"/>
      <c r="E116" s="64">
        <f t="shared" si="3"/>
        <v>0</v>
      </c>
      <c r="F116" s="64"/>
      <c r="G116" s="64">
        <v>1.981946050052568E-2</v>
      </c>
      <c r="H116" s="64">
        <v>1.981946050052568E-2</v>
      </c>
      <c r="I116" s="64"/>
      <c r="J116" s="64">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65" t="s">
        <v>251</v>
      </c>
      <c r="B117" s="116">
        <v>100</v>
      </c>
      <c r="C117" s="116">
        <v>100</v>
      </c>
      <c r="D117" s="116"/>
      <c r="E117" s="116">
        <f t="shared" si="3"/>
        <v>0</v>
      </c>
      <c r="F117" s="116"/>
      <c r="G117" s="116">
        <v>0.56108368555014809</v>
      </c>
      <c r="H117" s="116">
        <v>0.5610836855501482</v>
      </c>
      <c r="I117" s="116"/>
      <c r="J117" s="116">
        <f t="shared" si="4"/>
        <v>0</v>
      </c>
    </row>
    <row r="118" spans="1:103" s="40" customFormat="1" x14ac:dyDescent="0.25">
      <c r="A118" s="167" t="s">
        <v>252</v>
      </c>
      <c r="B118" s="64">
        <v>100</v>
      </c>
      <c r="C118" s="64">
        <v>100</v>
      </c>
      <c r="D118" s="64"/>
      <c r="E118" s="64">
        <f t="shared" si="3"/>
        <v>0</v>
      </c>
      <c r="F118" s="64"/>
      <c r="G118" s="64">
        <v>0.56108368555014809</v>
      </c>
      <c r="H118" s="64">
        <v>0.5610836855501482</v>
      </c>
      <c r="I118" s="64"/>
      <c r="J118" s="64">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65" t="s">
        <v>253</v>
      </c>
      <c r="B119" s="116">
        <v>100</v>
      </c>
      <c r="C119" s="116">
        <v>100.13930419094915</v>
      </c>
      <c r="D119" s="116"/>
      <c r="E119" s="116">
        <f t="shared" si="3"/>
        <v>0.13930419094914104</v>
      </c>
      <c r="F119" s="116"/>
      <c r="G119" s="116">
        <v>1.605543771468988</v>
      </c>
      <c r="H119" s="116">
        <v>1.6077803612301667</v>
      </c>
      <c r="I119" s="116"/>
      <c r="J119" s="116">
        <f t="shared" si="4"/>
        <v>2.2365897611786867E-3</v>
      </c>
    </row>
    <row r="120" spans="1:103" s="40" customFormat="1" x14ac:dyDescent="0.25">
      <c r="A120" s="167" t="s">
        <v>254</v>
      </c>
      <c r="B120" s="64">
        <v>100</v>
      </c>
      <c r="C120" s="64">
        <v>100.13930419094915</v>
      </c>
      <c r="D120" s="64"/>
      <c r="E120" s="64">
        <f t="shared" si="3"/>
        <v>0.13930419094914104</v>
      </c>
      <c r="F120" s="64"/>
      <c r="G120" s="64">
        <v>1.605543771468988</v>
      </c>
      <c r="H120" s="64">
        <v>1.6077803612301667</v>
      </c>
      <c r="I120" s="64"/>
      <c r="J120" s="64">
        <f t="shared" si="4"/>
        <v>2.2365897611786867E-3</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65" t="s">
        <v>257</v>
      </c>
      <c r="B121" s="116">
        <v>100</v>
      </c>
      <c r="C121" s="116">
        <v>100</v>
      </c>
      <c r="D121" s="116"/>
      <c r="E121" s="116">
        <f t="shared" si="3"/>
        <v>0</v>
      </c>
      <c r="F121" s="116"/>
      <c r="G121" s="116">
        <v>4.1797647086723195</v>
      </c>
      <c r="H121" s="116">
        <v>4.1797647086723186</v>
      </c>
      <c r="I121" s="116"/>
      <c r="J121" s="116">
        <f t="shared" si="4"/>
        <v>0</v>
      </c>
    </row>
    <row r="122" spans="1:103" s="40" customFormat="1" x14ac:dyDescent="0.25">
      <c r="A122" s="164" t="s">
        <v>258</v>
      </c>
      <c r="B122" s="64">
        <v>100</v>
      </c>
      <c r="C122" s="64">
        <v>100</v>
      </c>
      <c r="D122" s="64"/>
      <c r="E122" s="64">
        <f t="shared" si="3"/>
        <v>0</v>
      </c>
      <c r="F122" s="64"/>
      <c r="G122" s="64">
        <v>3.7604331447365182</v>
      </c>
      <c r="H122" s="64">
        <v>3.7604331447365182</v>
      </c>
      <c r="I122" s="64"/>
      <c r="J122" s="64">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66" t="s">
        <v>259</v>
      </c>
      <c r="B123" s="116">
        <v>100</v>
      </c>
      <c r="C123" s="116">
        <v>100</v>
      </c>
      <c r="D123" s="116"/>
      <c r="E123" s="116">
        <f t="shared" si="3"/>
        <v>0</v>
      </c>
      <c r="F123" s="116"/>
      <c r="G123" s="116">
        <v>3.7604331447365182</v>
      </c>
      <c r="H123" s="116">
        <v>3.7604331447365182</v>
      </c>
      <c r="I123" s="116"/>
      <c r="J123" s="116">
        <f t="shared" si="4"/>
        <v>0</v>
      </c>
    </row>
    <row r="124" spans="1:103" s="40" customFormat="1" x14ac:dyDescent="0.25">
      <c r="A124" s="164" t="s">
        <v>261</v>
      </c>
      <c r="B124" s="64">
        <v>100</v>
      </c>
      <c r="C124" s="64">
        <v>100</v>
      </c>
      <c r="D124" s="64"/>
      <c r="E124" s="64">
        <f t="shared" si="3"/>
        <v>0</v>
      </c>
      <c r="F124" s="64"/>
      <c r="G124" s="64">
        <v>0.41933156393580073</v>
      </c>
      <c r="H124" s="64">
        <v>0.41933156393580068</v>
      </c>
      <c r="I124" s="64"/>
      <c r="J124" s="64">
        <f t="shared" si="4"/>
        <v>0</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66" t="s">
        <v>262</v>
      </c>
      <c r="B125" s="116">
        <v>100</v>
      </c>
      <c r="C125" s="116">
        <v>100</v>
      </c>
      <c r="D125" s="116"/>
      <c r="E125" s="116">
        <f t="shared" si="3"/>
        <v>0</v>
      </c>
      <c r="F125" s="116"/>
      <c r="G125" s="116">
        <v>0.41933156393580073</v>
      </c>
      <c r="H125" s="116">
        <v>0.41933156393580068</v>
      </c>
      <c r="I125" s="116"/>
      <c r="J125" s="116">
        <f t="shared" si="4"/>
        <v>0</v>
      </c>
    </row>
    <row r="126" spans="1:103" s="40" customFormat="1" x14ac:dyDescent="0.25">
      <c r="A126" s="164" t="s">
        <v>264</v>
      </c>
      <c r="B126" s="64">
        <v>100</v>
      </c>
      <c r="C126" s="64">
        <v>100</v>
      </c>
      <c r="D126" s="64"/>
      <c r="E126" s="64">
        <f t="shared" si="3"/>
        <v>0</v>
      </c>
      <c r="F126" s="64"/>
      <c r="G126" s="64">
        <v>7.4611915913581836E-2</v>
      </c>
      <c r="H126" s="64">
        <v>7.4611915913581822E-2</v>
      </c>
      <c r="I126" s="64"/>
      <c r="J126" s="64">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65" t="s">
        <v>265</v>
      </c>
      <c r="B127" s="116">
        <v>100</v>
      </c>
      <c r="C127" s="116">
        <v>100</v>
      </c>
      <c r="D127" s="116"/>
      <c r="E127" s="116">
        <f t="shared" si="3"/>
        <v>0</v>
      </c>
      <c r="F127" s="116"/>
      <c r="G127" s="116">
        <v>7.4611915913581836E-2</v>
      </c>
      <c r="H127" s="116">
        <v>7.4611915913581822E-2</v>
      </c>
      <c r="I127" s="116"/>
      <c r="J127" s="116">
        <f t="shared" si="4"/>
        <v>0</v>
      </c>
    </row>
    <row r="128" spans="1:103" s="40" customFormat="1" x14ac:dyDescent="0.25">
      <c r="A128" s="167" t="s">
        <v>266</v>
      </c>
      <c r="B128" s="64">
        <v>100</v>
      </c>
      <c r="C128" s="64">
        <v>100</v>
      </c>
      <c r="D128" s="64"/>
      <c r="E128" s="64">
        <f t="shared" si="3"/>
        <v>0</v>
      </c>
      <c r="F128" s="64"/>
      <c r="G128" s="64">
        <v>3.2097431235565375E-2</v>
      </c>
      <c r="H128" s="64">
        <v>3.2097431235565375E-2</v>
      </c>
      <c r="I128" s="64"/>
      <c r="J128" s="64">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66" t="s">
        <v>267</v>
      </c>
      <c r="B129" s="116">
        <v>100</v>
      </c>
      <c r="C129" s="116">
        <v>100</v>
      </c>
      <c r="D129" s="116"/>
      <c r="E129" s="116">
        <f t="shared" si="3"/>
        <v>0</v>
      </c>
      <c r="F129" s="116"/>
      <c r="G129" s="116">
        <v>4.2514484678016454E-2</v>
      </c>
      <c r="H129" s="116">
        <v>4.2514484678016454E-2</v>
      </c>
      <c r="I129" s="116"/>
      <c r="J129" s="116">
        <f t="shared" si="4"/>
        <v>0</v>
      </c>
    </row>
    <row r="130" spans="1:103" s="40" customFormat="1" x14ac:dyDescent="0.25">
      <c r="A130" s="164" t="s">
        <v>269</v>
      </c>
      <c r="B130" s="64">
        <v>100</v>
      </c>
      <c r="C130" s="64">
        <v>99.59711007395704</v>
      </c>
      <c r="D130" s="64"/>
      <c r="E130" s="64">
        <f t="shared" si="3"/>
        <v>-0.4028899260429597</v>
      </c>
      <c r="F130" s="64"/>
      <c r="G130" s="64">
        <v>6.3582247102819522</v>
      </c>
      <c r="H130" s="64">
        <v>6.3326080634490518</v>
      </c>
      <c r="I130" s="64"/>
      <c r="J130" s="64">
        <f t="shared" si="4"/>
        <v>-2.5616646832900436E-2</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65" t="s">
        <v>50</v>
      </c>
      <c r="B131" s="116">
        <v>100</v>
      </c>
      <c r="C131" s="116">
        <v>99.609130464237879</v>
      </c>
      <c r="D131" s="116"/>
      <c r="E131" s="116">
        <f t="shared" si="3"/>
        <v>-0.39086953576211725</v>
      </c>
      <c r="F131" s="116"/>
      <c r="G131" s="116">
        <v>5.8715943859951523</v>
      </c>
      <c r="H131" s="116">
        <v>5.8486441122767783</v>
      </c>
      <c r="I131" s="116"/>
      <c r="J131" s="116">
        <f t="shared" si="4"/>
        <v>-2.2950273718373992E-2</v>
      </c>
    </row>
    <row r="132" spans="1:103" s="40" customFormat="1" x14ac:dyDescent="0.25">
      <c r="A132" s="167" t="s">
        <v>270</v>
      </c>
      <c r="B132" s="64">
        <v>100</v>
      </c>
      <c r="C132" s="64">
        <v>100.42126344430503</v>
      </c>
      <c r="D132" s="64"/>
      <c r="E132" s="64">
        <f t="shared" si="3"/>
        <v>0.42126344430502005</v>
      </c>
      <c r="F132" s="64"/>
      <c r="G132" s="64">
        <v>3.6680397189245505E-2</v>
      </c>
      <c r="H132" s="64">
        <v>3.6834918293829684E-2</v>
      </c>
      <c r="I132" s="64"/>
      <c r="J132" s="64">
        <f t="shared" si="4"/>
        <v>1.5452110458417934E-4</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66" t="s">
        <v>52</v>
      </c>
      <c r="B133" s="116">
        <v>100</v>
      </c>
      <c r="C133" s="116">
        <v>99.596728883328339</v>
      </c>
      <c r="D133" s="116"/>
      <c r="E133" s="116">
        <f t="shared" si="3"/>
        <v>-0.40327111667166626</v>
      </c>
      <c r="F133" s="116"/>
      <c r="G133" s="116">
        <v>5.7160566676439162</v>
      </c>
      <c r="H133" s="116">
        <v>5.6930054620907233</v>
      </c>
      <c r="I133" s="116"/>
      <c r="J133" s="116">
        <f t="shared" si="4"/>
        <v>-2.3051205553192844E-2</v>
      </c>
    </row>
    <row r="134" spans="1:103" s="40" customFormat="1" x14ac:dyDescent="0.25">
      <c r="A134" s="167" t="s">
        <v>51</v>
      </c>
      <c r="B134" s="64">
        <v>100</v>
      </c>
      <c r="C134" s="64">
        <v>99.954912941633339</v>
      </c>
      <c r="D134" s="64"/>
      <c r="E134" s="64">
        <f t="shared" si="3"/>
        <v>-4.5087058366666266E-2</v>
      </c>
      <c r="F134" s="64"/>
      <c r="G134" s="64">
        <v>0.11885732116199091</v>
      </c>
      <c r="H134" s="64">
        <v>0.11880373189222555</v>
      </c>
      <c r="I134" s="64"/>
      <c r="J134" s="64">
        <f t="shared" si="4"/>
        <v>-5.3589269765355607E-5</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65" t="s">
        <v>273</v>
      </c>
      <c r="B135" s="116">
        <v>100</v>
      </c>
      <c r="C135" s="116">
        <v>99.240845448216831</v>
      </c>
      <c r="D135" s="116"/>
      <c r="E135" s="116">
        <f t="shared" si="3"/>
        <v>-0.75915455178316993</v>
      </c>
      <c r="F135" s="116"/>
      <c r="G135" s="116">
        <v>0.34469832649223642</v>
      </c>
      <c r="H135" s="116">
        <v>0.34208153345675019</v>
      </c>
      <c r="I135" s="116"/>
      <c r="J135" s="116">
        <f t="shared" si="4"/>
        <v>-2.6167930354862312E-3</v>
      </c>
    </row>
    <row r="136" spans="1:103" s="40" customFormat="1" x14ac:dyDescent="0.25">
      <c r="A136" s="167" t="s">
        <v>274</v>
      </c>
      <c r="B136" s="64">
        <v>100</v>
      </c>
      <c r="C136" s="64">
        <v>100</v>
      </c>
      <c r="D136" s="64"/>
      <c r="E136" s="64">
        <f t="shared" si="3"/>
        <v>0</v>
      </c>
      <c r="F136" s="64"/>
      <c r="G136" s="64">
        <v>9.4127447695812369E-2</v>
      </c>
      <c r="H136" s="64">
        <v>9.4127447695812369E-2</v>
      </c>
      <c r="I136" s="64"/>
      <c r="J136" s="64">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66" t="s">
        <v>275</v>
      </c>
      <c r="B137" s="116">
        <v>100</v>
      </c>
      <c r="C137" s="116">
        <v>98.955667534848615</v>
      </c>
      <c r="D137" s="116"/>
      <c r="E137" s="116">
        <f t="shared" si="3"/>
        <v>-1.0443324651513874</v>
      </c>
      <c r="F137" s="116"/>
      <c r="G137" s="116">
        <v>0.25057087879642409</v>
      </c>
      <c r="H137" s="116">
        <v>0.24795408576093786</v>
      </c>
      <c r="I137" s="116"/>
      <c r="J137" s="116">
        <f t="shared" si="4"/>
        <v>-2.6167930354862312E-3</v>
      </c>
    </row>
    <row r="138" spans="1:103" s="40" customFormat="1" x14ac:dyDescent="0.25">
      <c r="A138" s="164" t="s">
        <v>277</v>
      </c>
      <c r="B138" s="64">
        <v>100</v>
      </c>
      <c r="C138" s="64">
        <v>99.965067722704546</v>
      </c>
      <c r="D138" s="64"/>
      <c r="E138" s="64">
        <f t="shared" ref="E138:E139" si="5">((C138/B138-1)*100)</f>
        <v>-3.4932277295451897E-2</v>
      </c>
      <c r="F138" s="64"/>
      <c r="G138" s="64">
        <v>0.14193199779456298</v>
      </c>
      <c r="H138" s="64">
        <v>0.14188241771552237</v>
      </c>
      <c r="I138" s="64"/>
      <c r="J138" s="64">
        <f t="shared" si="4"/>
        <v>-4.9580079040600911E-5</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66" t="s">
        <v>278</v>
      </c>
      <c r="B139" s="116">
        <v>100</v>
      </c>
      <c r="C139" s="116">
        <v>99.965067722704546</v>
      </c>
      <c r="D139" s="116"/>
      <c r="E139" s="116">
        <f t="shared" si="5"/>
        <v>-3.4932277295451897E-2</v>
      </c>
      <c r="F139" s="116"/>
      <c r="G139" s="116">
        <v>0.14193199779456298</v>
      </c>
      <c r="H139" s="116">
        <v>0.14188241771552237</v>
      </c>
      <c r="I139" s="116"/>
      <c r="J139" s="116">
        <f t="shared" si="4"/>
        <v>-4.9580079040600911E-5</v>
      </c>
    </row>
    <row r="140" spans="1:103" x14ac:dyDescent="0.25">
      <c r="A140" s="112" t="s">
        <v>286</v>
      </c>
      <c r="B140" s="57"/>
      <c r="C140" s="57"/>
    </row>
    <row r="141" spans="1:103" x14ac:dyDescent="0.25">
      <c r="A141" s="20" t="s">
        <v>287</v>
      </c>
      <c r="B141" s="66"/>
      <c r="C141" s="66"/>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79"/>
  <sheetViews>
    <sheetView zoomScale="175" zoomScaleNormal="175" zoomScaleSheetLayoutView="130" workbookViewId="0">
      <selection activeCell="B10" sqref="B10"/>
    </sheetView>
  </sheetViews>
  <sheetFormatPr defaultRowHeight="15" x14ac:dyDescent="0.25"/>
  <cols>
    <col min="1" max="1" width="62.7109375" style="3" customWidth="1"/>
    <col min="2" max="2" width="9.7109375" style="2" bestFit="1" customWidth="1"/>
    <col min="3" max="3" width="9.7109375" style="67" bestFit="1" customWidth="1"/>
    <col min="4" max="4" width="1.85546875" customWidth="1"/>
    <col min="5" max="5" width="11" customWidth="1"/>
    <col min="6" max="6" width="1.85546875" customWidth="1"/>
    <col min="7" max="7" width="9.7109375" bestFit="1" customWidth="1"/>
    <col min="8" max="8" width="9.7109375" style="57" bestFit="1" customWidth="1"/>
    <col min="9" max="9" width="1.85546875" customWidth="1"/>
    <col min="10" max="10" width="13.28515625" customWidth="1"/>
  </cols>
  <sheetData>
    <row r="1" spans="1:18" ht="15.75" x14ac:dyDescent="0.25">
      <c r="A1" s="39" t="s">
        <v>91</v>
      </c>
      <c r="B1" s="53"/>
      <c r="C1" s="58"/>
      <c r="D1" s="28"/>
    </row>
    <row r="2" spans="1:18" ht="6" customHeight="1" x14ac:dyDescent="0.25">
      <c r="A2" s="29"/>
      <c r="B2" s="30"/>
      <c r="C2" s="60"/>
      <c r="D2" s="26"/>
      <c r="E2" s="26"/>
      <c r="F2" s="26"/>
      <c r="G2" s="26"/>
      <c r="H2" s="56"/>
      <c r="I2" s="26"/>
      <c r="J2" s="26"/>
    </row>
    <row r="3" spans="1:18" ht="47.25" customHeight="1" x14ac:dyDescent="0.25">
      <c r="A3" s="122" t="s">
        <v>82</v>
      </c>
      <c r="B3" s="128" t="s">
        <v>84</v>
      </c>
      <c r="C3" s="128"/>
      <c r="D3" s="51"/>
      <c r="E3" s="119" t="s">
        <v>85</v>
      </c>
      <c r="F3" s="26"/>
      <c r="G3" s="127" t="s">
        <v>86</v>
      </c>
      <c r="H3" s="127"/>
      <c r="I3" s="119"/>
      <c r="J3" s="111" t="s">
        <v>87</v>
      </c>
    </row>
    <row r="4" spans="1:18" s="57" customFormat="1" ht="40.5" customHeight="1" x14ac:dyDescent="0.25">
      <c r="A4" s="123"/>
      <c r="B4" s="98">
        <v>43678</v>
      </c>
      <c r="C4" s="97">
        <v>43709</v>
      </c>
      <c r="D4" s="99"/>
      <c r="E4" s="100" t="s">
        <v>290</v>
      </c>
      <c r="F4" s="99"/>
      <c r="G4" s="97">
        <v>43678</v>
      </c>
      <c r="H4" s="97">
        <v>43709</v>
      </c>
      <c r="I4" s="99"/>
      <c r="J4" s="100" t="s">
        <v>290</v>
      </c>
      <c r="K4"/>
      <c r="L4"/>
      <c r="M4"/>
      <c r="N4"/>
      <c r="O4"/>
      <c r="P4"/>
      <c r="Q4"/>
      <c r="R4"/>
    </row>
    <row r="5" spans="1:18" s="40" customFormat="1" ht="15.75" x14ac:dyDescent="0.25">
      <c r="A5" s="82" t="s">
        <v>83</v>
      </c>
      <c r="B5" s="117">
        <v>100</v>
      </c>
      <c r="C5" s="118">
        <v>99.76655720061612</v>
      </c>
      <c r="D5" s="83"/>
      <c r="E5" s="83">
        <f>((C5/B5-1)*100)</f>
        <v>-0.23344279938387613</v>
      </c>
      <c r="F5" s="83"/>
      <c r="G5" s="83">
        <v>100</v>
      </c>
      <c r="H5" s="83">
        <v>99.76655720061612</v>
      </c>
      <c r="I5" s="83"/>
      <c r="J5" s="95">
        <f>H5-G5</f>
        <v>-0.23344279938388013</v>
      </c>
      <c r="K5"/>
      <c r="L5"/>
      <c r="M5"/>
      <c r="N5"/>
      <c r="O5"/>
      <c r="P5"/>
      <c r="Q5"/>
      <c r="R5"/>
    </row>
    <row r="6" spans="1:18" ht="15.75" x14ac:dyDescent="0.25">
      <c r="A6" s="27"/>
      <c r="B6" s="62"/>
      <c r="C6" s="62"/>
      <c r="D6" s="62"/>
      <c r="E6" s="62"/>
      <c r="F6" s="62"/>
      <c r="G6" s="62"/>
      <c r="H6" s="62"/>
      <c r="I6" s="62"/>
      <c r="J6" s="62"/>
    </row>
    <row r="7" spans="1:18" x14ac:dyDescent="0.25">
      <c r="A7" s="163" t="s">
        <v>0</v>
      </c>
      <c r="B7" s="63">
        <v>100</v>
      </c>
      <c r="C7" s="63">
        <v>100.80938912629576</v>
      </c>
      <c r="D7" s="63"/>
      <c r="E7" s="63">
        <f t="shared" ref="E7:E70" si="0">((C7/B7-1)*100)</f>
        <v>0.80938912629575643</v>
      </c>
      <c r="F7" s="63"/>
      <c r="G7" s="63">
        <v>21.965231062024465</v>
      </c>
      <c r="H7" s="63">
        <v>22.143015253806233</v>
      </c>
      <c r="I7" s="63"/>
      <c r="J7" s="63">
        <f t="shared" ref="J7:J70" si="1">H7-G7</f>
        <v>0.17778419178176819</v>
      </c>
    </row>
    <row r="8" spans="1:18" s="40" customFormat="1" x14ac:dyDescent="0.25">
      <c r="A8" s="164" t="s">
        <v>1</v>
      </c>
      <c r="B8" s="64">
        <v>100</v>
      </c>
      <c r="C8" s="64">
        <v>100.91701400284532</v>
      </c>
      <c r="D8" s="64"/>
      <c r="E8" s="64">
        <f t="shared" si="0"/>
        <v>0.91701400284531775</v>
      </c>
      <c r="F8" s="64"/>
      <c r="G8" s="64">
        <v>19.517702088181061</v>
      </c>
      <c r="H8" s="64">
        <v>19.696682149363316</v>
      </c>
      <c r="I8" s="64"/>
      <c r="J8" s="64">
        <f t="shared" si="1"/>
        <v>0.17898006118225496</v>
      </c>
      <c r="K8"/>
      <c r="L8"/>
      <c r="M8"/>
      <c r="N8"/>
      <c r="O8"/>
      <c r="P8"/>
      <c r="Q8"/>
      <c r="R8"/>
    </row>
    <row r="9" spans="1:18" x14ac:dyDescent="0.25">
      <c r="A9" s="166" t="s">
        <v>3</v>
      </c>
      <c r="B9" s="116">
        <v>100</v>
      </c>
      <c r="C9" s="116">
        <v>99.981146662275961</v>
      </c>
      <c r="D9" s="116"/>
      <c r="E9" s="116">
        <f t="shared" si="0"/>
        <v>-1.885333772403408E-2</v>
      </c>
      <c r="F9" s="116"/>
      <c r="G9" s="116">
        <v>3.9311042527181135</v>
      </c>
      <c r="H9" s="116">
        <v>3.9303631083570654</v>
      </c>
      <c r="I9" s="116"/>
      <c r="J9" s="116">
        <f t="shared" si="1"/>
        <v>-7.4114436104810721E-4</v>
      </c>
    </row>
    <row r="10" spans="1:18" s="40" customFormat="1" x14ac:dyDescent="0.25">
      <c r="A10" s="167" t="s">
        <v>98</v>
      </c>
      <c r="B10" s="64">
        <v>100</v>
      </c>
      <c r="C10" s="64">
        <v>99.886011598170839</v>
      </c>
      <c r="D10" s="64"/>
      <c r="E10" s="64">
        <f t="shared" si="0"/>
        <v>-0.11398840182915704</v>
      </c>
      <c r="F10" s="64"/>
      <c r="G10" s="64">
        <v>1.0590075599191933</v>
      </c>
      <c r="H10" s="64">
        <v>1.0578004141263917</v>
      </c>
      <c r="I10" s="64"/>
      <c r="J10" s="64">
        <f t="shared" si="1"/>
        <v>-1.2071457928015672E-3</v>
      </c>
      <c r="K10"/>
      <c r="L10"/>
      <c r="M10"/>
      <c r="N10"/>
      <c r="O10"/>
      <c r="P10"/>
      <c r="Q10"/>
      <c r="R10"/>
    </row>
    <row r="11" spans="1:18" x14ac:dyDescent="0.25">
      <c r="A11" s="166" t="s">
        <v>99</v>
      </c>
      <c r="B11" s="116">
        <v>100</v>
      </c>
      <c r="C11" s="116">
        <v>99.225490087236068</v>
      </c>
      <c r="D11" s="116"/>
      <c r="E11" s="116">
        <f t="shared" si="0"/>
        <v>-0.77450991276393211</v>
      </c>
      <c r="F11" s="116"/>
      <c r="G11" s="116">
        <v>0.54031238426339889</v>
      </c>
      <c r="H11" s="116">
        <v>0.53612761128738784</v>
      </c>
      <c r="I11" s="116"/>
      <c r="J11" s="116">
        <f t="shared" si="1"/>
        <v>-4.184772976011053E-3</v>
      </c>
    </row>
    <row r="12" spans="1:18" s="40" customFormat="1" x14ac:dyDescent="0.25">
      <c r="A12" s="167" t="s">
        <v>100</v>
      </c>
      <c r="B12" s="64">
        <v>100</v>
      </c>
      <c r="C12" s="64">
        <v>100.28877362696278</v>
      </c>
      <c r="D12" s="64"/>
      <c r="E12" s="64">
        <f t="shared" si="0"/>
        <v>0.28877362696277942</v>
      </c>
      <c r="F12" s="64"/>
      <c r="G12" s="64">
        <v>1.3904130824846881</v>
      </c>
      <c r="H12" s="64">
        <v>1.3944282287727445</v>
      </c>
      <c r="I12" s="64"/>
      <c r="J12" s="64">
        <f t="shared" si="1"/>
        <v>4.015146288056437E-3</v>
      </c>
      <c r="K12"/>
      <c r="L12"/>
      <c r="M12"/>
      <c r="N12"/>
      <c r="O12"/>
      <c r="P12"/>
      <c r="Q12"/>
      <c r="R12"/>
    </row>
    <row r="13" spans="1:18" x14ac:dyDescent="0.25">
      <c r="A13" s="166" t="s">
        <v>101</v>
      </c>
      <c r="B13" s="116">
        <v>100</v>
      </c>
      <c r="C13" s="116">
        <v>100.02045793964662</v>
      </c>
      <c r="D13" s="116"/>
      <c r="E13" s="116">
        <f t="shared" si="0"/>
        <v>2.0457939646623124E-2</v>
      </c>
      <c r="F13" s="116"/>
      <c r="G13" s="116">
        <v>0.13215747143193615</v>
      </c>
      <c r="H13" s="116">
        <v>0.13218450812768021</v>
      </c>
      <c r="I13" s="116"/>
      <c r="J13" s="116">
        <f t="shared" si="1"/>
        <v>2.7036695744053763E-5</v>
      </c>
    </row>
    <row r="14" spans="1:18" s="40" customFormat="1" x14ac:dyDescent="0.25">
      <c r="A14" s="167" t="s">
        <v>102</v>
      </c>
      <c r="B14" s="64">
        <v>100</v>
      </c>
      <c r="C14" s="64">
        <v>100.27069431930722</v>
      </c>
      <c r="D14" s="64"/>
      <c r="E14" s="64">
        <f t="shared" si="0"/>
        <v>0.27069431930721866</v>
      </c>
      <c r="F14" s="64"/>
      <c r="G14" s="64">
        <v>0.5282485702170332</v>
      </c>
      <c r="H14" s="64">
        <v>0.52967850908843239</v>
      </c>
      <c r="I14" s="64"/>
      <c r="J14" s="64">
        <f t="shared" si="1"/>
        <v>1.4299388713991945E-3</v>
      </c>
      <c r="K14"/>
      <c r="L14"/>
      <c r="M14"/>
      <c r="N14"/>
      <c r="O14"/>
      <c r="P14"/>
      <c r="Q14"/>
      <c r="R14"/>
    </row>
    <row r="15" spans="1:18" x14ac:dyDescent="0.25">
      <c r="A15" s="166" t="s">
        <v>103</v>
      </c>
      <c r="B15" s="116">
        <v>100</v>
      </c>
      <c r="C15" s="116">
        <v>99.707669315262748</v>
      </c>
      <c r="D15" s="116"/>
      <c r="E15" s="116">
        <f t="shared" si="0"/>
        <v>-0.29233068473725199</v>
      </c>
      <c r="F15" s="116"/>
      <c r="G15" s="116">
        <v>0.28096518440186424</v>
      </c>
      <c r="H15" s="116">
        <v>0.28014383695442907</v>
      </c>
      <c r="I15" s="116"/>
      <c r="J15" s="116">
        <f t="shared" si="1"/>
        <v>-8.213474474351723E-4</v>
      </c>
    </row>
    <row r="16" spans="1:18" s="40" customFormat="1" x14ac:dyDescent="0.25">
      <c r="A16" s="167" t="s">
        <v>4</v>
      </c>
      <c r="B16" s="64">
        <v>100</v>
      </c>
      <c r="C16" s="64">
        <v>99.901098381593485</v>
      </c>
      <c r="D16" s="64"/>
      <c r="E16" s="64">
        <f t="shared" si="0"/>
        <v>-9.8901618406510572E-2</v>
      </c>
      <c r="F16" s="64"/>
      <c r="G16" s="64">
        <v>1.0777994866265035</v>
      </c>
      <c r="H16" s="64">
        <v>1.0767335254910528</v>
      </c>
      <c r="I16" s="64"/>
      <c r="J16" s="64">
        <f t="shared" si="1"/>
        <v>-1.0659611354506549E-3</v>
      </c>
      <c r="K16"/>
      <c r="L16"/>
      <c r="M16"/>
      <c r="N16"/>
      <c r="O16"/>
      <c r="P16"/>
      <c r="Q16"/>
      <c r="R16"/>
    </row>
    <row r="17" spans="1:18" x14ac:dyDescent="0.25">
      <c r="A17" s="166" t="s">
        <v>104</v>
      </c>
      <c r="B17" s="116">
        <v>100</v>
      </c>
      <c r="C17" s="116">
        <v>99.8486686389016</v>
      </c>
      <c r="D17" s="116"/>
      <c r="E17" s="116">
        <f t="shared" si="0"/>
        <v>-0.15133136109839462</v>
      </c>
      <c r="F17" s="116"/>
      <c r="G17" s="116">
        <v>0.84161620641289636</v>
      </c>
      <c r="H17" s="116">
        <v>0.84034257715250726</v>
      </c>
      <c r="I17" s="116"/>
      <c r="J17" s="116">
        <f t="shared" si="1"/>
        <v>-1.2736292603890975E-3</v>
      </c>
    </row>
    <row r="18" spans="1:18" s="40" customFormat="1" x14ac:dyDescent="0.25">
      <c r="A18" s="164" t="s">
        <v>105</v>
      </c>
      <c r="B18" s="64">
        <v>100</v>
      </c>
      <c r="C18" s="64">
        <v>100.08792668335818</v>
      </c>
      <c r="D18" s="64"/>
      <c r="E18" s="64">
        <f t="shared" si="0"/>
        <v>8.7926683358174884E-2</v>
      </c>
      <c r="F18" s="64"/>
      <c r="G18" s="64">
        <v>0.2361832802136071</v>
      </c>
      <c r="H18" s="64">
        <v>0.23639094833854551</v>
      </c>
      <c r="I18" s="64"/>
      <c r="J18" s="64">
        <f t="shared" si="1"/>
        <v>2.0766812493841491E-4</v>
      </c>
      <c r="K18"/>
      <c r="L18"/>
      <c r="M18"/>
      <c r="N18"/>
      <c r="O18"/>
      <c r="P18"/>
      <c r="Q18"/>
      <c r="R18"/>
    </row>
    <row r="19" spans="1:18" x14ac:dyDescent="0.25">
      <c r="A19" s="166" t="s">
        <v>5</v>
      </c>
      <c r="B19" s="116">
        <v>100</v>
      </c>
      <c r="C19" s="116">
        <v>100.60210342403531</v>
      </c>
      <c r="D19" s="116"/>
      <c r="E19" s="116">
        <f t="shared" si="0"/>
        <v>0.60210342403530515</v>
      </c>
      <c r="F19" s="116"/>
      <c r="G19" s="116">
        <v>4.1037060535564329</v>
      </c>
      <c r="H19" s="116">
        <v>4.1284146082172413</v>
      </c>
      <c r="I19" s="116"/>
      <c r="J19" s="116">
        <f t="shared" si="1"/>
        <v>2.4708554660808346E-2</v>
      </c>
    </row>
    <row r="20" spans="1:18" x14ac:dyDescent="0.25">
      <c r="A20" s="167" t="s">
        <v>106</v>
      </c>
      <c r="B20" s="64">
        <v>100</v>
      </c>
      <c r="C20" s="64">
        <v>101.66695619732555</v>
      </c>
      <c r="D20" s="64"/>
      <c r="E20" s="64">
        <f t="shared" si="0"/>
        <v>1.6669561973255531</v>
      </c>
      <c r="F20" s="64"/>
      <c r="G20" s="64">
        <v>1.9885617185303022</v>
      </c>
      <c r="H20" s="64">
        <v>2.0217101713349868</v>
      </c>
      <c r="I20" s="64"/>
      <c r="J20" s="64">
        <f t="shared" si="1"/>
        <v>3.3148452804684592E-2</v>
      </c>
    </row>
    <row r="21" spans="1:18" x14ac:dyDescent="0.25">
      <c r="A21" s="166" t="s">
        <v>107</v>
      </c>
      <c r="B21" s="116">
        <v>100</v>
      </c>
      <c r="C21" s="116">
        <v>98.866035245524515</v>
      </c>
      <c r="D21" s="116"/>
      <c r="E21" s="116">
        <f t="shared" si="0"/>
        <v>-1.1339647544754805</v>
      </c>
      <c r="F21" s="116"/>
      <c r="G21" s="116">
        <v>1.3364852038397328</v>
      </c>
      <c r="H21" s="116">
        <v>1.3213299326794103</v>
      </c>
      <c r="I21" s="116"/>
      <c r="J21" s="116">
        <f t="shared" si="1"/>
        <v>-1.5155271160322448E-2</v>
      </c>
    </row>
    <row r="22" spans="1:18" x14ac:dyDescent="0.25">
      <c r="A22" s="167" t="s">
        <v>108</v>
      </c>
      <c r="B22" s="64">
        <v>100</v>
      </c>
      <c r="C22" s="64">
        <v>100.86242782592359</v>
      </c>
      <c r="D22" s="64"/>
      <c r="E22" s="64">
        <f t="shared" si="0"/>
        <v>0.86242782592358402</v>
      </c>
      <c r="F22" s="64"/>
      <c r="G22" s="64">
        <v>0.77865913118639829</v>
      </c>
      <c r="H22" s="64">
        <v>0.7853745042028446</v>
      </c>
      <c r="I22" s="64"/>
      <c r="J22" s="64">
        <f t="shared" si="1"/>
        <v>6.7153730164463132E-3</v>
      </c>
    </row>
    <row r="23" spans="1:18" x14ac:dyDescent="0.25">
      <c r="A23" s="166" t="s">
        <v>109</v>
      </c>
      <c r="B23" s="116">
        <v>100</v>
      </c>
      <c r="C23" s="116">
        <v>100.20489084750189</v>
      </c>
      <c r="D23" s="116"/>
      <c r="E23" s="116">
        <f t="shared" si="0"/>
        <v>0.2048908475018818</v>
      </c>
      <c r="F23" s="116"/>
      <c r="G23" s="116">
        <v>3.7165960435239112</v>
      </c>
      <c r="H23" s="116">
        <v>3.7242110086557094</v>
      </c>
      <c r="I23" s="116"/>
      <c r="J23" s="116">
        <f t="shared" si="1"/>
        <v>7.6149651317982681E-3</v>
      </c>
    </row>
    <row r="24" spans="1:18" x14ac:dyDescent="0.25">
      <c r="A24" s="167" t="s">
        <v>110</v>
      </c>
      <c r="B24" s="64">
        <v>100</v>
      </c>
      <c r="C24" s="64">
        <v>99.915532733092675</v>
      </c>
      <c r="D24" s="64"/>
      <c r="E24" s="64">
        <f t="shared" si="0"/>
        <v>-8.4467266907328753E-2</v>
      </c>
      <c r="F24" s="64"/>
      <c r="G24" s="64">
        <v>0.1855775021081926</v>
      </c>
      <c r="H24" s="64">
        <v>0.18542074986416693</v>
      </c>
      <c r="I24" s="64"/>
      <c r="J24" s="64">
        <f t="shared" si="1"/>
        <v>-1.5675224402567078E-4</v>
      </c>
    </row>
    <row r="25" spans="1:18" x14ac:dyDescent="0.25">
      <c r="A25" s="165" t="s">
        <v>111</v>
      </c>
      <c r="B25" s="116">
        <v>100</v>
      </c>
      <c r="C25" s="116">
        <v>100.11595265852155</v>
      </c>
      <c r="D25" s="116"/>
      <c r="E25" s="116">
        <f t="shared" si="0"/>
        <v>0.11595265852155645</v>
      </c>
      <c r="F25" s="116"/>
      <c r="G25" s="116">
        <v>9.4946564539347258E-2</v>
      </c>
      <c r="H25" s="116">
        <v>9.5056657605105538E-2</v>
      </c>
      <c r="I25" s="116"/>
      <c r="J25" s="116">
        <f t="shared" si="1"/>
        <v>1.1009306575827937E-4</v>
      </c>
    </row>
    <row r="26" spans="1:18" x14ac:dyDescent="0.25">
      <c r="A26" s="164" t="s">
        <v>112</v>
      </c>
      <c r="B26" s="64">
        <v>100</v>
      </c>
      <c r="C26" s="64">
        <v>100.22363295623067</v>
      </c>
      <c r="D26" s="64"/>
      <c r="E26" s="64">
        <f t="shared" si="0"/>
        <v>0.22363295623066826</v>
      </c>
      <c r="F26" s="64"/>
      <c r="G26" s="64">
        <v>1.7157540811406551</v>
      </c>
      <c r="H26" s="64">
        <v>1.7195910727139585</v>
      </c>
      <c r="I26" s="64"/>
      <c r="J26" s="64">
        <f t="shared" si="1"/>
        <v>3.8369915733034166E-3</v>
      </c>
    </row>
    <row r="27" spans="1:18" x14ac:dyDescent="0.25">
      <c r="A27" s="166" t="s">
        <v>113</v>
      </c>
      <c r="B27" s="116">
        <v>100</v>
      </c>
      <c r="C27" s="116">
        <v>98.757730685835071</v>
      </c>
      <c r="D27" s="116"/>
      <c r="E27" s="116">
        <f t="shared" si="0"/>
        <v>-1.2422693141649344</v>
      </c>
      <c r="F27" s="116"/>
      <c r="G27" s="116">
        <v>9.4717553537856061E-2</v>
      </c>
      <c r="H27" s="116">
        <v>9.3540906435127538E-2</v>
      </c>
      <c r="I27" s="116"/>
      <c r="J27" s="116">
        <f t="shared" si="1"/>
        <v>-1.176647102728523E-3</v>
      </c>
    </row>
    <row r="28" spans="1:18" x14ac:dyDescent="0.25">
      <c r="A28" s="164" t="s">
        <v>114</v>
      </c>
      <c r="B28" s="64">
        <v>100</v>
      </c>
      <c r="C28" s="64">
        <v>99.558870649519889</v>
      </c>
      <c r="D28" s="64"/>
      <c r="E28" s="64">
        <f t="shared" si="0"/>
        <v>-0.44112935048010726</v>
      </c>
      <c r="F28" s="64"/>
      <c r="G28" s="64">
        <v>0.27833826416041252</v>
      </c>
      <c r="H28" s="64">
        <v>0.27711043238358413</v>
      </c>
      <c r="I28" s="64"/>
      <c r="J28" s="64">
        <f t="shared" si="1"/>
        <v>-1.227831776828392E-3</v>
      </c>
    </row>
    <row r="29" spans="1:18" x14ac:dyDescent="0.25">
      <c r="A29" s="166" t="s">
        <v>115</v>
      </c>
      <c r="B29" s="116">
        <v>100</v>
      </c>
      <c r="C29" s="116">
        <v>99.47931587676004</v>
      </c>
      <c r="D29" s="116"/>
      <c r="E29" s="116">
        <f t="shared" si="0"/>
        <v>-0.52068412323995616</v>
      </c>
      <c r="F29" s="116"/>
      <c r="G29" s="116">
        <v>0.91012713096815279</v>
      </c>
      <c r="H29" s="116">
        <v>0.90538824349590241</v>
      </c>
      <c r="I29" s="116"/>
      <c r="J29" s="116">
        <f t="shared" si="1"/>
        <v>-4.7388874722503749E-3</v>
      </c>
    </row>
    <row r="30" spans="1:18" x14ac:dyDescent="0.25">
      <c r="A30" s="164" t="s">
        <v>116</v>
      </c>
      <c r="B30" s="64">
        <v>100</v>
      </c>
      <c r="C30" s="64">
        <v>102.50906480072186</v>
      </c>
      <c r="D30" s="64"/>
      <c r="E30" s="64">
        <f t="shared" si="0"/>
        <v>2.5090648007218608</v>
      </c>
      <c r="F30" s="64"/>
      <c r="G30" s="64">
        <v>0.43713494706929468</v>
      </c>
      <c r="H30" s="64">
        <v>0.44810294615786456</v>
      </c>
      <c r="I30" s="64"/>
      <c r="J30" s="64">
        <f t="shared" si="1"/>
        <v>1.096799908856988E-2</v>
      </c>
    </row>
    <row r="31" spans="1:18" x14ac:dyDescent="0.25">
      <c r="A31" s="165" t="s">
        <v>6</v>
      </c>
      <c r="B31" s="116">
        <v>100</v>
      </c>
      <c r="C31" s="116">
        <v>99.950714197020261</v>
      </c>
      <c r="D31" s="116"/>
      <c r="E31" s="116">
        <f t="shared" si="0"/>
        <v>-4.928580297973717E-2</v>
      </c>
      <c r="F31" s="116"/>
      <c r="G31" s="116">
        <v>0.64464274663974408</v>
      </c>
      <c r="H31" s="116">
        <v>0.64432502928571211</v>
      </c>
      <c r="I31" s="116"/>
      <c r="J31" s="116">
        <f t="shared" si="1"/>
        <v>-3.1771735403196555E-4</v>
      </c>
    </row>
    <row r="32" spans="1:18" x14ac:dyDescent="0.25">
      <c r="A32" s="167" t="s">
        <v>117</v>
      </c>
      <c r="B32" s="64">
        <v>100</v>
      </c>
      <c r="C32" s="64">
        <v>100.01517394511265</v>
      </c>
      <c r="D32" s="64"/>
      <c r="E32" s="64">
        <f t="shared" si="0"/>
        <v>1.5173945112656462E-2</v>
      </c>
      <c r="F32" s="64"/>
      <c r="G32" s="64">
        <v>0.56242452710220281</v>
      </c>
      <c r="H32" s="64">
        <v>0.56250986909124545</v>
      </c>
      <c r="I32" s="64"/>
      <c r="J32" s="64">
        <f t="shared" si="1"/>
        <v>8.5341989042642119E-5</v>
      </c>
    </row>
    <row r="33" spans="1:10" x14ac:dyDescent="0.25">
      <c r="A33" s="166" t="s">
        <v>118</v>
      </c>
      <c r="B33" s="116">
        <v>100</v>
      </c>
      <c r="C33" s="116">
        <v>99.509768825764183</v>
      </c>
      <c r="D33" s="116"/>
      <c r="E33" s="116">
        <f t="shared" si="0"/>
        <v>-0.4902311742358112</v>
      </c>
      <c r="F33" s="116"/>
      <c r="G33" s="116">
        <v>8.2218219537541298E-2</v>
      </c>
      <c r="H33" s="116">
        <v>8.1815160194466635E-2</v>
      </c>
      <c r="I33" s="116"/>
      <c r="J33" s="116">
        <f t="shared" si="1"/>
        <v>-4.0305934307466318E-4</v>
      </c>
    </row>
    <row r="34" spans="1:10" x14ac:dyDescent="0.25">
      <c r="A34" s="167" t="s">
        <v>7</v>
      </c>
      <c r="B34" s="64">
        <v>100</v>
      </c>
      <c r="C34" s="64">
        <v>98.787071878630158</v>
      </c>
      <c r="D34" s="64"/>
      <c r="E34" s="64">
        <f t="shared" si="0"/>
        <v>-1.2129281213698384</v>
      </c>
      <c r="F34" s="64"/>
      <c r="G34" s="64">
        <v>1.9407890924999667</v>
      </c>
      <c r="H34" s="64">
        <v>1.9172487158205564</v>
      </c>
      <c r="I34" s="64"/>
      <c r="J34" s="64">
        <f t="shared" si="1"/>
        <v>-2.3540376679410224E-2</v>
      </c>
    </row>
    <row r="35" spans="1:10" x14ac:dyDescent="0.25">
      <c r="A35" s="166" t="s">
        <v>119</v>
      </c>
      <c r="B35" s="116">
        <v>100</v>
      </c>
      <c r="C35" s="116">
        <v>98.414862696179412</v>
      </c>
      <c r="D35" s="116"/>
      <c r="E35" s="116">
        <f t="shared" si="0"/>
        <v>-1.5851373038205829</v>
      </c>
      <c r="F35" s="116"/>
      <c r="G35" s="116">
        <v>0.83823325057818687</v>
      </c>
      <c r="H35" s="116">
        <v>0.82494610263024415</v>
      </c>
      <c r="I35" s="116"/>
      <c r="J35" s="116">
        <f t="shared" si="1"/>
        <v>-1.3287147947942723E-2</v>
      </c>
    </row>
    <row r="36" spans="1:10" x14ac:dyDescent="0.25">
      <c r="A36" s="164" t="s">
        <v>120</v>
      </c>
      <c r="B36" s="64">
        <v>100</v>
      </c>
      <c r="C36" s="64">
        <v>99.604710770718853</v>
      </c>
      <c r="D36" s="64"/>
      <c r="E36" s="64">
        <f t="shared" si="0"/>
        <v>-0.39528922928114829</v>
      </c>
      <c r="F36" s="64"/>
      <c r="G36" s="64">
        <v>0.4717068513394238</v>
      </c>
      <c r="H36" s="64">
        <v>0.46984224496229793</v>
      </c>
      <c r="I36" s="64"/>
      <c r="J36" s="64">
        <f t="shared" si="1"/>
        <v>-1.864606377125877E-3</v>
      </c>
    </row>
    <row r="37" spans="1:10" x14ac:dyDescent="0.25">
      <c r="A37" s="166" t="s">
        <v>121</v>
      </c>
      <c r="B37" s="116">
        <v>100</v>
      </c>
      <c r="C37" s="116">
        <v>98.072652760652005</v>
      </c>
      <c r="D37" s="116"/>
      <c r="E37" s="116">
        <f t="shared" si="0"/>
        <v>-1.9273472393479985</v>
      </c>
      <c r="F37" s="116"/>
      <c r="G37" s="116">
        <v>0.25096136235678507</v>
      </c>
      <c r="H37" s="116">
        <v>0.24612446546757147</v>
      </c>
      <c r="I37" s="116"/>
      <c r="J37" s="116">
        <f t="shared" si="1"/>
        <v>-4.8368968892135988E-3</v>
      </c>
    </row>
    <row r="38" spans="1:10" x14ac:dyDescent="0.25">
      <c r="A38" s="164" t="s">
        <v>122</v>
      </c>
      <c r="B38" s="64">
        <v>100</v>
      </c>
      <c r="C38" s="64">
        <v>98.616314382222299</v>
      </c>
      <c r="D38" s="64"/>
      <c r="E38" s="64">
        <f t="shared" si="0"/>
        <v>-1.3836856177776968</v>
      </c>
      <c r="F38" s="64"/>
      <c r="G38" s="64">
        <v>0.24099467277179992</v>
      </c>
      <c r="H38" s="64">
        <v>0.23766006414504615</v>
      </c>
      <c r="I38" s="64"/>
      <c r="J38" s="64">
        <f t="shared" si="1"/>
        <v>-3.3346086267537767E-3</v>
      </c>
    </row>
    <row r="39" spans="1:10" x14ac:dyDescent="0.25">
      <c r="A39" s="165" t="s">
        <v>123</v>
      </c>
      <c r="B39" s="116">
        <v>100</v>
      </c>
      <c r="C39" s="116">
        <v>99.75776260480616</v>
      </c>
      <c r="D39" s="116"/>
      <c r="E39" s="116">
        <f t="shared" si="0"/>
        <v>-0.24223739519384502</v>
      </c>
      <c r="F39" s="116"/>
      <c r="G39" s="116">
        <v>5.7255521561105339E-2</v>
      </c>
      <c r="H39" s="116">
        <v>5.711682727707109E-2</v>
      </c>
      <c r="I39" s="116"/>
      <c r="J39" s="116">
        <f t="shared" si="1"/>
        <v>-1.3869428403424922E-4</v>
      </c>
    </row>
    <row r="40" spans="1:10" x14ac:dyDescent="0.25">
      <c r="A40" s="167" t="s">
        <v>124</v>
      </c>
      <c r="B40" s="64">
        <v>100</v>
      </c>
      <c r="C40" s="64">
        <v>99.903937996822108</v>
      </c>
      <c r="D40" s="64"/>
      <c r="E40" s="64">
        <f t="shared" si="0"/>
        <v>-9.6062003177888045E-2</v>
      </c>
      <c r="F40" s="64"/>
      <c r="G40" s="64">
        <v>8.1637433892665617E-2</v>
      </c>
      <c r="H40" s="64">
        <v>8.1559011338325313E-2</v>
      </c>
      <c r="I40" s="64"/>
      <c r="J40" s="64">
        <f t="shared" si="1"/>
        <v>-7.8422554340304429E-5</v>
      </c>
    </row>
    <row r="41" spans="1:10" x14ac:dyDescent="0.25">
      <c r="A41" s="165" t="s">
        <v>8</v>
      </c>
      <c r="B41" s="116">
        <v>100</v>
      </c>
      <c r="C41" s="116">
        <v>108.31483828534287</v>
      </c>
      <c r="D41" s="116"/>
      <c r="E41" s="116">
        <f t="shared" si="0"/>
        <v>8.3148382853428728</v>
      </c>
      <c r="F41" s="116"/>
      <c r="G41" s="116">
        <v>2.0827167762660923</v>
      </c>
      <c r="H41" s="116">
        <v>2.2558913081543248</v>
      </c>
      <c r="I41" s="116"/>
      <c r="J41" s="116">
        <f t="shared" si="1"/>
        <v>0.17317453188823251</v>
      </c>
    </row>
    <row r="42" spans="1:10" x14ac:dyDescent="0.25">
      <c r="A42" s="167" t="s">
        <v>125</v>
      </c>
      <c r="B42" s="64">
        <v>100</v>
      </c>
      <c r="C42" s="64">
        <v>92.522075223570582</v>
      </c>
      <c r="D42" s="64"/>
      <c r="E42" s="64">
        <f t="shared" si="0"/>
        <v>-7.4779247764294237</v>
      </c>
      <c r="F42" s="64"/>
      <c r="G42" s="64">
        <v>5.8903436398312012E-2</v>
      </c>
      <c r="H42" s="64">
        <v>5.4498681733714291E-2</v>
      </c>
      <c r="I42" s="64"/>
      <c r="J42" s="64">
        <f t="shared" si="1"/>
        <v>-4.4047546645977209E-3</v>
      </c>
    </row>
    <row r="43" spans="1:10" x14ac:dyDescent="0.25">
      <c r="A43" s="166" t="s">
        <v>126</v>
      </c>
      <c r="B43" s="116">
        <v>100</v>
      </c>
      <c r="C43" s="116">
        <v>98.712102812167799</v>
      </c>
      <c r="D43" s="116"/>
      <c r="E43" s="116">
        <f t="shared" si="0"/>
        <v>-1.2878971878321988</v>
      </c>
      <c r="F43" s="116"/>
      <c r="G43" s="116">
        <v>0.72187448994200865</v>
      </c>
      <c r="H43" s="116">
        <v>0.7125774886863675</v>
      </c>
      <c r="I43" s="116"/>
      <c r="J43" s="116">
        <f t="shared" si="1"/>
        <v>-9.2970012556411463E-3</v>
      </c>
    </row>
    <row r="44" spans="1:10" x14ac:dyDescent="0.25">
      <c r="A44" s="164" t="s">
        <v>127</v>
      </c>
      <c r="B44" s="64">
        <v>100</v>
      </c>
      <c r="C44" s="64">
        <v>102.14804497912966</v>
      </c>
      <c r="D44" s="64"/>
      <c r="E44" s="64">
        <f t="shared" si="0"/>
        <v>2.1480449791296596</v>
      </c>
      <c r="F44" s="64"/>
      <c r="G44" s="64">
        <v>7.5567145911464267E-2</v>
      </c>
      <c r="H44" s="64">
        <v>7.719036219508707E-2</v>
      </c>
      <c r="I44" s="64"/>
      <c r="J44" s="64">
        <f t="shared" si="1"/>
        <v>1.6232162836228026E-3</v>
      </c>
    </row>
    <row r="45" spans="1:10" x14ac:dyDescent="0.25">
      <c r="A45" s="166" t="s">
        <v>128</v>
      </c>
      <c r="B45" s="116">
        <v>100</v>
      </c>
      <c r="C45" s="116">
        <v>129.35348282632845</v>
      </c>
      <c r="D45" s="116"/>
      <c r="E45" s="116">
        <f t="shared" si="0"/>
        <v>29.353482826328438</v>
      </c>
      <c r="F45" s="116"/>
      <c r="G45" s="116">
        <v>0.6535917450317521</v>
      </c>
      <c r="H45" s="116">
        <v>0.84544368566394812</v>
      </c>
      <c r="I45" s="116"/>
      <c r="J45" s="116">
        <f t="shared" si="1"/>
        <v>0.19185194063219602</v>
      </c>
    </row>
    <row r="46" spans="1:10" x14ac:dyDescent="0.25">
      <c r="A46" s="167" t="s">
        <v>129</v>
      </c>
      <c r="B46" s="64">
        <v>100</v>
      </c>
      <c r="C46" s="64">
        <v>96.9017791074493</v>
      </c>
      <c r="D46" s="64"/>
      <c r="E46" s="64">
        <f t="shared" si="0"/>
        <v>-3.098220892550696</v>
      </c>
      <c r="F46" s="64"/>
      <c r="G46" s="64">
        <v>0.19638458225842725</v>
      </c>
      <c r="H46" s="64">
        <v>0.19030015410114828</v>
      </c>
      <c r="I46" s="64"/>
      <c r="J46" s="64">
        <f t="shared" si="1"/>
        <v>-6.0844281572789705E-3</v>
      </c>
    </row>
    <row r="47" spans="1:10" x14ac:dyDescent="0.25">
      <c r="A47" s="165" t="s">
        <v>130</v>
      </c>
      <c r="B47" s="116">
        <v>100</v>
      </c>
      <c r="C47" s="116">
        <v>99.704104120464194</v>
      </c>
      <c r="D47" s="116"/>
      <c r="E47" s="116">
        <f t="shared" si="0"/>
        <v>-0.29589587953580132</v>
      </c>
      <c r="F47" s="116"/>
      <c r="G47" s="116">
        <v>6.5549300190376414E-2</v>
      </c>
      <c r="H47" s="116">
        <v>6.5355342512048553E-2</v>
      </c>
      <c r="I47" s="116"/>
      <c r="J47" s="116">
        <f t="shared" si="1"/>
        <v>-1.9395767832786071E-4</v>
      </c>
    </row>
    <row r="48" spans="1:10" x14ac:dyDescent="0.25">
      <c r="A48" s="167" t="s">
        <v>131</v>
      </c>
      <c r="B48" s="64">
        <v>100</v>
      </c>
      <c r="C48" s="64">
        <v>99.896899688966897</v>
      </c>
      <c r="D48" s="64"/>
      <c r="E48" s="64">
        <f t="shared" si="0"/>
        <v>-0.10310031103309969</v>
      </c>
      <c r="F48" s="64"/>
      <c r="G48" s="64">
        <v>0.3108460765337519</v>
      </c>
      <c r="H48" s="64">
        <v>0.31052559326201146</v>
      </c>
      <c r="I48" s="64"/>
      <c r="J48" s="64">
        <f t="shared" si="1"/>
        <v>-3.20483271740446E-4</v>
      </c>
    </row>
    <row r="49" spans="1:10" x14ac:dyDescent="0.25">
      <c r="A49" s="166" t="s">
        <v>9</v>
      </c>
      <c r="B49" s="116">
        <v>100</v>
      </c>
      <c r="C49" s="116">
        <v>99.805788131211642</v>
      </c>
      <c r="D49" s="116"/>
      <c r="E49" s="116">
        <f t="shared" si="0"/>
        <v>-0.19421186878836316</v>
      </c>
      <c r="F49" s="116"/>
      <c r="G49" s="116">
        <v>1.1713878917777718</v>
      </c>
      <c r="H49" s="116">
        <v>1.1691129174623898</v>
      </c>
      <c r="I49" s="116"/>
      <c r="J49" s="116">
        <f t="shared" si="1"/>
        <v>-2.274974315382039E-3</v>
      </c>
    </row>
    <row r="50" spans="1:10" x14ac:dyDescent="0.25">
      <c r="A50" s="164" t="s">
        <v>132</v>
      </c>
      <c r="B50" s="64">
        <v>100</v>
      </c>
      <c r="C50" s="64">
        <v>99.537476988305059</v>
      </c>
      <c r="D50" s="64"/>
      <c r="E50" s="64">
        <f t="shared" si="0"/>
        <v>-0.46252301169493748</v>
      </c>
      <c r="F50" s="64"/>
      <c r="G50" s="64">
        <v>0.40944733963295676</v>
      </c>
      <c r="H50" s="64">
        <v>0.40755355146638167</v>
      </c>
      <c r="I50" s="64"/>
      <c r="J50" s="64">
        <f t="shared" si="1"/>
        <v>-1.8937881665750944E-3</v>
      </c>
    </row>
    <row r="51" spans="1:10" x14ac:dyDescent="0.25">
      <c r="A51" s="165" t="s">
        <v>133</v>
      </c>
      <c r="B51" s="116">
        <v>100</v>
      </c>
      <c r="C51" s="116">
        <v>99.914433936160904</v>
      </c>
      <c r="D51" s="116"/>
      <c r="E51" s="116">
        <f t="shared" si="0"/>
        <v>-8.5566063839093154E-2</v>
      </c>
      <c r="F51" s="116"/>
      <c r="G51" s="116">
        <v>0.14198299668468556</v>
      </c>
      <c r="H51" s="116">
        <v>0.14186150742310169</v>
      </c>
      <c r="I51" s="116"/>
      <c r="J51" s="116">
        <f t="shared" si="1"/>
        <v>-1.2148926158386808E-4</v>
      </c>
    </row>
    <row r="52" spans="1:10" x14ac:dyDescent="0.25">
      <c r="A52" s="167" t="s">
        <v>134</v>
      </c>
      <c r="B52" s="64">
        <v>100</v>
      </c>
      <c r="C52" s="64">
        <v>100.00962947498486</v>
      </c>
      <c r="D52" s="64"/>
      <c r="E52" s="64">
        <f t="shared" si="0"/>
        <v>9.6294749848624406E-3</v>
      </c>
      <c r="F52" s="64"/>
      <c r="G52" s="64">
        <v>6.5549133919078142E-2</v>
      </c>
      <c r="H52" s="64">
        <v>6.5555445956531691E-2</v>
      </c>
      <c r="I52" s="64"/>
      <c r="J52" s="64">
        <f t="shared" si="1"/>
        <v>6.3120374535485801E-6</v>
      </c>
    </row>
    <row r="53" spans="1:10" x14ac:dyDescent="0.25">
      <c r="A53" s="165" t="s">
        <v>135</v>
      </c>
      <c r="B53" s="116">
        <v>100</v>
      </c>
      <c r="C53" s="116">
        <v>99.820225787683441</v>
      </c>
      <c r="D53" s="116"/>
      <c r="E53" s="116">
        <f t="shared" si="0"/>
        <v>-0.17977421231656354</v>
      </c>
      <c r="F53" s="116"/>
      <c r="G53" s="116">
        <v>0.36780851721976399</v>
      </c>
      <c r="H53" s="116">
        <v>0.36714729235509896</v>
      </c>
      <c r="I53" s="116"/>
      <c r="J53" s="116">
        <f t="shared" si="1"/>
        <v>-6.6122486466502206E-4</v>
      </c>
    </row>
    <row r="54" spans="1:10" x14ac:dyDescent="0.25">
      <c r="A54" s="167" t="s">
        <v>136</v>
      </c>
      <c r="B54" s="64">
        <v>100</v>
      </c>
      <c r="C54" s="64">
        <v>100.2117985759028</v>
      </c>
      <c r="D54" s="64"/>
      <c r="E54" s="64">
        <f t="shared" si="0"/>
        <v>0.2117985759028107</v>
      </c>
      <c r="F54" s="64"/>
      <c r="G54" s="64">
        <v>0.18659990432128751</v>
      </c>
      <c r="H54" s="64">
        <v>0.18699512026127602</v>
      </c>
      <c r="I54" s="64"/>
      <c r="J54" s="64">
        <f t="shared" si="1"/>
        <v>3.9521593998850801E-4</v>
      </c>
    </row>
    <row r="55" spans="1:10" x14ac:dyDescent="0.25">
      <c r="A55" s="165" t="s">
        <v>10</v>
      </c>
      <c r="B55" s="116">
        <v>100</v>
      </c>
      <c r="C55" s="116">
        <v>100.16752070470093</v>
      </c>
      <c r="D55" s="116"/>
      <c r="E55" s="116">
        <f t="shared" si="0"/>
        <v>0.16752070470094083</v>
      </c>
      <c r="F55" s="116"/>
      <c r="G55" s="116">
        <v>0.8489597445725241</v>
      </c>
      <c r="H55" s="116">
        <v>0.85038192791925937</v>
      </c>
      <c r="I55" s="116"/>
      <c r="J55" s="116">
        <f t="shared" si="1"/>
        <v>1.4221833467352729E-3</v>
      </c>
    </row>
    <row r="56" spans="1:10" x14ac:dyDescent="0.25">
      <c r="A56" s="167" t="s">
        <v>137</v>
      </c>
      <c r="B56" s="64">
        <v>100</v>
      </c>
      <c r="C56" s="64">
        <v>99.705494651380022</v>
      </c>
      <c r="D56" s="64"/>
      <c r="E56" s="64">
        <f t="shared" si="0"/>
        <v>-0.29450534861997779</v>
      </c>
      <c r="F56" s="64"/>
      <c r="G56" s="64">
        <v>5.3174669663768152E-2</v>
      </c>
      <c r="H56" s="64">
        <v>5.3018067417497358E-2</v>
      </c>
      <c r="I56" s="64"/>
      <c r="J56" s="64">
        <f t="shared" si="1"/>
        <v>-1.5660224627079417E-4</v>
      </c>
    </row>
    <row r="57" spans="1:10" x14ac:dyDescent="0.25">
      <c r="A57" s="166" t="s">
        <v>138</v>
      </c>
      <c r="B57" s="116">
        <v>100</v>
      </c>
      <c r="C57" s="116">
        <v>100.32738748247898</v>
      </c>
      <c r="D57" s="116"/>
      <c r="E57" s="116">
        <f t="shared" si="0"/>
        <v>0.3273874824789802</v>
      </c>
      <c r="F57" s="116"/>
      <c r="G57" s="116">
        <v>8.6996025293482535E-2</v>
      </c>
      <c r="H57" s="116">
        <v>8.7280839390547649E-2</v>
      </c>
      <c r="I57" s="116"/>
      <c r="J57" s="116">
        <f t="shared" si="1"/>
        <v>2.8481409706511418E-4</v>
      </c>
    </row>
    <row r="58" spans="1:10" x14ac:dyDescent="0.25">
      <c r="A58" s="167" t="s">
        <v>139</v>
      </c>
      <c r="B58" s="64">
        <v>100</v>
      </c>
      <c r="C58" s="64">
        <v>100.5924690963965</v>
      </c>
      <c r="D58" s="64"/>
      <c r="E58" s="64">
        <f t="shared" si="0"/>
        <v>0.59246909639649736</v>
      </c>
      <c r="F58" s="64"/>
      <c r="G58" s="64">
        <v>0.25636639887358686</v>
      </c>
      <c r="H58" s="64">
        <v>0.2578852905604575</v>
      </c>
      <c r="I58" s="64"/>
      <c r="J58" s="64">
        <f t="shared" si="1"/>
        <v>1.5188916868706381E-3</v>
      </c>
    </row>
    <row r="59" spans="1:10" x14ac:dyDescent="0.25">
      <c r="A59" s="165" t="s">
        <v>140</v>
      </c>
      <c r="B59" s="116">
        <v>100</v>
      </c>
      <c r="C59" s="116">
        <v>100.21931718774364</v>
      </c>
      <c r="D59" s="116"/>
      <c r="E59" s="116">
        <f t="shared" si="0"/>
        <v>0.21931718774363951</v>
      </c>
      <c r="F59" s="116"/>
      <c r="G59" s="116">
        <v>0.39523313888599643</v>
      </c>
      <c r="H59" s="116">
        <v>0.39609995309123219</v>
      </c>
      <c r="I59" s="116"/>
      <c r="J59" s="116">
        <f t="shared" si="1"/>
        <v>8.6681420523576636E-4</v>
      </c>
    </row>
    <row r="60" spans="1:10" x14ac:dyDescent="0.25">
      <c r="A60" s="167" t="s">
        <v>141</v>
      </c>
      <c r="B60" s="64">
        <v>100</v>
      </c>
      <c r="C60" s="64">
        <v>98.09102340492035</v>
      </c>
      <c r="D60" s="64"/>
      <c r="E60" s="64">
        <f t="shared" si="0"/>
        <v>-1.9089765950796478</v>
      </c>
      <c r="F60" s="64"/>
      <c r="G60" s="64">
        <v>5.7189511855690038E-2</v>
      </c>
      <c r="H60" s="64">
        <v>5.6097777459524628E-2</v>
      </c>
      <c r="I60" s="64"/>
      <c r="J60" s="64">
        <f t="shared" si="1"/>
        <v>-1.09173439616541E-3</v>
      </c>
    </row>
    <row r="61" spans="1:10" x14ac:dyDescent="0.25">
      <c r="A61" s="165" t="s">
        <v>11</v>
      </c>
      <c r="B61" s="116">
        <v>100</v>
      </c>
      <c r="C61" s="116">
        <v>99.951139724462223</v>
      </c>
      <c r="D61" s="116"/>
      <c r="E61" s="116">
        <f t="shared" si="0"/>
        <v>-4.8860275537776499E-2</v>
      </c>
      <c r="F61" s="116"/>
      <c r="G61" s="116">
        <v>2.447528973843403</v>
      </c>
      <c r="H61" s="116">
        <v>2.4463331044429166</v>
      </c>
      <c r="I61" s="116"/>
      <c r="J61" s="116">
        <f t="shared" si="1"/>
        <v>-1.1958694004863268E-3</v>
      </c>
    </row>
    <row r="62" spans="1:10" x14ac:dyDescent="0.25">
      <c r="A62" s="167" t="s">
        <v>142</v>
      </c>
      <c r="B62" s="64">
        <v>100</v>
      </c>
      <c r="C62" s="64">
        <v>99.843284597110056</v>
      </c>
      <c r="D62" s="64"/>
      <c r="E62" s="64">
        <f t="shared" si="0"/>
        <v>-0.15671540288993979</v>
      </c>
      <c r="F62" s="64"/>
      <c r="G62" s="64">
        <v>0.4229543885483521</v>
      </c>
      <c r="H62" s="64">
        <v>0.42229155387429795</v>
      </c>
      <c r="I62" s="64"/>
      <c r="J62" s="64">
        <f t="shared" si="1"/>
        <v>-6.6283467405414687E-4</v>
      </c>
    </row>
    <row r="63" spans="1:10" x14ac:dyDescent="0.25">
      <c r="A63" s="166" t="s">
        <v>142</v>
      </c>
      <c r="B63" s="116">
        <v>100</v>
      </c>
      <c r="C63" s="116">
        <v>99.843284597110056</v>
      </c>
      <c r="D63" s="116"/>
      <c r="E63" s="116">
        <f t="shared" si="0"/>
        <v>-0.15671540288993979</v>
      </c>
      <c r="F63" s="116"/>
      <c r="G63" s="116">
        <v>0.4229543885483521</v>
      </c>
      <c r="H63" s="116">
        <v>0.42229155387429795</v>
      </c>
      <c r="I63" s="116"/>
      <c r="J63" s="116">
        <f t="shared" si="1"/>
        <v>-6.6283467405414687E-4</v>
      </c>
    </row>
    <row r="64" spans="1:10" x14ac:dyDescent="0.25">
      <c r="A64" s="164" t="s">
        <v>143</v>
      </c>
      <c r="B64" s="64">
        <v>100</v>
      </c>
      <c r="C64" s="64">
        <v>99.985841448659571</v>
      </c>
      <c r="D64" s="64"/>
      <c r="E64" s="64">
        <f t="shared" si="0"/>
        <v>-1.4158551340426317E-2</v>
      </c>
      <c r="F64" s="64"/>
      <c r="G64" s="64">
        <v>0.41794529941650993</v>
      </c>
      <c r="H64" s="64">
        <v>0.41788612441671719</v>
      </c>
      <c r="I64" s="64"/>
      <c r="J64" s="64">
        <f t="shared" si="1"/>
        <v>-5.9174999792743765E-5</v>
      </c>
    </row>
    <row r="65" spans="1:10" x14ac:dyDescent="0.25">
      <c r="A65" s="166" t="s">
        <v>143</v>
      </c>
      <c r="B65" s="116">
        <v>100</v>
      </c>
      <c r="C65" s="116">
        <v>99.985841448659571</v>
      </c>
      <c r="D65" s="116"/>
      <c r="E65" s="116">
        <f t="shared" si="0"/>
        <v>-1.4158551340426317E-2</v>
      </c>
      <c r="F65" s="116"/>
      <c r="G65" s="116">
        <v>0.41794529941650993</v>
      </c>
      <c r="H65" s="116">
        <v>0.41788612441671719</v>
      </c>
      <c r="I65" s="116"/>
      <c r="J65" s="116">
        <f t="shared" si="1"/>
        <v>-5.9174999792743765E-5</v>
      </c>
    </row>
    <row r="66" spans="1:10" x14ac:dyDescent="0.25">
      <c r="A66" s="167" t="s">
        <v>144</v>
      </c>
      <c r="B66" s="64">
        <v>100</v>
      </c>
      <c r="C66" s="64">
        <v>100.08316982478031</v>
      </c>
      <c r="D66" s="64"/>
      <c r="E66" s="64">
        <f t="shared" si="0"/>
        <v>8.3169824780315871E-2</v>
      </c>
      <c r="F66" s="64"/>
      <c r="G66" s="64">
        <v>0.11469538256823192</v>
      </c>
      <c r="H66" s="64">
        <v>0.11479077451694507</v>
      </c>
      <c r="I66" s="64"/>
      <c r="J66" s="64">
        <f t="shared" si="1"/>
        <v>9.5391948713149932E-5</v>
      </c>
    </row>
    <row r="67" spans="1:10" x14ac:dyDescent="0.25">
      <c r="A67" s="165" t="s">
        <v>144</v>
      </c>
      <c r="B67" s="116">
        <v>100</v>
      </c>
      <c r="C67" s="116">
        <v>100.08316982478031</v>
      </c>
      <c r="D67" s="116"/>
      <c r="E67" s="116">
        <f t="shared" si="0"/>
        <v>8.3169824780315871E-2</v>
      </c>
      <c r="F67" s="116"/>
      <c r="G67" s="116">
        <v>0.11469538256823192</v>
      </c>
      <c r="H67" s="116">
        <v>0.11479077451694507</v>
      </c>
      <c r="I67" s="116"/>
      <c r="J67" s="116">
        <f t="shared" si="1"/>
        <v>9.5391948713149932E-5</v>
      </c>
    </row>
    <row r="68" spans="1:10" x14ac:dyDescent="0.25">
      <c r="A68" s="164" t="s">
        <v>145</v>
      </c>
      <c r="B68" s="64">
        <v>100</v>
      </c>
      <c r="C68" s="64">
        <v>99.623050146396992</v>
      </c>
      <c r="D68" s="64"/>
      <c r="E68" s="64">
        <f t="shared" si="0"/>
        <v>-0.37694985360300359</v>
      </c>
      <c r="F68" s="64"/>
      <c r="G68" s="64">
        <v>1.1533738376275597</v>
      </c>
      <c r="H68" s="64">
        <v>1.1490261966351272</v>
      </c>
      <c r="I68" s="64"/>
      <c r="J68" s="64">
        <f t="shared" si="1"/>
        <v>-4.3476409924325665E-3</v>
      </c>
    </row>
    <row r="69" spans="1:10" x14ac:dyDescent="0.25">
      <c r="A69" s="166" t="s">
        <v>145</v>
      </c>
      <c r="B69" s="116">
        <v>100</v>
      </c>
      <c r="C69" s="116">
        <v>99.623050146396992</v>
      </c>
      <c r="D69" s="116"/>
      <c r="E69" s="116">
        <f t="shared" si="0"/>
        <v>-0.37694985360300359</v>
      </c>
      <c r="F69" s="116"/>
      <c r="G69" s="116">
        <v>1.1533738376275597</v>
      </c>
      <c r="H69" s="116">
        <v>1.1490261966351272</v>
      </c>
      <c r="I69" s="116"/>
      <c r="J69" s="116">
        <f t="shared" si="1"/>
        <v>-4.3476409924325665E-3</v>
      </c>
    </row>
    <row r="70" spans="1:10" x14ac:dyDescent="0.25">
      <c r="A70" s="167" t="s">
        <v>146</v>
      </c>
      <c r="B70" s="64">
        <v>100</v>
      </c>
      <c r="C70" s="64">
        <v>102.34066603936485</v>
      </c>
      <c r="D70" s="64"/>
      <c r="E70" s="64">
        <f t="shared" si="0"/>
        <v>2.3406660393648471</v>
      </c>
      <c r="F70" s="64"/>
      <c r="G70" s="64">
        <v>0.17795512698135724</v>
      </c>
      <c r="H70" s="64">
        <v>0.18212046220391848</v>
      </c>
      <c r="I70" s="64"/>
      <c r="J70" s="64">
        <f t="shared" si="1"/>
        <v>4.1653352225612394E-3</v>
      </c>
    </row>
    <row r="71" spans="1:10" x14ac:dyDescent="0.25">
      <c r="A71" s="165" t="s">
        <v>146</v>
      </c>
      <c r="B71" s="116">
        <v>100</v>
      </c>
      <c r="C71" s="116">
        <v>102.34066603936485</v>
      </c>
      <c r="D71" s="116"/>
      <c r="E71" s="116">
        <f t="shared" ref="E71:E134" si="2">((C71/B71-1)*100)</f>
        <v>2.3406660393648471</v>
      </c>
      <c r="F71" s="116"/>
      <c r="G71" s="116">
        <v>0.17795512698135724</v>
      </c>
      <c r="H71" s="116">
        <v>0.18212046220391848</v>
      </c>
      <c r="I71" s="116"/>
      <c r="J71" s="116">
        <f t="shared" ref="J71:J134" si="3">H71-G71</f>
        <v>4.1653352225612394E-3</v>
      </c>
    </row>
    <row r="72" spans="1:10" s="40" customFormat="1" x14ac:dyDescent="0.25">
      <c r="A72" s="167" t="s">
        <v>147</v>
      </c>
      <c r="B72" s="64">
        <v>100</v>
      </c>
      <c r="C72" s="64">
        <v>99.759069734336776</v>
      </c>
      <c r="D72" s="64"/>
      <c r="E72" s="64">
        <f t="shared" si="2"/>
        <v>-0.24093026566321951</v>
      </c>
      <c r="F72" s="64"/>
      <c r="G72" s="64">
        <v>0.16060493870139228</v>
      </c>
      <c r="H72" s="64">
        <v>0.16021799279591079</v>
      </c>
      <c r="I72" s="64"/>
      <c r="J72" s="64">
        <f t="shared" si="3"/>
        <v>-3.8694590548149499E-4</v>
      </c>
    </row>
    <row r="73" spans="1:10" x14ac:dyDescent="0.25">
      <c r="A73" s="165" t="s">
        <v>147</v>
      </c>
      <c r="B73" s="116">
        <v>100</v>
      </c>
      <c r="C73" s="116">
        <v>99.759069734336776</v>
      </c>
      <c r="D73" s="116"/>
      <c r="E73" s="116">
        <f t="shared" si="2"/>
        <v>-0.24093026566321951</v>
      </c>
      <c r="F73" s="116"/>
      <c r="G73" s="116">
        <v>0.16060493870139228</v>
      </c>
      <c r="H73" s="116">
        <v>0.16021799279591079</v>
      </c>
      <c r="I73" s="116"/>
      <c r="J73" s="116">
        <f t="shared" si="3"/>
        <v>-3.8694590548149499E-4</v>
      </c>
    </row>
    <row r="74" spans="1:10" s="40" customFormat="1" x14ac:dyDescent="0.25">
      <c r="A74" s="167" t="s">
        <v>148</v>
      </c>
      <c r="B74" s="64">
        <v>100</v>
      </c>
      <c r="C74" s="64">
        <v>100.0989689089909</v>
      </c>
      <c r="D74" s="64"/>
      <c r="E74" s="64">
        <f t="shared" si="2"/>
        <v>9.8968908990904048E-2</v>
      </c>
      <c r="F74" s="64"/>
      <c r="G74" s="64">
        <v>1.7542925535024405</v>
      </c>
      <c r="H74" s="64">
        <v>1.7560287577031506</v>
      </c>
      <c r="I74" s="64"/>
      <c r="J74" s="64">
        <f t="shared" si="3"/>
        <v>1.7362042007100786E-3</v>
      </c>
    </row>
    <row r="75" spans="1:10" x14ac:dyDescent="0.25">
      <c r="A75" s="165" t="s">
        <v>12</v>
      </c>
      <c r="B75" s="116">
        <v>100</v>
      </c>
      <c r="C75" s="116">
        <v>100.07887758188372</v>
      </c>
      <c r="D75" s="116"/>
      <c r="E75" s="116">
        <f t="shared" si="2"/>
        <v>7.8877581883718406E-2</v>
      </c>
      <c r="F75" s="116"/>
      <c r="G75" s="116">
        <v>1.3480694360381063</v>
      </c>
      <c r="H75" s="116">
        <v>1.3491327606113668</v>
      </c>
      <c r="I75" s="116"/>
      <c r="J75" s="116">
        <f t="shared" si="3"/>
        <v>1.0633245732605268E-3</v>
      </c>
    </row>
    <row r="76" spans="1:10" s="40" customFormat="1" x14ac:dyDescent="0.25">
      <c r="A76" s="167" t="s">
        <v>13</v>
      </c>
      <c r="B76" s="64">
        <v>100</v>
      </c>
      <c r="C76" s="64">
        <v>100.07887758188372</v>
      </c>
      <c r="D76" s="64"/>
      <c r="E76" s="64">
        <f t="shared" si="2"/>
        <v>7.8877581883718406E-2</v>
      </c>
      <c r="F76" s="64"/>
      <c r="G76" s="64">
        <v>1.3480694360381063</v>
      </c>
      <c r="H76" s="64">
        <v>1.3491327606113668</v>
      </c>
      <c r="I76" s="64"/>
      <c r="J76" s="64">
        <f t="shared" si="3"/>
        <v>1.0633245732605268E-3</v>
      </c>
    </row>
    <row r="77" spans="1:10" x14ac:dyDescent="0.25">
      <c r="A77" s="165" t="s">
        <v>149</v>
      </c>
      <c r="B77" s="116">
        <v>100</v>
      </c>
      <c r="C77" s="116">
        <v>100.08493523310204</v>
      </c>
      <c r="D77" s="116"/>
      <c r="E77" s="116">
        <f t="shared" si="2"/>
        <v>8.4935233102045871E-2</v>
      </c>
      <c r="F77" s="116"/>
      <c r="G77" s="116">
        <v>1.3063737488409035</v>
      </c>
      <c r="H77" s="116">
        <v>1.3074833204296656</v>
      </c>
      <c r="I77" s="116"/>
      <c r="J77" s="116">
        <f t="shared" si="3"/>
        <v>1.109571588762126E-3</v>
      </c>
    </row>
    <row r="78" spans="1:10" s="40" customFormat="1" x14ac:dyDescent="0.25">
      <c r="A78" s="164" t="s">
        <v>150</v>
      </c>
      <c r="B78" s="64">
        <v>100</v>
      </c>
      <c r="C78" s="64">
        <v>99.889084414694835</v>
      </c>
      <c r="D78" s="64"/>
      <c r="E78" s="64">
        <f t="shared" si="2"/>
        <v>-0.11091558530516021</v>
      </c>
      <c r="F78" s="64"/>
      <c r="G78" s="64">
        <v>4.1695687197202923E-2</v>
      </c>
      <c r="H78" s="64">
        <v>4.1649440181701143E-2</v>
      </c>
      <c r="I78" s="64"/>
      <c r="J78" s="64">
        <f t="shared" si="3"/>
        <v>-4.6247015501779676E-5</v>
      </c>
    </row>
    <row r="79" spans="1:10" x14ac:dyDescent="0.25">
      <c r="A79" s="166" t="s">
        <v>14</v>
      </c>
      <c r="B79" s="116">
        <v>100</v>
      </c>
      <c r="C79" s="116">
        <v>100.16564286928083</v>
      </c>
      <c r="D79" s="116"/>
      <c r="E79" s="116">
        <f t="shared" si="2"/>
        <v>0.16564286928082428</v>
      </c>
      <c r="F79" s="116"/>
      <c r="G79" s="116">
        <v>0.40622311746433398</v>
      </c>
      <c r="H79" s="116">
        <v>0.40689599709178392</v>
      </c>
      <c r="I79" s="116"/>
      <c r="J79" s="116">
        <f t="shared" si="3"/>
        <v>6.7287962744994045E-4</v>
      </c>
    </row>
    <row r="80" spans="1:10" s="40" customFormat="1" x14ac:dyDescent="0.25">
      <c r="A80" s="167" t="s">
        <v>15</v>
      </c>
      <c r="B80" s="64">
        <v>100</v>
      </c>
      <c r="C80" s="64">
        <v>100.16564286928083</v>
      </c>
      <c r="D80" s="64"/>
      <c r="E80" s="64">
        <f t="shared" si="2"/>
        <v>0.16564286928082428</v>
      </c>
      <c r="F80" s="64"/>
      <c r="G80" s="64">
        <v>0.40622311746433398</v>
      </c>
      <c r="H80" s="64">
        <v>0.40689599709178392</v>
      </c>
      <c r="I80" s="64"/>
      <c r="J80" s="64">
        <f t="shared" si="3"/>
        <v>6.7287962744994045E-4</v>
      </c>
    </row>
    <row r="81" spans="1:10" x14ac:dyDescent="0.25">
      <c r="A81" s="165" t="s">
        <v>15</v>
      </c>
      <c r="B81" s="116">
        <v>100</v>
      </c>
      <c r="C81" s="116">
        <v>100.16564286928083</v>
      </c>
      <c r="D81" s="116"/>
      <c r="E81" s="116">
        <f t="shared" si="2"/>
        <v>0.16564286928082428</v>
      </c>
      <c r="F81" s="116"/>
      <c r="G81" s="116">
        <v>0.40622311746433398</v>
      </c>
      <c r="H81" s="116">
        <v>0.40689599709178392</v>
      </c>
      <c r="I81" s="116"/>
      <c r="J81" s="116">
        <f t="shared" si="3"/>
        <v>6.7287962744994045E-4</v>
      </c>
    </row>
    <row r="82" spans="1:10" s="40" customFormat="1" x14ac:dyDescent="0.25">
      <c r="A82" s="167" t="s">
        <v>16</v>
      </c>
      <c r="B82" s="64">
        <v>100</v>
      </c>
      <c r="C82" s="64">
        <v>99.240522369668511</v>
      </c>
      <c r="D82" s="64"/>
      <c r="E82" s="64">
        <f t="shared" si="2"/>
        <v>-0.7594776303314843</v>
      </c>
      <c r="F82" s="64"/>
      <c r="G82" s="64">
        <v>4.3426703320812265</v>
      </c>
      <c r="H82" s="64">
        <v>4.3096887223500282</v>
      </c>
      <c r="I82" s="64"/>
      <c r="J82" s="64">
        <f t="shared" si="3"/>
        <v>-3.2981609731198347E-2</v>
      </c>
    </row>
    <row r="83" spans="1:10" x14ac:dyDescent="0.25">
      <c r="A83" s="166" t="s">
        <v>17</v>
      </c>
      <c r="B83" s="116">
        <v>100</v>
      </c>
      <c r="C83" s="116">
        <v>99.479944294212274</v>
      </c>
      <c r="D83" s="116"/>
      <c r="E83" s="116">
        <f t="shared" si="2"/>
        <v>-0.52005570578772531</v>
      </c>
      <c r="F83" s="116"/>
      <c r="G83" s="116">
        <v>3.3389669337665802</v>
      </c>
      <c r="H83" s="116">
        <v>3.3216024457131614</v>
      </c>
      <c r="I83" s="116"/>
      <c r="J83" s="116">
        <f t="shared" si="3"/>
        <v>-1.7364488053418725E-2</v>
      </c>
    </row>
    <row r="84" spans="1:10" s="40" customFormat="1" x14ac:dyDescent="0.25">
      <c r="A84" s="164" t="s">
        <v>18</v>
      </c>
      <c r="B84" s="64">
        <v>100</v>
      </c>
      <c r="C84" s="64">
        <v>99.384870164075608</v>
      </c>
      <c r="D84" s="64"/>
      <c r="E84" s="64">
        <f t="shared" si="2"/>
        <v>-0.61512983592438841</v>
      </c>
      <c r="F84" s="64"/>
      <c r="G84" s="64">
        <v>0.50339184248136482</v>
      </c>
      <c r="H84" s="64">
        <v>0.50029532906665242</v>
      </c>
      <c r="I84" s="64"/>
      <c r="J84" s="64">
        <f t="shared" si="3"/>
        <v>-3.0965134147123985E-3</v>
      </c>
    </row>
    <row r="85" spans="1:10" x14ac:dyDescent="0.25">
      <c r="A85" s="166" t="s">
        <v>18</v>
      </c>
      <c r="B85" s="116">
        <v>100</v>
      </c>
      <c r="C85" s="116">
        <v>99.384870164075608</v>
      </c>
      <c r="D85" s="116"/>
      <c r="E85" s="116">
        <f t="shared" si="2"/>
        <v>-0.61512983592438841</v>
      </c>
      <c r="F85" s="116"/>
      <c r="G85" s="116">
        <v>0.50339184248136482</v>
      </c>
      <c r="H85" s="116">
        <v>0.50029532906665242</v>
      </c>
      <c r="I85" s="116"/>
      <c r="J85" s="116">
        <f t="shared" si="3"/>
        <v>-3.0965134147123985E-3</v>
      </c>
    </row>
    <row r="86" spans="1:10" s="40" customFormat="1" x14ac:dyDescent="0.25">
      <c r="A86" s="167" t="s">
        <v>19</v>
      </c>
      <c r="B86" s="64">
        <v>100</v>
      </c>
      <c r="C86" s="64">
        <v>99.395782574856014</v>
      </c>
      <c r="D86" s="64"/>
      <c r="E86" s="64">
        <f t="shared" si="2"/>
        <v>-0.60421742514398247</v>
      </c>
      <c r="F86" s="64"/>
      <c r="G86" s="64">
        <v>2.4581427358975096</v>
      </c>
      <c r="H86" s="64">
        <v>2.4432902091523059</v>
      </c>
      <c r="I86" s="64"/>
      <c r="J86" s="64">
        <f t="shared" si="3"/>
        <v>-1.4852526745203765E-2</v>
      </c>
    </row>
    <row r="87" spans="1:10" x14ac:dyDescent="0.25">
      <c r="A87" s="166" t="s">
        <v>151</v>
      </c>
      <c r="B87" s="116">
        <v>100</v>
      </c>
      <c r="C87" s="116">
        <v>98.943861368440196</v>
      </c>
      <c r="D87" s="116"/>
      <c r="E87" s="116">
        <f t="shared" si="2"/>
        <v>-1.0561386315597998</v>
      </c>
      <c r="F87" s="116"/>
      <c r="G87" s="116">
        <v>1.2398775890306151</v>
      </c>
      <c r="H87" s="116">
        <v>1.2267827628288106</v>
      </c>
      <c r="I87" s="116"/>
      <c r="J87" s="116">
        <f t="shared" si="3"/>
        <v>-1.3094826201804466E-2</v>
      </c>
    </row>
    <row r="88" spans="1:10" s="40" customFormat="1" x14ac:dyDescent="0.25">
      <c r="A88" s="164" t="s">
        <v>152</v>
      </c>
      <c r="B88" s="64">
        <v>100</v>
      </c>
      <c r="C88" s="64">
        <v>99.521846928367481</v>
      </c>
      <c r="D88" s="64"/>
      <c r="E88" s="64">
        <f t="shared" si="2"/>
        <v>-0.47815307163251441</v>
      </c>
      <c r="F88" s="64"/>
      <c r="G88" s="64">
        <v>0.64525179840532654</v>
      </c>
      <c r="H88" s="64">
        <v>0.64216650711148748</v>
      </c>
      <c r="I88" s="64"/>
      <c r="J88" s="64">
        <f t="shared" si="3"/>
        <v>-3.0852912938390542E-3</v>
      </c>
    </row>
    <row r="89" spans="1:10" x14ac:dyDescent="0.25">
      <c r="A89" s="165" t="s">
        <v>153</v>
      </c>
      <c r="B89" s="116">
        <v>100</v>
      </c>
      <c r="C89" s="116">
        <v>100.35070750915949</v>
      </c>
      <c r="D89" s="116"/>
      <c r="E89" s="116">
        <f t="shared" si="2"/>
        <v>0.3507075091594869</v>
      </c>
      <c r="F89" s="116"/>
      <c r="G89" s="116">
        <v>0.3785464285099161</v>
      </c>
      <c r="H89" s="116">
        <v>0.37987401926035552</v>
      </c>
      <c r="I89" s="116"/>
      <c r="J89" s="116">
        <f t="shared" si="3"/>
        <v>1.3275907504394224E-3</v>
      </c>
    </row>
    <row r="90" spans="1:10" s="40" customFormat="1" x14ac:dyDescent="0.25">
      <c r="A90" s="167" t="s">
        <v>154</v>
      </c>
      <c r="B90" s="64">
        <v>100</v>
      </c>
      <c r="C90" s="64">
        <v>100</v>
      </c>
      <c r="D90" s="64"/>
      <c r="E90" s="64">
        <f t="shared" si="2"/>
        <v>0</v>
      </c>
      <c r="F90" s="64"/>
      <c r="G90" s="64">
        <v>0.19446691995165194</v>
      </c>
      <c r="H90" s="64">
        <v>0.19446691995165197</v>
      </c>
      <c r="I90" s="64"/>
      <c r="J90" s="64">
        <f t="shared" si="3"/>
        <v>0</v>
      </c>
    </row>
    <row r="91" spans="1:10" x14ac:dyDescent="0.25">
      <c r="A91" s="166" t="s">
        <v>20</v>
      </c>
      <c r="B91" s="116">
        <v>100</v>
      </c>
      <c r="C91" s="116">
        <v>100.35989305597499</v>
      </c>
      <c r="D91" s="116"/>
      <c r="E91" s="116">
        <f t="shared" si="2"/>
        <v>0.35989305597499133</v>
      </c>
      <c r="F91" s="116"/>
      <c r="G91" s="116">
        <v>0.16242383585699208</v>
      </c>
      <c r="H91" s="116">
        <v>0.16300838796348963</v>
      </c>
      <c r="I91" s="116"/>
      <c r="J91" s="116">
        <f t="shared" si="3"/>
        <v>5.8455210649754896E-4</v>
      </c>
    </row>
    <row r="92" spans="1:10" s="40" customFormat="1" x14ac:dyDescent="0.25">
      <c r="A92" s="167" t="s">
        <v>155</v>
      </c>
      <c r="B92" s="64">
        <v>100</v>
      </c>
      <c r="C92" s="64">
        <v>100.35989305597499</v>
      </c>
      <c r="D92" s="64"/>
      <c r="E92" s="64">
        <f t="shared" si="2"/>
        <v>0.35989305597499133</v>
      </c>
      <c r="F92" s="64"/>
      <c r="G92" s="64">
        <v>0.16242383585699208</v>
      </c>
      <c r="H92" s="64">
        <v>0.16300838796348963</v>
      </c>
      <c r="I92" s="64"/>
      <c r="J92" s="64">
        <f t="shared" si="3"/>
        <v>5.8455210649754896E-4</v>
      </c>
    </row>
    <row r="93" spans="1:10" x14ac:dyDescent="0.25">
      <c r="A93" s="166" t="s">
        <v>156</v>
      </c>
      <c r="B93" s="116">
        <v>100</v>
      </c>
      <c r="C93" s="116">
        <v>100</v>
      </c>
      <c r="D93" s="116"/>
      <c r="E93" s="116">
        <f t="shared" si="2"/>
        <v>0</v>
      </c>
      <c r="F93" s="116"/>
      <c r="G93" s="116">
        <v>0.21500851953071332</v>
      </c>
      <c r="H93" s="116">
        <v>0.21500851953071334</v>
      </c>
      <c r="I93" s="116"/>
      <c r="J93" s="116">
        <f t="shared" si="3"/>
        <v>0</v>
      </c>
    </row>
    <row r="94" spans="1:10" s="40" customFormat="1" x14ac:dyDescent="0.25">
      <c r="A94" s="164" t="s">
        <v>157</v>
      </c>
      <c r="B94" s="64">
        <v>100</v>
      </c>
      <c r="C94" s="64">
        <v>100</v>
      </c>
      <c r="D94" s="64"/>
      <c r="E94" s="64">
        <f t="shared" si="2"/>
        <v>0</v>
      </c>
      <c r="F94" s="64"/>
      <c r="G94" s="64">
        <v>0.21500851953071332</v>
      </c>
      <c r="H94" s="64">
        <v>0.21500851953071334</v>
      </c>
      <c r="I94" s="64"/>
      <c r="J94" s="64">
        <f t="shared" si="3"/>
        <v>0</v>
      </c>
    </row>
    <row r="95" spans="1:10" x14ac:dyDescent="0.25">
      <c r="A95" s="166" t="s">
        <v>21</v>
      </c>
      <c r="B95" s="116">
        <v>100</v>
      </c>
      <c r="C95" s="116">
        <v>98.444050134332144</v>
      </c>
      <c r="D95" s="116"/>
      <c r="E95" s="116">
        <f t="shared" si="2"/>
        <v>-1.5559498656678605</v>
      </c>
      <c r="F95" s="116"/>
      <c r="G95" s="116">
        <v>1.0037033983146471</v>
      </c>
      <c r="H95" s="116">
        <v>0.98808627663686666</v>
      </c>
      <c r="I95" s="116"/>
      <c r="J95" s="116">
        <f t="shared" si="3"/>
        <v>-1.5617121677780399E-2</v>
      </c>
    </row>
    <row r="96" spans="1:10" s="40" customFormat="1" x14ac:dyDescent="0.25">
      <c r="A96" s="167" t="s">
        <v>22</v>
      </c>
      <c r="B96" s="64">
        <v>100</v>
      </c>
      <c r="C96" s="64">
        <v>98.444050134332144</v>
      </c>
      <c r="D96" s="64"/>
      <c r="E96" s="64">
        <f t="shared" si="2"/>
        <v>-1.5559498656678605</v>
      </c>
      <c r="F96" s="64"/>
      <c r="G96" s="64">
        <v>1.0037033983146471</v>
      </c>
      <c r="H96" s="64">
        <v>0.98808627663686666</v>
      </c>
      <c r="I96" s="64"/>
      <c r="J96" s="64">
        <f t="shared" si="3"/>
        <v>-1.5617121677780399E-2</v>
      </c>
    </row>
    <row r="97" spans="1:10" x14ac:dyDescent="0.25">
      <c r="A97" s="166" t="s">
        <v>158</v>
      </c>
      <c r="B97" s="116">
        <v>100</v>
      </c>
      <c r="C97" s="116">
        <v>99.386337689868995</v>
      </c>
      <c r="D97" s="116"/>
      <c r="E97" s="116">
        <f t="shared" si="2"/>
        <v>-0.61366231013100236</v>
      </c>
      <c r="F97" s="116"/>
      <c r="G97" s="116">
        <v>0.35663098461697185</v>
      </c>
      <c r="H97" s="116">
        <v>0.35444247467812845</v>
      </c>
      <c r="I97" s="116"/>
      <c r="J97" s="116">
        <f t="shared" si="3"/>
        <v>-2.1885099388433971E-3</v>
      </c>
    </row>
    <row r="98" spans="1:10" s="40" customFormat="1" x14ac:dyDescent="0.25">
      <c r="A98" s="167" t="s">
        <v>159</v>
      </c>
      <c r="B98" s="64">
        <v>100</v>
      </c>
      <c r="C98" s="64">
        <v>98.115742759337294</v>
      </c>
      <c r="D98" s="64"/>
      <c r="E98" s="64">
        <f t="shared" si="2"/>
        <v>-1.8842572406627012</v>
      </c>
      <c r="F98" s="64"/>
      <c r="G98" s="64">
        <v>0.35544613534546199</v>
      </c>
      <c r="H98" s="64">
        <v>0.34874861580355937</v>
      </c>
      <c r="I98" s="64"/>
      <c r="J98" s="64">
        <f t="shared" si="3"/>
        <v>-6.697519541902619E-3</v>
      </c>
    </row>
    <row r="99" spans="1:10" x14ac:dyDescent="0.25">
      <c r="A99" s="165" t="s">
        <v>160</v>
      </c>
      <c r="B99" s="116">
        <v>100</v>
      </c>
      <c r="C99" s="116">
        <v>97.69187734553023</v>
      </c>
      <c r="D99" s="116"/>
      <c r="E99" s="116">
        <f t="shared" si="2"/>
        <v>-2.3081226544697686</v>
      </c>
      <c r="F99" s="116"/>
      <c r="G99" s="116">
        <v>0.29162627835221322</v>
      </c>
      <c r="H99" s="116">
        <v>0.28489518615517873</v>
      </c>
      <c r="I99" s="116"/>
      <c r="J99" s="116">
        <f t="shared" si="3"/>
        <v>-6.7310921970344939E-3</v>
      </c>
    </row>
    <row r="100" spans="1:10" s="40" customFormat="1" x14ac:dyDescent="0.25">
      <c r="A100" s="164" t="s">
        <v>23</v>
      </c>
      <c r="B100" s="64">
        <v>100</v>
      </c>
      <c r="C100" s="64">
        <v>100.00756566747985</v>
      </c>
      <c r="D100" s="64"/>
      <c r="E100" s="64">
        <f t="shared" si="2"/>
        <v>7.5656674798585399E-3</v>
      </c>
      <c r="F100" s="64"/>
      <c r="G100" s="64">
        <v>23.416972259826448</v>
      </c>
      <c r="H100" s="64">
        <v>23.418743910081478</v>
      </c>
      <c r="I100" s="64"/>
      <c r="J100" s="64">
        <f t="shared" si="3"/>
        <v>1.7716502550300106E-3</v>
      </c>
    </row>
    <row r="101" spans="1:10" x14ac:dyDescent="0.25">
      <c r="A101" s="166" t="s">
        <v>24</v>
      </c>
      <c r="B101" s="116">
        <v>100</v>
      </c>
      <c r="C101" s="116">
        <v>100.01137599557953</v>
      </c>
      <c r="D101" s="116"/>
      <c r="E101" s="116">
        <f t="shared" si="2"/>
        <v>1.1375995579521181E-2</v>
      </c>
      <c r="F101" s="116"/>
      <c r="G101" s="116">
        <v>13.930980812906274</v>
      </c>
      <c r="H101" s="116">
        <v>13.932565600667736</v>
      </c>
      <c r="I101" s="116"/>
      <c r="J101" s="116">
        <f t="shared" si="3"/>
        <v>1.5847877614625361E-3</v>
      </c>
    </row>
    <row r="102" spans="1:10" s="40" customFormat="1" x14ac:dyDescent="0.25">
      <c r="A102" s="164" t="s">
        <v>161</v>
      </c>
      <c r="B102" s="64">
        <v>100</v>
      </c>
      <c r="C102" s="64">
        <v>100.01137599557953</v>
      </c>
      <c r="D102" s="64"/>
      <c r="E102" s="64">
        <f t="shared" si="2"/>
        <v>1.1375995579521181E-2</v>
      </c>
      <c r="F102" s="64"/>
      <c r="G102" s="64">
        <v>13.930980812906274</v>
      </c>
      <c r="H102" s="64">
        <v>13.932565600667736</v>
      </c>
      <c r="I102" s="64"/>
      <c r="J102" s="64">
        <f t="shared" si="3"/>
        <v>1.5847877614625361E-3</v>
      </c>
    </row>
    <row r="103" spans="1:10" x14ac:dyDescent="0.25">
      <c r="A103" s="166" t="s">
        <v>161</v>
      </c>
      <c r="B103" s="116">
        <v>100</v>
      </c>
      <c r="C103" s="116">
        <v>100.01137599557953</v>
      </c>
      <c r="D103" s="116"/>
      <c r="E103" s="116">
        <f t="shared" si="2"/>
        <v>1.1375995579521181E-2</v>
      </c>
      <c r="F103" s="116"/>
      <c r="G103" s="116">
        <v>13.930980812906274</v>
      </c>
      <c r="H103" s="116">
        <v>13.932565600667736</v>
      </c>
      <c r="I103" s="116"/>
      <c r="J103" s="116">
        <f t="shared" si="3"/>
        <v>1.5847877614625361E-3</v>
      </c>
    </row>
    <row r="104" spans="1:10" s="40" customFormat="1" x14ac:dyDescent="0.25">
      <c r="A104" s="164" t="s">
        <v>162</v>
      </c>
      <c r="B104" s="64">
        <v>100</v>
      </c>
      <c r="C104" s="64">
        <v>99.943216484418286</v>
      </c>
      <c r="D104" s="64"/>
      <c r="E104" s="64">
        <f t="shared" si="2"/>
        <v>-5.6783515581715349E-2</v>
      </c>
      <c r="F104" s="64"/>
      <c r="G104" s="64">
        <v>1.729202879677888</v>
      </c>
      <c r="H104" s="64">
        <v>1.7282209774912669</v>
      </c>
      <c r="I104" s="64"/>
      <c r="J104" s="64">
        <f t="shared" si="3"/>
        <v>-9.8190218662108641E-4</v>
      </c>
    </row>
    <row r="105" spans="1:10" x14ac:dyDescent="0.25">
      <c r="A105" s="166" t="s">
        <v>163</v>
      </c>
      <c r="B105" s="116">
        <v>100</v>
      </c>
      <c r="C105" s="116">
        <v>99.924766643277053</v>
      </c>
      <c r="D105" s="116"/>
      <c r="E105" s="116">
        <f t="shared" si="2"/>
        <v>-7.5233356722947953E-2</v>
      </c>
      <c r="F105" s="116"/>
      <c r="G105" s="116">
        <v>1.3051420664870461</v>
      </c>
      <c r="H105" s="116">
        <v>1.3041601643004248</v>
      </c>
      <c r="I105" s="116"/>
      <c r="J105" s="116">
        <f t="shared" si="3"/>
        <v>-9.8190218662130846E-4</v>
      </c>
    </row>
    <row r="106" spans="1:10" s="40" customFormat="1" x14ac:dyDescent="0.25">
      <c r="A106" s="164" t="s">
        <v>25</v>
      </c>
      <c r="B106" s="64">
        <v>100</v>
      </c>
      <c r="C106" s="64">
        <v>99.924766643277053</v>
      </c>
      <c r="D106" s="64"/>
      <c r="E106" s="64">
        <f t="shared" si="2"/>
        <v>-7.5233356722947953E-2</v>
      </c>
      <c r="F106" s="64"/>
      <c r="G106" s="64">
        <v>1.3051420664870461</v>
      </c>
      <c r="H106" s="64">
        <v>1.3041601643004248</v>
      </c>
      <c r="I106" s="64"/>
      <c r="J106" s="64">
        <f t="shared" si="3"/>
        <v>-9.8190218662130846E-4</v>
      </c>
    </row>
    <row r="107" spans="1:10" x14ac:dyDescent="0.25">
      <c r="A107" s="166" t="s">
        <v>164</v>
      </c>
      <c r="B107" s="116">
        <v>100</v>
      </c>
      <c r="C107" s="116">
        <v>100</v>
      </c>
      <c r="D107" s="116"/>
      <c r="E107" s="116">
        <f t="shared" si="2"/>
        <v>0</v>
      </c>
      <c r="F107" s="116"/>
      <c r="G107" s="116">
        <v>0.42406081319084216</v>
      </c>
      <c r="H107" s="116">
        <v>0.42406081319084221</v>
      </c>
      <c r="I107" s="116"/>
      <c r="J107" s="116">
        <f t="shared" si="3"/>
        <v>0</v>
      </c>
    </row>
    <row r="108" spans="1:10" s="40" customFormat="1" x14ac:dyDescent="0.25">
      <c r="A108" s="167" t="s">
        <v>164</v>
      </c>
      <c r="B108" s="64">
        <v>100</v>
      </c>
      <c r="C108" s="64">
        <v>100</v>
      </c>
      <c r="D108" s="64"/>
      <c r="E108" s="64">
        <f t="shared" si="2"/>
        <v>0</v>
      </c>
      <c r="F108" s="64"/>
      <c r="G108" s="64">
        <v>0.42406081319084216</v>
      </c>
      <c r="H108" s="64">
        <v>0.42406081319084221</v>
      </c>
      <c r="I108" s="64"/>
      <c r="J108" s="64">
        <f t="shared" si="3"/>
        <v>0</v>
      </c>
    </row>
    <row r="109" spans="1:10" x14ac:dyDescent="0.25">
      <c r="A109" s="165" t="s">
        <v>26</v>
      </c>
      <c r="B109" s="116">
        <v>100</v>
      </c>
      <c r="C109" s="116">
        <v>100</v>
      </c>
      <c r="D109" s="116"/>
      <c r="E109" s="116">
        <f t="shared" si="2"/>
        <v>0</v>
      </c>
      <c r="F109" s="116"/>
      <c r="G109" s="116">
        <v>2.1225240649050168</v>
      </c>
      <c r="H109" s="116">
        <v>2.1225240649050168</v>
      </c>
      <c r="I109" s="116"/>
      <c r="J109" s="116">
        <f t="shared" si="3"/>
        <v>0</v>
      </c>
    </row>
    <row r="110" spans="1:10" s="40" customFormat="1" x14ac:dyDescent="0.25">
      <c r="A110" s="167" t="s">
        <v>165</v>
      </c>
      <c r="B110" s="64">
        <v>100</v>
      </c>
      <c r="C110" s="64">
        <v>100</v>
      </c>
      <c r="D110" s="64"/>
      <c r="E110" s="64">
        <f t="shared" si="2"/>
        <v>0</v>
      </c>
      <c r="F110" s="64"/>
      <c r="G110" s="64">
        <v>1.8739020288674331</v>
      </c>
      <c r="H110" s="64">
        <v>1.8739020288674333</v>
      </c>
      <c r="I110" s="64"/>
      <c r="J110" s="64">
        <f t="shared" si="3"/>
        <v>0</v>
      </c>
    </row>
    <row r="111" spans="1:10" x14ac:dyDescent="0.25">
      <c r="A111" s="166" t="s">
        <v>166</v>
      </c>
      <c r="B111" s="116">
        <v>100</v>
      </c>
      <c r="C111" s="116">
        <v>100</v>
      </c>
      <c r="D111" s="116"/>
      <c r="E111" s="116">
        <f t="shared" si="2"/>
        <v>0</v>
      </c>
      <c r="F111" s="116"/>
      <c r="G111" s="116">
        <v>1.8739020288674331</v>
      </c>
      <c r="H111" s="116">
        <v>1.8739020288674333</v>
      </c>
      <c r="I111" s="116"/>
      <c r="J111" s="116">
        <f t="shared" si="3"/>
        <v>0</v>
      </c>
    </row>
    <row r="112" spans="1:10" s="40" customFormat="1" x14ac:dyDescent="0.25">
      <c r="A112" s="164" t="s">
        <v>167</v>
      </c>
      <c r="B112" s="64">
        <v>100</v>
      </c>
      <c r="C112" s="64">
        <v>100</v>
      </c>
      <c r="D112" s="64"/>
      <c r="E112" s="64">
        <f t="shared" si="2"/>
        <v>0</v>
      </c>
      <c r="F112" s="64"/>
      <c r="G112" s="64">
        <v>0.24862203603758354</v>
      </c>
      <c r="H112" s="64">
        <v>0.24862203603758357</v>
      </c>
      <c r="I112" s="64"/>
      <c r="J112" s="64">
        <f t="shared" si="3"/>
        <v>0</v>
      </c>
    </row>
    <row r="113" spans="1:10" x14ac:dyDescent="0.25">
      <c r="A113" s="165" t="s">
        <v>167</v>
      </c>
      <c r="B113" s="116">
        <v>100</v>
      </c>
      <c r="C113" s="116">
        <v>100</v>
      </c>
      <c r="D113" s="116"/>
      <c r="E113" s="116">
        <f t="shared" si="2"/>
        <v>0</v>
      </c>
      <c r="F113" s="116"/>
      <c r="G113" s="116">
        <v>0.24862203603758354</v>
      </c>
      <c r="H113" s="116">
        <v>0.24862203603758357</v>
      </c>
      <c r="I113" s="116"/>
      <c r="J113" s="116">
        <f t="shared" si="3"/>
        <v>0</v>
      </c>
    </row>
    <row r="114" spans="1:10" s="40" customFormat="1" x14ac:dyDescent="0.25">
      <c r="A114" s="167" t="s">
        <v>27</v>
      </c>
      <c r="B114" s="64">
        <v>100</v>
      </c>
      <c r="C114" s="64">
        <v>100.02074387313024</v>
      </c>
      <c r="D114" s="64"/>
      <c r="E114" s="64">
        <f t="shared" si="2"/>
        <v>2.0743873130246726E-2</v>
      </c>
      <c r="F114" s="64"/>
      <c r="G114" s="64">
        <v>5.6342645023372677</v>
      </c>
      <c r="H114" s="64">
        <v>5.6354332670174561</v>
      </c>
      <c r="I114" s="64"/>
      <c r="J114" s="64">
        <f t="shared" si="3"/>
        <v>1.1687646801883389E-3</v>
      </c>
    </row>
    <row r="115" spans="1:10" x14ac:dyDescent="0.25">
      <c r="A115" s="165" t="s">
        <v>168</v>
      </c>
      <c r="B115" s="116">
        <v>100</v>
      </c>
      <c r="C115" s="116">
        <v>100</v>
      </c>
      <c r="D115" s="116"/>
      <c r="E115" s="116">
        <f t="shared" si="2"/>
        <v>0</v>
      </c>
      <c r="F115" s="116"/>
      <c r="G115" s="116">
        <v>4.7096652838385298</v>
      </c>
      <c r="H115" s="116">
        <v>4.7096652838385307</v>
      </c>
      <c r="I115" s="116"/>
      <c r="J115" s="116">
        <f t="shared" si="3"/>
        <v>0</v>
      </c>
    </row>
    <row r="116" spans="1:10" s="40" customFormat="1" x14ac:dyDescent="0.25">
      <c r="A116" s="167" t="s">
        <v>168</v>
      </c>
      <c r="B116" s="64">
        <v>100</v>
      </c>
      <c r="C116" s="64">
        <v>100</v>
      </c>
      <c r="D116" s="64"/>
      <c r="E116" s="64">
        <f t="shared" si="2"/>
        <v>0</v>
      </c>
      <c r="F116" s="64"/>
      <c r="G116" s="64">
        <v>4.7096652838385298</v>
      </c>
      <c r="H116" s="64">
        <v>4.7096652838385307</v>
      </c>
      <c r="I116" s="64"/>
      <c r="J116" s="64">
        <f t="shared" si="3"/>
        <v>0</v>
      </c>
    </row>
    <row r="117" spans="1:10" x14ac:dyDescent="0.25">
      <c r="A117" s="165" t="s">
        <v>28</v>
      </c>
      <c r="B117" s="116">
        <v>100</v>
      </c>
      <c r="C117" s="116">
        <v>100.1264077079889</v>
      </c>
      <c r="D117" s="116"/>
      <c r="E117" s="116">
        <f t="shared" si="2"/>
        <v>0.12640770798890699</v>
      </c>
      <c r="F117" s="116"/>
      <c r="G117" s="116">
        <v>0.92459921849873816</v>
      </c>
      <c r="H117" s="116">
        <v>0.92576798317892572</v>
      </c>
      <c r="I117" s="116"/>
      <c r="J117" s="116">
        <f t="shared" si="3"/>
        <v>1.1687646801875617E-3</v>
      </c>
    </row>
    <row r="118" spans="1:10" s="40" customFormat="1" x14ac:dyDescent="0.25">
      <c r="A118" s="167" t="s">
        <v>169</v>
      </c>
      <c r="B118" s="64">
        <v>100</v>
      </c>
      <c r="C118" s="64">
        <v>100.1264077079889</v>
      </c>
      <c r="D118" s="64"/>
      <c r="E118" s="64">
        <f t="shared" si="2"/>
        <v>0.12640770798890699</v>
      </c>
      <c r="F118" s="64"/>
      <c r="G118" s="64">
        <v>0.92459921849873816</v>
      </c>
      <c r="H118" s="64">
        <v>0.92576798317892572</v>
      </c>
      <c r="I118" s="64"/>
      <c r="J118" s="64">
        <f t="shared" si="3"/>
        <v>1.1687646801875617E-3</v>
      </c>
    </row>
    <row r="119" spans="1:10" x14ac:dyDescent="0.25">
      <c r="A119" s="165" t="s">
        <v>29</v>
      </c>
      <c r="B119" s="116">
        <v>100</v>
      </c>
      <c r="C119" s="116">
        <v>99.945754054325988</v>
      </c>
      <c r="D119" s="116"/>
      <c r="E119" s="116">
        <f t="shared" si="2"/>
        <v>-5.4245945674014084E-2</v>
      </c>
      <c r="F119" s="116"/>
      <c r="G119" s="116">
        <v>6.7396180251238285</v>
      </c>
      <c r="H119" s="116">
        <v>6.7359620555912834</v>
      </c>
      <c r="I119" s="116"/>
      <c r="J119" s="116">
        <f t="shared" si="3"/>
        <v>-3.6559695325451003E-3</v>
      </c>
    </row>
    <row r="120" spans="1:10" s="40" customFormat="1" x14ac:dyDescent="0.25">
      <c r="A120" s="167" t="s">
        <v>170</v>
      </c>
      <c r="B120" s="64">
        <v>100</v>
      </c>
      <c r="C120" s="64">
        <v>99.488155916311101</v>
      </c>
      <c r="D120" s="64"/>
      <c r="E120" s="64">
        <f t="shared" si="2"/>
        <v>-0.51184408368889489</v>
      </c>
      <c r="F120" s="64"/>
      <c r="G120" s="64">
        <v>1.3235643166745241</v>
      </c>
      <c r="H120" s="64">
        <v>1.3167897310258083</v>
      </c>
      <c r="I120" s="64"/>
      <c r="J120" s="64">
        <f t="shared" si="3"/>
        <v>-6.7745856487158029E-3</v>
      </c>
    </row>
    <row r="121" spans="1:10" x14ac:dyDescent="0.25">
      <c r="A121" s="165" t="s">
        <v>171</v>
      </c>
      <c r="B121" s="116">
        <v>100</v>
      </c>
      <c r="C121" s="116">
        <v>99.488155916311101</v>
      </c>
      <c r="D121" s="116"/>
      <c r="E121" s="116">
        <f t="shared" si="2"/>
        <v>-0.51184408368889489</v>
      </c>
      <c r="F121" s="116"/>
      <c r="G121" s="116">
        <v>1.3235643166745241</v>
      </c>
      <c r="H121" s="116">
        <v>1.3167897310258083</v>
      </c>
      <c r="I121" s="116"/>
      <c r="J121" s="116">
        <f t="shared" si="3"/>
        <v>-6.7745856487158029E-3</v>
      </c>
    </row>
    <row r="122" spans="1:10" s="40" customFormat="1" x14ac:dyDescent="0.25">
      <c r="A122" s="164" t="s">
        <v>172</v>
      </c>
      <c r="B122" s="64">
        <v>100</v>
      </c>
      <c r="C122" s="64">
        <v>99.488155916311101</v>
      </c>
      <c r="D122" s="64"/>
      <c r="E122" s="64">
        <f t="shared" si="2"/>
        <v>-0.51184408368889489</v>
      </c>
      <c r="F122" s="64"/>
      <c r="G122" s="64">
        <v>1.3235643166745241</v>
      </c>
      <c r="H122" s="64">
        <v>1.3167897310258083</v>
      </c>
      <c r="I122" s="64"/>
      <c r="J122" s="64">
        <f t="shared" si="3"/>
        <v>-6.7745856487158029E-3</v>
      </c>
    </row>
    <row r="123" spans="1:10" s="40" customFormat="1" x14ac:dyDescent="0.25">
      <c r="A123" s="166" t="s">
        <v>30</v>
      </c>
      <c r="B123" s="116">
        <v>100</v>
      </c>
      <c r="C123" s="116">
        <v>99.893471768215974</v>
      </c>
      <c r="D123" s="116"/>
      <c r="E123" s="116">
        <f t="shared" si="2"/>
        <v>-0.10652823178403104</v>
      </c>
      <c r="F123" s="116"/>
      <c r="G123" s="116">
        <v>0.43696501780245728</v>
      </c>
      <c r="H123" s="116">
        <v>0.43649952669547765</v>
      </c>
      <c r="I123" s="116"/>
      <c r="J123" s="116">
        <f t="shared" si="3"/>
        <v>-4.6549110697963192E-4</v>
      </c>
    </row>
    <row r="124" spans="1:10" s="3" customFormat="1" x14ac:dyDescent="0.25">
      <c r="A124" s="164" t="s">
        <v>31</v>
      </c>
      <c r="B124" s="64">
        <v>100</v>
      </c>
      <c r="C124" s="64">
        <v>99.893471768215974</v>
      </c>
      <c r="D124" s="64"/>
      <c r="E124" s="64">
        <f t="shared" si="2"/>
        <v>-0.10652823178403104</v>
      </c>
      <c r="F124" s="64"/>
      <c r="G124" s="64">
        <v>0.43696501780245728</v>
      </c>
      <c r="H124" s="64">
        <v>0.43649952669547765</v>
      </c>
      <c r="I124" s="64"/>
      <c r="J124" s="64">
        <f t="shared" si="3"/>
        <v>-4.6549110697963192E-4</v>
      </c>
    </row>
    <row r="125" spans="1:10" s="40" customFormat="1" x14ac:dyDescent="0.25">
      <c r="A125" s="166" t="s">
        <v>173</v>
      </c>
      <c r="B125" s="116">
        <v>100</v>
      </c>
      <c r="C125" s="116">
        <v>100</v>
      </c>
      <c r="D125" s="116"/>
      <c r="E125" s="116">
        <f t="shared" si="2"/>
        <v>0</v>
      </c>
      <c r="F125" s="116"/>
      <c r="G125" s="116">
        <v>8.7851989937003869E-2</v>
      </c>
      <c r="H125" s="116">
        <v>8.7851989937003869E-2</v>
      </c>
      <c r="I125" s="116"/>
      <c r="J125" s="116">
        <f t="shared" si="3"/>
        <v>0</v>
      </c>
    </row>
    <row r="126" spans="1:10" s="3" customFormat="1" x14ac:dyDescent="0.25">
      <c r="A126" s="164" t="s">
        <v>174</v>
      </c>
      <c r="B126" s="64">
        <v>100</v>
      </c>
      <c r="C126" s="64">
        <v>99.798288389105821</v>
      </c>
      <c r="D126" s="64"/>
      <c r="E126" s="64">
        <f t="shared" si="2"/>
        <v>-0.2017116108941841</v>
      </c>
      <c r="F126" s="64"/>
      <c r="G126" s="64">
        <v>0.2802460056130574</v>
      </c>
      <c r="H126" s="64">
        <v>0.27968071688066876</v>
      </c>
      <c r="I126" s="64"/>
      <c r="J126" s="64">
        <f t="shared" si="3"/>
        <v>-5.6528873238864685E-4</v>
      </c>
    </row>
    <row r="127" spans="1:10" s="40" customFormat="1" x14ac:dyDescent="0.25">
      <c r="A127" s="165" t="s">
        <v>175</v>
      </c>
      <c r="B127" s="116">
        <v>100</v>
      </c>
      <c r="C127" s="116">
        <v>100.14491351904724</v>
      </c>
      <c r="D127" s="116"/>
      <c r="E127" s="116">
        <f t="shared" si="2"/>
        <v>0.14491351904724059</v>
      </c>
      <c r="F127" s="116"/>
      <c r="G127" s="116">
        <v>6.8867022252396007E-2</v>
      </c>
      <c r="H127" s="116">
        <v>6.8966819877804994E-2</v>
      </c>
      <c r="I127" s="116"/>
      <c r="J127" s="116">
        <f t="shared" si="3"/>
        <v>9.9797625408987178E-5</v>
      </c>
    </row>
    <row r="128" spans="1:10" s="3" customFormat="1" x14ac:dyDescent="0.25">
      <c r="A128" s="167" t="s">
        <v>32</v>
      </c>
      <c r="B128" s="64">
        <v>100</v>
      </c>
      <c r="C128" s="64">
        <v>100.02932728247605</v>
      </c>
      <c r="D128" s="64"/>
      <c r="E128" s="64">
        <f t="shared" si="2"/>
        <v>2.932728247604377E-2</v>
      </c>
      <c r="F128" s="64"/>
      <c r="G128" s="64">
        <v>2.2073811207937193</v>
      </c>
      <c r="H128" s="64">
        <v>2.2080284856903378</v>
      </c>
      <c r="I128" s="64"/>
      <c r="J128" s="64">
        <f t="shared" si="3"/>
        <v>6.473648966185408E-4</v>
      </c>
    </row>
    <row r="129" spans="1:10" s="40" customFormat="1" x14ac:dyDescent="0.25">
      <c r="A129" s="166" t="s">
        <v>176</v>
      </c>
      <c r="B129" s="116">
        <v>100</v>
      </c>
      <c r="C129" s="116">
        <v>100.11318532941019</v>
      </c>
      <c r="D129" s="116"/>
      <c r="E129" s="116">
        <f t="shared" si="2"/>
        <v>0.11318532941018145</v>
      </c>
      <c r="F129" s="116"/>
      <c r="G129" s="116">
        <v>1.3932260048851439</v>
      </c>
      <c r="H129" s="116">
        <v>1.3948029323282016</v>
      </c>
      <c r="I129" s="116"/>
      <c r="J129" s="116">
        <f t="shared" si="3"/>
        <v>1.5769274430577074E-3</v>
      </c>
    </row>
    <row r="130" spans="1:10" s="3" customFormat="1" x14ac:dyDescent="0.25">
      <c r="A130" s="164" t="s">
        <v>177</v>
      </c>
      <c r="B130" s="64">
        <v>100</v>
      </c>
      <c r="C130" s="64">
        <v>99.371723281127629</v>
      </c>
      <c r="D130" s="64"/>
      <c r="E130" s="64">
        <f t="shared" si="2"/>
        <v>-0.62827671887236702</v>
      </c>
      <c r="F130" s="64"/>
      <c r="G130" s="64">
        <v>0.48292318057848016</v>
      </c>
      <c r="H130" s="64">
        <v>0.47988908666486763</v>
      </c>
      <c r="I130" s="64"/>
      <c r="J130" s="64">
        <f t="shared" si="3"/>
        <v>-3.0340939136125344E-3</v>
      </c>
    </row>
    <row r="131" spans="1:10" s="40" customFormat="1" x14ac:dyDescent="0.25">
      <c r="A131" s="165" t="s">
        <v>178</v>
      </c>
      <c r="B131" s="116">
        <v>100</v>
      </c>
      <c r="C131" s="116">
        <v>100.26101588897127</v>
      </c>
      <c r="D131" s="116"/>
      <c r="E131" s="116">
        <f t="shared" si="2"/>
        <v>0.26101588897127215</v>
      </c>
      <c r="F131" s="116"/>
      <c r="G131" s="116">
        <v>0.37135120434835006</v>
      </c>
      <c r="H131" s="116">
        <v>0.37232048999558542</v>
      </c>
      <c r="I131" s="116"/>
      <c r="J131" s="116">
        <f t="shared" si="3"/>
        <v>9.6928564723536281E-4</v>
      </c>
    </row>
    <row r="132" spans="1:10" s="3" customFormat="1" x14ac:dyDescent="0.25">
      <c r="A132" s="167" t="s">
        <v>179</v>
      </c>
      <c r="B132" s="64">
        <v>100</v>
      </c>
      <c r="C132" s="64">
        <v>100.6757073500802</v>
      </c>
      <c r="D132" s="64"/>
      <c r="E132" s="64">
        <f t="shared" si="2"/>
        <v>0.67570735008020133</v>
      </c>
      <c r="F132" s="64"/>
      <c r="G132" s="64">
        <v>0.53895161995831364</v>
      </c>
      <c r="H132" s="64">
        <v>0.54259335566774836</v>
      </c>
      <c r="I132" s="64"/>
      <c r="J132" s="64">
        <f t="shared" si="3"/>
        <v>3.6417357094347125E-3</v>
      </c>
    </row>
    <row r="133" spans="1:10" s="40" customFormat="1" x14ac:dyDescent="0.25">
      <c r="A133" s="166" t="s">
        <v>180</v>
      </c>
      <c r="B133" s="116">
        <v>100</v>
      </c>
      <c r="C133" s="116">
        <v>99.787039858368857</v>
      </c>
      <c r="D133" s="116"/>
      <c r="E133" s="116">
        <f t="shared" si="2"/>
        <v>-0.21296014163114663</v>
      </c>
      <c r="F133" s="116"/>
      <c r="G133" s="116">
        <v>0.43649602189378872</v>
      </c>
      <c r="H133" s="116">
        <v>0.43556645934734944</v>
      </c>
      <c r="I133" s="116"/>
      <c r="J133" s="116">
        <f t="shared" si="3"/>
        <v>-9.295625464392776E-4</v>
      </c>
    </row>
    <row r="134" spans="1:10" s="3" customFormat="1" x14ac:dyDescent="0.25">
      <c r="A134" s="167" t="s">
        <v>181</v>
      </c>
      <c r="B134" s="64">
        <v>100</v>
      </c>
      <c r="C134" s="64">
        <v>99.69770441350046</v>
      </c>
      <c r="D134" s="64"/>
      <c r="E134" s="64">
        <f t="shared" si="2"/>
        <v>-0.3022955864995347</v>
      </c>
      <c r="F134" s="64"/>
      <c r="G134" s="64">
        <v>0.30750119682634736</v>
      </c>
      <c r="H134" s="64">
        <v>0.30657163427990802</v>
      </c>
      <c r="I134" s="64"/>
      <c r="J134" s="64">
        <f t="shared" si="3"/>
        <v>-9.2956254643933311E-4</v>
      </c>
    </row>
    <row r="135" spans="1:10" s="40" customFormat="1" x14ac:dyDescent="0.25">
      <c r="A135" s="165" t="s">
        <v>182</v>
      </c>
      <c r="B135" s="116">
        <v>100</v>
      </c>
      <c r="C135" s="116">
        <v>100</v>
      </c>
      <c r="D135" s="116"/>
      <c r="E135" s="116">
        <f t="shared" ref="E135:E198" si="4">((C135/B135-1)*100)</f>
        <v>0</v>
      </c>
      <c r="F135" s="116"/>
      <c r="G135" s="116">
        <v>0.12899482506744134</v>
      </c>
      <c r="H135" s="116">
        <v>0.12899482506744137</v>
      </c>
      <c r="I135" s="116"/>
      <c r="J135" s="116">
        <f t="shared" ref="J135:J198" si="5">H135-G135</f>
        <v>0</v>
      </c>
    </row>
    <row r="136" spans="1:10" s="3" customFormat="1" x14ac:dyDescent="0.25">
      <c r="A136" s="167" t="s">
        <v>183</v>
      </c>
      <c r="B136" s="64">
        <v>100</v>
      </c>
      <c r="C136" s="64">
        <v>100</v>
      </c>
      <c r="D136" s="64"/>
      <c r="E136" s="64">
        <f t="shared" si="4"/>
        <v>0</v>
      </c>
      <c r="F136" s="64"/>
      <c r="G136" s="64">
        <v>0.37765909401478681</v>
      </c>
      <c r="H136" s="64">
        <v>0.37765909401478687</v>
      </c>
      <c r="I136" s="64"/>
      <c r="J136" s="64">
        <f t="shared" si="5"/>
        <v>0</v>
      </c>
    </row>
    <row r="137" spans="1:10" s="40" customFormat="1" x14ac:dyDescent="0.25">
      <c r="A137" s="166" t="s">
        <v>183</v>
      </c>
      <c r="B137" s="116">
        <v>100</v>
      </c>
      <c r="C137" s="116">
        <v>100</v>
      </c>
      <c r="D137" s="116"/>
      <c r="E137" s="116">
        <f t="shared" si="4"/>
        <v>0</v>
      </c>
      <c r="F137" s="116"/>
      <c r="G137" s="116">
        <v>0.37765909401478681</v>
      </c>
      <c r="H137" s="116">
        <v>0.37765909401478687</v>
      </c>
      <c r="I137" s="116"/>
      <c r="J137" s="116">
        <f t="shared" si="5"/>
        <v>0</v>
      </c>
    </row>
    <row r="138" spans="1:10" s="3" customFormat="1" x14ac:dyDescent="0.25">
      <c r="A138" s="164" t="s">
        <v>33</v>
      </c>
      <c r="B138" s="64">
        <v>100</v>
      </c>
      <c r="C138" s="64">
        <v>100.00157158559198</v>
      </c>
      <c r="D138" s="64"/>
      <c r="E138" s="64">
        <f t="shared" si="4"/>
        <v>1.571585591975122E-3</v>
      </c>
      <c r="F138" s="64"/>
      <c r="G138" s="64">
        <v>0.33354621010702346</v>
      </c>
      <c r="H138" s="64">
        <v>0.33355145207120412</v>
      </c>
      <c r="I138" s="64"/>
      <c r="J138" s="64">
        <f t="shared" si="5"/>
        <v>5.2419641806689121E-6</v>
      </c>
    </row>
    <row r="139" spans="1:10" s="40" customFormat="1" x14ac:dyDescent="0.25">
      <c r="A139" s="166" t="s">
        <v>34</v>
      </c>
      <c r="B139" s="116">
        <v>100</v>
      </c>
      <c r="C139" s="116">
        <v>100.00157158559198</v>
      </c>
      <c r="D139" s="116"/>
      <c r="E139" s="116">
        <f t="shared" si="4"/>
        <v>1.571585591975122E-3</v>
      </c>
      <c r="F139" s="116"/>
      <c r="G139" s="116">
        <v>0.33354621010702346</v>
      </c>
      <c r="H139" s="116">
        <v>0.33355145207120412</v>
      </c>
      <c r="I139" s="116"/>
      <c r="J139" s="116">
        <f t="shared" si="5"/>
        <v>5.2419641806689121E-6</v>
      </c>
    </row>
    <row r="140" spans="1:10" s="3" customFormat="1" x14ac:dyDescent="0.25">
      <c r="A140" s="164" t="s">
        <v>184</v>
      </c>
      <c r="B140" s="64">
        <v>100</v>
      </c>
      <c r="C140" s="64">
        <v>99.960781954060067</v>
      </c>
      <c r="D140" s="64"/>
      <c r="E140" s="64">
        <f t="shared" si="4"/>
        <v>-3.9218045939937163E-2</v>
      </c>
      <c r="F140" s="64"/>
      <c r="G140" s="64">
        <v>0.14496562665691429</v>
      </c>
      <c r="H140" s="64">
        <v>0.14490877397085486</v>
      </c>
      <c r="I140" s="64"/>
      <c r="J140" s="64">
        <f t="shared" si="5"/>
        <v>-5.6852686059427615E-5</v>
      </c>
    </row>
    <row r="141" spans="1:10" s="40" customFormat="1" x14ac:dyDescent="0.25">
      <c r="A141" s="166" t="s">
        <v>185</v>
      </c>
      <c r="B141" s="116">
        <v>100</v>
      </c>
      <c r="C141" s="116">
        <v>99.419673204809527</v>
      </c>
      <c r="D141" s="116"/>
      <c r="E141" s="116">
        <f t="shared" si="4"/>
        <v>-0.58032679519047781</v>
      </c>
      <c r="F141" s="116"/>
      <c r="G141" s="116">
        <v>5.0551351967112391E-2</v>
      </c>
      <c r="H141" s="116">
        <v>5.0257988926316194E-2</v>
      </c>
      <c r="I141" s="116"/>
      <c r="J141" s="116">
        <f t="shared" si="5"/>
        <v>-2.9336304079619763E-4</v>
      </c>
    </row>
    <row r="142" spans="1:10" s="3" customFormat="1" x14ac:dyDescent="0.25">
      <c r="A142" s="164" t="s">
        <v>186</v>
      </c>
      <c r="B142" s="64">
        <v>100</v>
      </c>
      <c r="C142" s="64">
        <v>100.25752348775481</v>
      </c>
      <c r="D142" s="64"/>
      <c r="E142" s="64">
        <f t="shared" si="4"/>
        <v>0.25752348775480716</v>
      </c>
      <c r="F142" s="64"/>
      <c r="G142" s="64">
        <v>0.13802923148299678</v>
      </c>
      <c r="H142" s="64">
        <v>0.13838468917403299</v>
      </c>
      <c r="I142" s="64"/>
      <c r="J142" s="64">
        <f t="shared" si="5"/>
        <v>3.5545769103620395E-4</v>
      </c>
    </row>
    <row r="143" spans="1:10" s="40" customFormat="1" x14ac:dyDescent="0.25">
      <c r="A143" s="166" t="s">
        <v>35</v>
      </c>
      <c r="B143" s="116">
        <v>100</v>
      </c>
      <c r="C143" s="116">
        <v>100.38444567705456</v>
      </c>
      <c r="D143" s="116"/>
      <c r="E143" s="116">
        <f t="shared" si="4"/>
        <v>0.38444567705455679</v>
      </c>
      <c r="F143" s="116"/>
      <c r="G143" s="116">
        <v>0.33838908336435641</v>
      </c>
      <c r="H143" s="116">
        <v>0.33969000556697526</v>
      </c>
      <c r="I143" s="116"/>
      <c r="J143" s="116">
        <f t="shared" si="5"/>
        <v>1.3009222026188483E-3</v>
      </c>
    </row>
    <row r="144" spans="1:10" s="3" customFormat="1" x14ac:dyDescent="0.25">
      <c r="A144" s="164" t="s">
        <v>187</v>
      </c>
      <c r="B144" s="64">
        <v>100</v>
      </c>
      <c r="C144" s="64">
        <v>100.24665429892612</v>
      </c>
      <c r="D144" s="64"/>
      <c r="E144" s="64">
        <f t="shared" si="4"/>
        <v>0.2466542989261189</v>
      </c>
      <c r="F144" s="64"/>
      <c r="G144" s="64">
        <v>0.12214993453134139</v>
      </c>
      <c r="H144" s="64">
        <v>0.1224512225959984</v>
      </c>
      <c r="I144" s="64"/>
      <c r="J144" s="64">
        <f t="shared" si="5"/>
        <v>3.0128806465701263E-4</v>
      </c>
    </row>
    <row r="145" spans="1:10" s="40" customFormat="1" x14ac:dyDescent="0.25">
      <c r="A145" s="166" t="s">
        <v>187</v>
      </c>
      <c r="B145" s="116">
        <v>100</v>
      </c>
      <c r="C145" s="116">
        <v>100.24665429892612</v>
      </c>
      <c r="D145" s="116"/>
      <c r="E145" s="116">
        <f t="shared" si="4"/>
        <v>0.2466542989261189</v>
      </c>
      <c r="F145" s="116"/>
      <c r="G145" s="116">
        <v>0.12214993453134139</v>
      </c>
      <c r="H145" s="116">
        <v>0.1224512225959984</v>
      </c>
      <c r="I145" s="116"/>
      <c r="J145" s="116">
        <f t="shared" si="5"/>
        <v>3.0128806465701263E-4</v>
      </c>
    </row>
    <row r="146" spans="1:10" s="3" customFormat="1" x14ac:dyDescent="0.25">
      <c r="A146" s="164" t="s">
        <v>188</v>
      </c>
      <c r="B146" s="64">
        <v>100</v>
      </c>
      <c r="C146" s="64">
        <v>100.46228175765424</v>
      </c>
      <c r="D146" s="64"/>
      <c r="E146" s="64">
        <f t="shared" si="4"/>
        <v>0.46228175765423707</v>
      </c>
      <c r="F146" s="64"/>
      <c r="G146" s="64">
        <v>0.21623914883301504</v>
      </c>
      <c r="H146" s="64">
        <v>0.21723878297097687</v>
      </c>
      <c r="I146" s="64"/>
      <c r="J146" s="64">
        <f t="shared" si="5"/>
        <v>9.9963413796183564E-4</v>
      </c>
    </row>
    <row r="147" spans="1:10" s="40" customFormat="1" x14ac:dyDescent="0.25">
      <c r="A147" s="166" t="s">
        <v>189</v>
      </c>
      <c r="B147" s="116">
        <v>100</v>
      </c>
      <c r="C147" s="116">
        <v>100.46228175765424</v>
      </c>
      <c r="D147" s="116"/>
      <c r="E147" s="116">
        <f t="shared" si="4"/>
        <v>0.46228175765423707</v>
      </c>
      <c r="F147" s="116"/>
      <c r="G147" s="116">
        <v>0.21623914883301504</v>
      </c>
      <c r="H147" s="116">
        <v>0.21723878297097687</v>
      </c>
      <c r="I147" s="116"/>
      <c r="J147" s="116">
        <f t="shared" si="5"/>
        <v>9.9963413796183564E-4</v>
      </c>
    </row>
    <row r="148" spans="1:10" s="3" customFormat="1" x14ac:dyDescent="0.25">
      <c r="A148" s="164" t="s">
        <v>36</v>
      </c>
      <c r="B148" s="64">
        <v>100</v>
      </c>
      <c r="C148" s="64">
        <v>100.07765499992891</v>
      </c>
      <c r="D148" s="64"/>
      <c r="E148" s="64">
        <f t="shared" si="4"/>
        <v>7.7654999928911117E-2</v>
      </c>
      <c r="F148" s="64"/>
      <c r="G148" s="64">
        <v>2.0997722763817475</v>
      </c>
      <c r="H148" s="64">
        <v>2.1014028545414796</v>
      </c>
      <c r="I148" s="64"/>
      <c r="J148" s="64">
        <f t="shared" si="5"/>
        <v>1.6305781597321101E-3</v>
      </c>
    </row>
    <row r="149" spans="1:10" s="40" customFormat="1" x14ac:dyDescent="0.25">
      <c r="A149" s="166" t="s">
        <v>37</v>
      </c>
      <c r="B149" s="116">
        <v>100</v>
      </c>
      <c r="C149" s="116">
        <v>100.1350418093093</v>
      </c>
      <c r="D149" s="116"/>
      <c r="E149" s="116">
        <f t="shared" si="4"/>
        <v>0.13504180930929977</v>
      </c>
      <c r="F149" s="116"/>
      <c r="G149" s="116">
        <v>1.2074617246852219</v>
      </c>
      <c r="H149" s="116">
        <v>1.2090923028449543</v>
      </c>
      <c r="I149" s="116"/>
      <c r="J149" s="116">
        <f t="shared" si="5"/>
        <v>1.6305781597323321E-3</v>
      </c>
    </row>
    <row r="150" spans="1:10" s="3" customFormat="1" x14ac:dyDescent="0.25">
      <c r="A150" s="164" t="s">
        <v>190</v>
      </c>
      <c r="B150" s="64">
        <v>100</v>
      </c>
      <c r="C150" s="64">
        <v>100.18400343026362</v>
      </c>
      <c r="D150" s="64"/>
      <c r="E150" s="64">
        <f t="shared" si="4"/>
        <v>0.18400343026361288</v>
      </c>
      <c r="F150" s="64"/>
      <c r="G150" s="64">
        <v>0.977828702267171</v>
      </c>
      <c r="H150" s="64">
        <v>0.97962794062144487</v>
      </c>
      <c r="I150" s="64"/>
      <c r="J150" s="64">
        <f t="shared" si="5"/>
        <v>1.7992383542738688E-3</v>
      </c>
    </row>
    <row r="151" spans="1:10" s="40" customFormat="1" x14ac:dyDescent="0.25">
      <c r="A151" s="166" t="s">
        <v>191</v>
      </c>
      <c r="B151" s="116">
        <v>100</v>
      </c>
      <c r="C151" s="116">
        <v>99.926552290796153</v>
      </c>
      <c r="D151" s="116"/>
      <c r="E151" s="116">
        <f t="shared" si="4"/>
        <v>-7.3447709203844358E-2</v>
      </c>
      <c r="F151" s="116"/>
      <c r="G151" s="116">
        <v>0.22963302241805097</v>
      </c>
      <c r="H151" s="116">
        <v>0.22946436222350938</v>
      </c>
      <c r="I151" s="116"/>
      <c r="J151" s="116">
        <f t="shared" si="5"/>
        <v>-1.686601945415922E-4</v>
      </c>
    </row>
    <row r="152" spans="1:10" s="3" customFormat="1" x14ac:dyDescent="0.25">
      <c r="A152" s="164" t="s">
        <v>192</v>
      </c>
      <c r="B152" s="64">
        <v>100</v>
      </c>
      <c r="C152" s="64">
        <v>100</v>
      </c>
      <c r="D152" s="64"/>
      <c r="E152" s="64">
        <f t="shared" si="4"/>
        <v>0</v>
      </c>
      <c r="F152" s="64"/>
      <c r="G152" s="64">
        <v>0.89231055169652562</v>
      </c>
      <c r="H152" s="64">
        <v>0.89231055169652573</v>
      </c>
      <c r="I152" s="64"/>
      <c r="J152" s="64">
        <f t="shared" si="5"/>
        <v>0</v>
      </c>
    </row>
    <row r="153" spans="1:10" s="40" customFormat="1" x14ac:dyDescent="0.25">
      <c r="A153" s="166" t="s">
        <v>193</v>
      </c>
      <c r="B153" s="116">
        <v>100</v>
      </c>
      <c r="C153" s="116">
        <v>100</v>
      </c>
      <c r="D153" s="116"/>
      <c r="E153" s="116">
        <f t="shared" si="4"/>
        <v>0</v>
      </c>
      <c r="F153" s="116"/>
      <c r="G153" s="116">
        <v>0.89231055169652562</v>
      </c>
      <c r="H153" s="116">
        <v>0.89231055169652573</v>
      </c>
      <c r="I153" s="116"/>
      <c r="J153" s="116">
        <f t="shared" si="5"/>
        <v>0</v>
      </c>
    </row>
    <row r="154" spans="1:10" s="3" customFormat="1" x14ac:dyDescent="0.25">
      <c r="A154" s="164" t="s">
        <v>38</v>
      </c>
      <c r="B154" s="64">
        <v>100</v>
      </c>
      <c r="C154" s="64">
        <v>100.00958342263036</v>
      </c>
      <c r="D154" s="64"/>
      <c r="E154" s="64">
        <f t="shared" si="4"/>
        <v>9.583422630354832E-3</v>
      </c>
      <c r="F154" s="64"/>
      <c r="G154" s="64">
        <v>6.6280946001127941</v>
      </c>
      <c r="H154" s="64">
        <v>6.6287297984306637</v>
      </c>
      <c r="I154" s="64"/>
      <c r="J154" s="64">
        <f t="shared" si="5"/>
        <v>6.35198317869623E-4</v>
      </c>
    </row>
    <row r="155" spans="1:10" s="40" customFormat="1" x14ac:dyDescent="0.25">
      <c r="A155" s="166" t="s">
        <v>194</v>
      </c>
      <c r="B155" s="116">
        <v>100</v>
      </c>
      <c r="C155" s="116">
        <v>100.07790887619194</v>
      </c>
      <c r="D155" s="116"/>
      <c r="E155" s="116">
        <f t="shared" si="4"/>
        <v>7.7908876191945531E-2</v>
      </c>
      <c r="F155" s="116"/>
      <c r="G155" s="116">
        <v>3.1441180332190233</v>
      </c>
      <c r="H155" s="116">
        <v>3.1465675802448527</v>
      </c>
      <c r="I155" s="116"/>
      <c r="J155" s="116">
        <f t="shared" si="5"/>
        <v>2.4495470258294461E-3</v>
      </c>
    </row>
    <row r="156" spans="1:10" s="3" customFormat="1" x14ac:dyDescent="0.25">
      <c r="A156" s="164" t="s">
        <v>195</v>
      </c>
      <c r="B156" s="64">
        <v>100</v>
      </c>
      <c r="C156" s="64">
        <v>100.09253627729733</v>
      </c>
      <c r="D156" s="64"/>
      <c r="E156" s="64">
        <f t="shared" si="4"/>
        <v>9.2536277297328162E-2</v>
      </c>
      <c r="F156" s="64"/>
      <c r="G156" s="64">
        <v>2.5336796758564537</v>
      </c>
      <c r="H156" s="64">
        <v>2.5360242487071307</v>
      </c>
      <c r="I156" s="64"/>
      <c r="J156" s="64">
        <f t="shared" si="5"/>
        <v>2.344572850677018E-3</v>
      </c>
    </row>
    <row r="157" spans="1:10" s="40" customFormat="1" x14ac:dyDescent="0.25">
      <c r="A157" s="166" t="s">
        <v>196</v>
      </c>
      <c r="B157" s="116">
        <v>100</v>
      </c>
      <c r="C157" s="116">
        <v>100.09253627729733</v>
      </c>
      <c r="D157" s="116"/>
      <c r="E157" s="116">
        <f t="shared" si="4"/>
        <v>9.2536277297328162E-2</v>
      </c>
      <c r="F157" s="116"/>
      <c r="G157" s="116">
        <v>2.5336796758564537</v>
      </c>
      <c r="H157" s="116">
        <v>2.5360242487071307</v>
      </c>
      <c r="I157" s="116"/>
      <c r="J157" s="116">
        <f t="shared" si="5"/>
        <v>2.344572850677018E-3</v>
      </c>
    </row>
    <row r="158" spans="1:10" s="3" customFormat="1" x14ac:dyDescent="0.25">
      <c r="A158" s="164" t="s">
        <v>197</v>
      </c>
      <c r="B158" s="64">
        <v>100</v>
      </c>
      <c r="C158" s="64">
        <v>100.01719652343048</v>
      </c>
      <c r="D158" s="64"/>
      <c r="E158" s="64">
        <f t="shared" si="4"/>
        <v>1.7196523430484945E-2</v>
      </c>
      <c r="F158" s="64"/>
      <c r="G158" s="64">
        <v>0.61043835736256946</v>
      </c>
      <c r="H158" s="64">
        <v>0.61054333153772211</v>
      </c>
      <c r="I158" s="64"/>
      <c r="J158" s="64">
        <f t="shared" si="5"/>
        <v>1.0497417515265006E-4</v>
      </c>
    </row>
    <row r="159" spans="1:10" s="40" customFormat="1" x14ac:dyDescent="0.25">
      <c r="A159" s="166" t="s">
        <v>198</v>
      </c>
      <c r="B159" s="116">
        <v>100</v>
      </c>
      <c r="C159" s="116">
        <v>100.01719652343048</v>
      </c>
      <c r="D159" s="116"/>
      <c r="E159" s="116">
        <f t="shared" si="4"/>
        <v>1.7196523430484945E-2</v>
      </c>
      <c r="F159" s="116"/>
      <c r="G159" s="116">
        <v>0.61043835736256946</v>
      </c>
      <c r="H159" s="116">
        <v>0.61054333153772211</v>
      </c>
      <c r="I159" s="116"/>
      <c r="J159" s="116">
        <f t="shared" si="5"/>
        <v>1.0497417515265006E-4</v>
      </c>
    </row>
    <row r="160" spans="1:10" s="3" customFormat="1" x14ac:dyDescent="0.25">
      <c r="A160" s="164" t="s">
        <v>199</v>
      </c>
      <c r="B160" s="64">
        <v>100</v>
      </c>
      <c r="C160" s="64">
        <v>99.791109639376003</v>
      </c>
      <c r="D160" s="64"/>
      <c r="E160" s="64">
        <f t="shared" si="4"/>
        <v>-0.20889036062399224</v>
      </c>
      <c r="F160" s="64"/>
      <c r="G160" s="64">
        <v>0.86856507047099707</v>
      </c>
      <c r="H160" s="64">
        <v>0.86675072176303625</v>
      </c>
      <c r="I160" s="64"/>
      <c r="J160" s="64">
        <f t="shared" si="5"/>
        <v>-1.8143487079608223E-3</v>
      </c>
    </row>
    <row r="161" spans="1:10" s="40" customFormat="1" x14ac:dyDescent="0.25">
      <c r="A161" s="166" t="s">
        <v>200</v>
      </c>
      <c r="B161" s="116">
        <v>100</v>
      </c>
      <c r="C161" s="116">
        <v>99.791109639376003</v>
      </c>
      <c r="D161" s="116"/>
      <c r="E161" s="116">
        <f t="shared" si="4"/>
        <v>-0.20889036062399224</v>
      </c>
      <c r="F161" s="116"/>
      <c r="G161" s="116">
        <v>0.86856507047099707</v>
      </c>
      <c r="H161" s="116">
        <v>0.86675072176303625</v>
      </c>
      <c r="I161" s="116"/>
      <c r="J161" s="116">
        <f t="shared" si="5"/>
        <v>-1.8143487079608223E-3</v>
      </c>
    </row>
    <row r="162" spans="1:10" s="3" customFormat="1" x14ac:dyDescent="0.25">
      <c r="A162" s="164" t="s">
        <v>201</v>
      </c>
      <c r="B162" s="64">
        <v>100</v>
      </c>
      <c r="C162" s="64">
        <v>99.791109639376003</v>
      </c>
      <c r="D162" s="64"/>
      <c r="E162" s="64">
        <f t="shared" si="4"/>
        <v>-0.20889036062399224</v>
      </c>
      <c r="F162" s="64"/>
      <c r="G162" s="64">
        <v>0.86856507047099707</v>
      </c>
      <c r="H162" s="64">
        <v>0.86675072176303625</v>
      </c>
      <c r="I162" s="64"/>
      <c r="J162" s="64">
        <f t="shared" si="5"/>
        <v>-1.8143487079608223E-3</v>
      </c>
    </row>
    <row r="163" spans="1:10" s="40" customFormat="1" x14ac:dyDescent="0.25">
      <c r="A163" s="166" t="s">
        <v>202</v>
      </c>
      <c r="B163" s="116">
        <v>100</v>
      </c>
      <c r="C163" s="116">
        <v>100</v>
      </c>
      <c r="D163" s="116"/>
      <c r="E163" s="116">
        <f t="shared" si="4"/>
        <v>0</v>
      </c>
      <c r="F163" s="116"/>
      <c r="G163" s="116">
        <v>0.2390190926294587</v>
      </c>
      <c r="H163" s="116">
        <v>0.23901909262945875</v>
      </c>
      <c r="I163" s="116"/>
      <c r="J163" s="116">
        <f t="shared" si="5"/>
        <v>0</v>
      </c>
    </row>
    <row r="164" spans="1:10" s="3" customFormat="1" x14ac:dyDescent="0.25">
      <c r="A164" s="164" t="s">
        <v>203</v>
      </c>
      <c r="B164" s="64">
        <v>100</v>
      </c>
      <c r="C164" s="64">
        <v>100</v>
      </c>
      <c r="D164" s="64"/>
      <c r="E164" s="64">
        <f t="shared" si="4"/>
        <v>0</v>
      </c>
      <c r="F164" s="64"/>
      <c r="G164" s="64">
        <v>0.2390190926294587</v>
      </c>
      <c r="H164" s="64">
        <v>0.23901909262945875</v>
      </c>
      <c r="I164" s="64"/>
      <c r="J164" s="64">
        <f t="shared" si="5"/>
        <v>0</v>
      </c>
    </row>
    <row r="165" spans="1:10" s="40" customFormat="1" x14ac:dyDescent="0.25">
      <c r="A165" s="166" t="s">
        <v>203</v>
      </c>
      <c r="B165" s="116">
        <v>100</v>
      </c>
      <c r="C165" s="116">
        <v>100</v>
      </c>
      <c r="D165" s="116"/>
      <c r="E165" s="116">
        <f t="shared" si="4"/>
        <v>0</v>
      </c>
      <c r="F165" s="116"/>
      <c r="G165" s="116">
        <v>0.2390190926294587</v>
      </c>
      <c r="H165" s="116">
        <v>0.23901909262945875</v>
      </c>
      <c r="I165" s="116"/>
      <c r="J165" s="116">
        <f t="shared" si="5"/>
        <v>0</v>
      </c>
    </row>
    <row r="166" spans="1:10" s="3" customFormat="1" x14ac:dyDescent="0.25">
      <c r="A166" s="164" t="s">
        <v>204</v>
      </c>
      <c r="B166" s="64">
        <v>100</v>
      </c>
      <c r="C166" s="64">
        <v>100</v>
      </c>
      <c r="D166" s="64"/>
      <c r="E166" s="64">
        <f t="shared" si="4"/>
        <v>0</v>
      </c>
      <c r="F166" s="64"/>
      <c r="G166" s="64">
        <v>2.3763924037933153</v>
      </c>
      <c r="H166" s="64">
        <v>2.3763924037933157</v>
      </c>
      <c r="I166" s="64"/>
      <c r="J166" s="64">
        <f t="shared" si="5"/>
        <v>0</v>
      </c>
    </row>
    <row r="167" spans="1:10" s="40" customFormat="1" x14ac:dyDescent="0.25">
      <c r="A167" s="166" t="s">
        <v>205</v>
      </c>
      <c r="B167" s="116">
        <v>100</v>
      </c>
      <c r="C167" s="116">
        <v>100</v>
      </c>
      <c r="D167" s="116"/>
      <c r="E167" s="116">
        <f t="shared" si="4"/>
        <v>0</v>
      </c>
      <c r="F167" s="116"/>
      <c r="G167" s="116">
        <v>2.3763924037933153</v>
      </c>
      <c r="H167" s="116">
        <v>2.3763924037933157</v>
      </c>
      <c r="I167" s="116"/>
      <c r="J167" s="116">
        <f t="shared" si="5"/>
        <v>0</v>
      </c>
    </row>
    <row r="168" spans="1:10" s="3" customFormat="1" x14ac:dyDescent="0.25">
      <c r="A168" s="164" t="s">
        <v>205</v>
      </c>
      <c r="B168" s="64">
        <v>100</v>
      </c>
      <c r="C168" s="64">
        <v>100</v>
      </c>
      <c r="D168" s="64"/>
      <c r="E168" s="64">
        <f t="shared" si="4"/>
        <v>0</v>
      </c>
      <c r="F168" s="64"/>
      <c r="G168" s="64">
        <v>2.3763924037933153</v>
      </c>
      <c r="H168" s="64">
        <v>2.3763924037933157</v>
      </c>
      <c r="I168" s="64"/>
      <c r="J168" s="64">
        <f t="shared" si="5"/>
        <v>0</v>
      </c>
    </row>
    <row r="169" spans="1:10" s="40" customFormat="1" x14ac:dyDescent="0.25">
      <c r="A169" s="166" t="s">
        <v>39</v>
      </c>
      <c r="B169" s="116">
        <v>100</v>
      </c>
      <c r="C169" s="116">
        <v>99.142473951323609</v>
      </c>
      <c r="D169" s="116"/>
      <c r="E169" s="116">
        <f t="shared" si="4"/>
        <v>-0.85752604867639359</v>
      </c>
      <c r="F169" s="116"/>
      <c r="G169" s="116">
        <v>8.0944651780935306</v>
      </c>
      <c r="H169" s="116">
        <v>8.0250530306903407</v>
      </c>
      <c r="I169" s="116"/>
      <c r="J169" s="116">
        <f t="shared" si="5"/>
        <v>-6.9412147403189906E-2</v>
      </c>
    </row>
    <row r="170" spans="1:10" s="3" customFormat="1" x14ac:dyDescent="0.25">
      <c r="A170" s="164" t="s">
        <v>206</v>
      </c>
      <c r="B170" s="64">
        <v>100</v>
      </c>
      <c r="C170" s="64">
        <v>99.441889328039395</v>
      </c>
      <c r="D170" s="64"/>
      <c r="E170" s="64">
        <f t="shared" si="4"/>
        <v>-0.55811067196060993</v>
      </c>
      <c r="F170" s="64"/>
      <c r="G170" s="64">
        <v>3.0776829503989682</v>
      </c>
      <c r="H170" s="64">
        <v>3.0605060734036806</v>
      </c>
      <c r="I170" s="64"/>
      <c r="J170" s="64">
        <f t="shared" si="5"/>
        <v>-1.7176876995287582E-2</v>
      </c>
    </row>
    <row r="171" spans="1:10" s="40" customFormat="1" x14ac:dyDescent="0.25">
      <c r="A171" s="166" t="s">
        <v>207</v>
      </c>
      <c r="B171" s="116">
        <v>100</v>
      </c>
      <c r="C171" s="116">
        <v>99.437666422040465</v>
      </c>
      <c r="D171" s="116"/>
      <c r="E171" s="116">
        <f t="shared" si="4"/>
        <v>-0.56233357795953953</v>
      </c>
      <c r="F171" s="116"/>
      <c r="G171" s="116">
        <v>2.9871278879659027</v>
      </c>
      <c r="H171" s="116">
        <v>2.970330264835277</v>
      </c>
      <c r="I171" s="116"/>
      <c r="J171" s="116">
        <f t="shared" si="5"/>
        <v>-1.6797623130625716E-2</v>
      </c>
    </row>
    <row r="172" spans="1:10" s="3" customFormat="1" x14ac:dyDescent="0.25">
      <c r="A172" s="164" t="s">
        <v>207</v>
      </c>
      <c r="B172" s="64">
        <v>100</v>
      </c>
      <c r="C172" s="64">
        <v>99.437666767359786</v>
      </c>
      <c r="D172" s="64"/>
      <c r="E172" s="64">
        <f t="shared" si="4"/>
        <v>-0.56233323264021084</v>
      </c>
      <c r="F172" s="64"/>
      <c r="G172" s="64">
        <v>2.9871278879659027</v>
      </c>
      <c r="H172" s="64">
        <v>2.970330275150407</v>
      </c>
      <c r="I172" s="64"/>
      <c r="J172" s="64">
        <f t="shared" si="5"/>
        <v>-1.6797612815495633E-2</v>
      </c>
    </row>
    <row r="173" spans="1:10" s="40" customFormat="1" x14ac:dyDescent="0.25">
      <c r="A173" s="166" t="s">
        <v>208</v>
      </c>
      <c r="B173" s="116">
        <v>100</v>
      </c>
      <c r="C173" s="116">
        <v>99.581189770651449</v>
      </c>
      <c r="D173" s="116"/>
      <c r="E173" s="116">
        <f t="shared" si="4"/>
        <v>-0.41881022934855405</v>
      </c>
      <c r="F173" s="116"/>
      <c r="G173" s="116">
        <v>9.0555062433065686E-2</v>
      </c>
      <c r="H173" s="116">
        <v>9.0175808568403043E-2</v>
      </c>
      <c r="I173" s="116"/>
      <c r="J173" s="116">
        <f t="shared" si="5"/>
        <v>-3.792538646626431E-4</v>
      </c>
    </row>
    <row r="174" spans="1:10" s="3" customFormat="1" x14ac:dyDescent="0.25">
      <c r="A174" s="164" t="s">
        <v>208</v>
      </c>
      <c r="B174" s="64">
        <v>100</v>
      </c>
      <c r="C174" s="64">
        <v>99.581189770651449</v>
      </c>
      <c r="D174" s="64"/>
      <c r="E174" s="64">
        <f t="shared" si="4"/>
        <v>-0.41881022934855405</v>
      </c>
      <c r="F174" s="64"/>
      <c r="G174" s="64">
        <v>9.0555062433065686E-2</v>
      </c>
      <c r="H174" s="64">
        <v>9.0175808568403043E-2</v>
      </c>
      <c r="I174" s="64"/>
      <c r="J174" s="64">
        <f t="shared" si="5"/>
        <v>-3.792538646626431E-4</v>
      </c>
    </row>
    <row r="175" spans="1:10" s="40" customFormat="1" x14ac:dyDescent="0.25">
      <c r="A175" s="166" t="s">
        <v>209</v>
      </c>
      <c r="B175" s="116">
        <v>100</v>
      </c>
      <c r="C175" s="116">
        <v>98.935874524399097</v>
      </c>
      <c r="D175" s="116"/>
      <c r="E175" s="116">
        <f t="shared" si="4"/>
        <v>-1.0641254756009078</v>
      </c>
      <c r="F175" s="116"/>
      <c r="G175" s="116">
        <v>0.7546819786186062</v>
      </c>
      <c r="H175" s="116">
        <v>0.74665121542435686</v>
      </c>
      <c r="I175" s="116"/>
      <c r="J175" s="116">
        <f t="shared" si="5"/>
        <v>-8.0307631942493352E-3</v>
      </c>
    </row>
    <row r="176" spans="1:10" s="3" customFormat="1" x14ac:dyDescent="0.25">
      <c r="A176" s="164" t="s">
        <v>210</v>
      </c>
      <c r="B176" s="64">
        <v>100</v>
      </c>
      <c r="C176" s="64">
        <v>98.798910223957733</v>
      </c>
      <c r="D176" s="64"/>
      <c r="E176" s="64">
        <f t="shared" si="4"/>
        <v>-1.2010897760422634</v>
      </c>
      <c r="F176" s="64"/>
      <c r="G176" s="64">
        <v>0.66862305836220337</v>
      </c>
      <c r="H176" s="64">
        <v>0.66059229516795404</v>
      </c>
      <c r="I176" s="64"/>
      <c r="J176" s="64">
        <f t="shared" si="5"/>
        <v>-8.0307631942493352E-3</v>
      </c>
    </row>
    <row r="177" spans="1:10" s="40" customFormat="1" x14ac:dyDescent="0.25">
      <c r="A177" s="166" t="s">
        <v>211</v>
      </c>
      <c r="B177" s="116">
        <v>100</v>
      </c>
      <c r="C177" s="116">
        <v>98.249029710090298</v>
      </c>
      <c r="D177" s="116"/>
      <c r="E177" s="116">
        <f t="shared" si="4"/>
        <v>-1.7509702899097035</v>
      </c>
      <c r="F177" s="116"/>
      <c r="G177" s="116">
        <v>0.56804760071480964</v>
      </c>
      <c r="H177" s="116">
        <v>0.55810125599374849</v>
      </c>
      <c r="I177" s="116"/>
      <c r="J177" s="116">
        <f t="shared" si="5"/>
        <v>-9.9463447210611511E-3</v>
      </c>
    </row>
    <row r="178" spans="1:10" s="3" customFormat="1" x14ac:dyDescent="0.25">
      <c r="A178" s="164" t="s">
        <v>212</v>
      </c>
      <c r="B178" s="64">
        <v>100</v>
      </c>
      <c r="C178" s="64">
        <v>101.9046212382424</v>
      </c>
      <c r="D178" s="64"/>
      <c r="E178" s="64">
        <f t="shared" si="4"/>
        <v>1.9046212382423988</v>
      </c>
      <c r="F178" s="64"/>
      <c r="G178" s="64">
        <v>0.10057545764739376</v>
      </c>
      <c r="H178" s="64">
        <v>0.10249103917420549</v>
      </c>
      <c r="I178" s="64"/>
      <c r="J178" s="64">
        <f t="shared" si="5"/>
        <v>1.9155815268117327E-3</v>
      </c>
    </row>
    <row r="179" spans="1:10" s="40" customFormat="1" x14ac:dyDescent="0.25">
      <c r="A179" s="166" t="s">
        <v>213</v>
      </c>
      <c r="B179" s="116">
        <v>100</v>
      </c>
      <c r="C179" s="116">
        <v>100</v>
      </c>
      <c r="D179" s="116"/>
      <c r="E179" s="116">
        <f t="shared" si="4"/>
        <v>0</v>
      </c>
      <c r="F179" s="116"/>
      <c r="G179" s="116">
        <v>8.605892025640284E-2</v>
      </c>
      <c r="H179" s="116">
        <v>8.6058920256402854E-2</v>
      </c>
      <c r="I179" s="116"/>
      <c r="J179" s="116">
        <f t="shared" si="5"/>
        <v>0</v>
      </c>
    </row>
    <row r="180" spans="1:10" s="3" customFormat="1" x14ac:dyDescent="0.25">
      <c r="A180" s="164" t="s">
        <v>213</v>
      </c>
      <c r="B180" s="64">
        <v>100</v>
      </c>
      <c r="C180" s="64">
        <v>100</v>
      </c>
      <c r="D180" s="64"/>
      <c r="E180" s="64">
        <f t="shared" si="4"/>
        <v>0</v>
      </c>
      <c r="F180" s="64"/>
      <c r="G180" s="64">
        <v>8.605892025640284E-2</v>
      </c>
      <c r="H180" s="64">
        <v>8.6058920256402854E-2</v>
      </c>
      <c r="I180" s="64"/>
      <c r="J180" s="64">
        <f t="shared" si="5"/>
        <v>0</v>
      </c>
    </row>
    <row r="181" spans="1:10" s="40" customFormat="1" x14ac:dyDescent="0.25">
      <c r="A181" s="166" t="s">
        <v>214</v>
      </c>
      <c r="B181" s="116">
        <v>100</v>
      </c>
      <c r="C181" s="116">
        <v>98.962846844739573</v>
      </c>
      <c r="D181" s="116"/>
      <c r="E181" s="116">
        <f t="shared" si="4"/>
        <v>-1.0371531552604285</v>
      </c>
      <c r="F181" s="116"/>
      <c r="G181" s="116">
        <v>4.2621002490759574</v>
      </c>
      <c r="H181" s="116">
        <v>4.2178957418623035</v>
      </c>
      <c r="I181" s="116"/>
      <c r="J181" s="116">
        <f t="shared" si="5"/>
        <v>-4.4204507213653876E-2</v>
      </c>
    </row>
    <row r="182" spans="1:10" s="3" customFormat="1" x14ac:dyDescent="0.25">
      <c r="A182" s="164" t="s">
        <v>40</v>
      </c>
      <c r="B182" s="64">
        <v>100</v>
      </c>
      <c r="C182" s="64">
        <v>100</v>
      </c>
      <c r="D182" s="64"/>
      <c r="E182" s="64">
        <f t="shared" si="4"/>
        <v>0</v>
      </c>
      <c r="F182" s="64"/>
      <c r="G182" s="64">
        <v>0.55800891565767119</v>
      </c>
      <c r="H182" s="64">
        <v>0.5580089156576713</v>
      </c>
      <c r="I182" s="64"/>
      <c r="J182" s="64">
        <f t="shared" si="5"/>
        <v>0</v>
      </c>
    </row>
    <row r="183" spans="1:10" s="40" customFormat="1" x14ac:dyDescent="0.25">
      <c r="A183" s="166" t="s">
        <v>215</v>
      </c>
      <c r="B183" s="116">
        <v>100</v>
      </c>
      <c r="C183" s="116">
        <v>100</v>
      </c>
      <c r="D183" s="116"/>
      <c r="E183" s="116">
        <f t="shared" si="4"/>
        <v>0</v>
      </c>
      <c r="F183" s="116"/>
      <c r="G183" s="116">
        <v>4.6312486912647555E-2</v>
      </c>
      <c r="H183" s="116">
        <v>4.6312486912647562E-2</v>
      </c>
      <c r="I183" s="116"/>
      <c r="J183" s="116">
        <f t="shared" si="5"/>
        <v>0</v>
      </c>
    </row>
    <row r="184" spans="1:10" s="3" customFormat="1" x14ac:dyDescent="0.25">
      <c r="A184" s="164" t="s">
        <v>216</v>
      </c>
      <c r="B184" s="64">
        <v>100</v>
      </c>
      <c r="C184" s="64">
        <v>100</v>
      </c>
      <c r="D184" s="64"/>
      <c r="E184" s="64">
        <f t="shared" si="4"/>
        <v>0</v>
      </c>
      <c r="F184" s="64"/>
      <c r="G184" s="64">
        <v>0.51169642874502375</v>
      </c>
      <c r="H184" s="64">
        <v>0.51169642874502375</v>
      </c>
      <c r="I184" s="64"/>
      <c r="J184" s="64">
        <f t="shared" si="5"/>
        <v>0</v>
      </c>
    </row>
    <row r="185" spans="1:10" s="40" customFormat="1" x14ac:dyDescent="0.25">
      <c r="A185" s="166" t="s">
        <v>41</v>
      </c>
      <c r="B185" s="116">
        <v>100</v>
      </c>
      <c r="C185" s="116">
        <v>98.315739862974141</v>
      </c>
      <c r="D185" s="116"/>
      <c r="E185" s="116">
        <f t="shared" si="4"/>
        <v>-1.6842601370258614</v>
      </c>
      <c r="F185" s="116"/>
      <c r="G185" s="116">
        <v>2.5510070295447891</v>
      </c>
      <c r="H185" s="116">
        <v>2.5080414350534386</v>
      </c>
      <c r="I185" s="116"/>
      <c r="J185" s="116">
        <f t="shared" si="5"/>
        <v>-4.2965594491350512E-2</v>
      </c>
    </row>
    <row r="186" spans="1:10" s="3" customFormat="1" x14ac:dyDescent="0.25">
      <c r="A186" s="164" t="s">
        <v>217</v>
      </c>
      <c r="B186" s="64">
        <v>100</v>
      </c>
      <c r="C186" s="64">
        <v>96.789891346169938</v>
      </c>
      <c r="D186" s="64"/>
      <c r="E186" s="64">
        <f t="shared" si="4"/>
        <v>-3.2101086538300572</v>
      </c>
      <c r="F186" s="64"/>
      <c r="G186" s="64">
        <v>1.4428526113150149</v>
      </c>
      <c r="H186" s="64">
        <v>1.3965354747771788</v>
      </c>
      <c r="I186" s="64"/>
      <c r="J186" s="64">
        <f t="shared" si="5"/>
        <v>-4.631713653783609E-2</v>
      </c>
    </row>
    <row r="187" spans="1:10" s="42" customFormat="1" x14ac:dyDescent="0.25">
      <c r="A187" s="166" t="s">
        <v>218</v>
      </c>
      <c r="B187" s="116">
        <v>100</v>
      </c>
      <c r="C187" s="116">
        <v>100.30244359372222</v>
      </c>
      <c r="D187" s="116"/>
      <c r="E187" s="116">
        <f t="shared" si="4"/>
        <v>0.30244359372222362</v>
      </c>
      <c r="F187" s="116"/>
      <c r="G187" s="116">
        <v>1.1081544182297742</v>
      </c>
      <c r="H187" s="116">
        <v>1.11150596027626</v>
      </c>
      <c r="I187" s="116"/>
      <c r="J187" s="116">
        <f t="shared" si="5"/>
        <v>3.3515420464858003E-3</v>
      </c>
    </row>
    <row r="188" spans="1:10" s="3" customFormat="1" x14ac:dyDescent="0.25">
      <c r="A188" s="164" t="s">
        <v>42</v>
      </c>
      <c r="B188" s="64">
        <v>100</v>
      </c>
      <c r="C188" s="64">
        <v>99.892556622430703</v>
      </c>
      <c r="D188" s="64"/>
      <c r="E188" s="64">
        <f t="shared" si="4"/>
        <v>-0.10744337756929401</v>
      </c>
      <c r="F188" s="64"/>
      <c r="G188" s="64">
        <v>1.1530843038734961</v>
      </c>
      <c r="H188" s="64">
        <v>1.1518453911511932</v>
      </c>
      <c r="I188" s="64"/>
      <c r="J188" s="64">
        <f t="shared" si="5"/>
        <v>-1.2389127223029206E-3</v>
      </c>
    </row>
    <row r="189" spans="1:10" s="40" customFormat="1" x14ac:dyDescent="0.25">
      <c r="A189" s="166" t="s">
        <v>42</v>
      </c>
      <c r="B189" s="116">
        <v>100</v>
      </c>
      <c r="C189" s="116">
        <v>99.892556622430703</v>
      </c>
      <c r="D189" s="116"/>
      <c r="E189" s="116">
        <f t="shared" si="4"/>
        <v>-0.10744337756929401</v>
      </c>
      <c r="F189" s="116"/>
      <c r="G189" s="116">
        <v>1.1530843038734961</v>
      </c>
      <c r="H189" s="116">
        <v>1.1518453911511932</v>
      </c>
      <c r="I189" s="116"/>
      <c r="J189" s="116">
        <f t="shared" si="5"/>
        <v>-1.2389127223029206E-3</v>
      </c>
    </row>
    <row r="190" spans="1:10" s="3" customFormat="1" x14ac:dyDescent="0.25">
      <c r="A190" s="164" t="s">
        <v>219</v>
      </c>
      <c r="B190" s="64">
        <v>100</v>
      </c>
      <c r="C190" s="64">
        <v>96.983190551843947</v>
      </c>
      <c r="D190" s="64"/>
      <c r="E190" s="64">
        <f t="shared" si="4"/>
        <v>-3.0168094481560548</v>
      </c>
      <c r="F190" s="64"/>
      <c r="G190" s="64">
        <v>10.108912178610632</v>
      </c>
      <c r="H190" s="64">
        <v>9.8039455609005106</v>
      </c>
      <c r="I190" s="64"/>
      <c r="J190" s="64">
        <f t="shared" si="5"/>
        <v>-0.30496661771012157</v>
      </c>
    </row>
    <row r="191" spans="1:10" s="40" customFormat="1" x14ac:dyDescent="0.25">
      <c r="A191" s="166" t="s">
        <v>220</v>
      </c>
      <c r="B191" s="116">
        <v>100</v>
      </c>
      <c r="C191" s="116">
        <v>98.975267788029043</v>
      </c>
      <c r="D191" s="116"/>
      <c r="E191" s="116">
        <f t="shared" si="4"/>
        <v>-1.0247322119709579</v>
      </c>
      <c r="F191" s="116"/>
      <c r="G191" s="116">
        <v>2.2315647268902032</v>
      </c>
      <c r="H191" s="116">
        <v>2.208697164302778</v>
      </c>
      <c r="I191" s="116"/>
      <c r="J191" s="116">
        <f t="shared" si="5"/>
        <v>-2.2867562587425283E-2</v>
      </c>
    </row>
    <row r="192" spans="1:10" s="3" customFormat="1" x14ac:dyDescent="0.25">
      <c r="A192" s="164" t="s">
        <v>221</v>
      </c>
      <c r="B192" s="64">
        <v>100</v>
      </c>
      <c r="C192" s="64">
        <v>98.123544647301557</v>
      </c>
      <c r="D192" s="64"/>
      <c r="E192" s="64">
        <f t="shared" si="4"/>
        <v>-1.8764553526984473</v>
      </c>
      <c r="F192" s="64"/>
      <c r="G192" s="64">
        <v>0.91268732099523009</v>
      </c>
      <c r="H192" s="64">
        <v>0.89556115090701505</v>
      </c>
      <c r="I192" s="64"/>
      <c r="J192" s="64">
        <f t="shared" si="5"/>
        <v>-1.7126170088215042E-2</v>
      </c>
    </row>
    <row r="193" spans="1:10" s="40" customFormat="1" x14ac:dyDescent="0.25">
      <c r="A193" s="166" t="s">
        <v>221</v>
      </c>
      <c r="B193" s="116">
        <v>100</v>
      </c>
      <c r="C193" s="116">
        <v>98.123544647301557</v>
      </c>
      <c r="D193" s="116"/>
      <c r="E193" s="116">
        <f t="shared" si="4"/>
        <v>-1.8764553526984473</v>
      </c>
      <c r="F193" s="116"/>
      <c r="G193" s="116">
        <v>0.91268732099523009</v>
      </c>
      <c r="H193" s="116">
        <v>0.89556115090701505</v>
      </c>
      <c r="I193" s="116"/>
      <c r="J193" s="116">
        <f t="shared" si="5"/>
        <v>-1.7126170088215042E-2</v>
      </c>
    </row>
    <row r="194" spans="1:10" s="3" customFormat="1" x14ac:dyDescent="0.25">
      <c r="A194" s="164" t="s">
        <v>43</v>
      </c>
      <c r="B194" s="64">
        <v>100</v>
      </c>
      <c r="C194" s="64">
        <v>99.011341161583942</v>
      </c>
      <c r="D194" s="64"/>
      <c r="E194" s="64">
        <f t="shared" si="4"/>
        <v>-0.98865883841605662</v>
      </c>
      <c r="F194" s="64"/>
      <c r="G194" s="64">
        <v>0.53079961532270536</v>
      </c>
      <c r="H194" s="64">
        <v>0.52555181801153905</v>
      </c>
      <c r="I194" s="64"/>
      <c r="J194" s="64">
        <f t="shared" si="5"/>
        <v>-5.2477973111663134E-3</v>
      </c>
    </row>
    <row r="195" spans="1:10" s="40" customFormat="1" x14ac:dyDescent="0.25">
      <c r="A195" s="166" t="s">
        <v>222</v>
      </c>
      <c r="B195" s="116">
        <v>100</v>
      </c>
      <c r="C195" s="116">
        <v>99.011341161583942</v>
      </c>
      <c r="D195" s="116"/>
      <c r="E195" s="116">
        <f t="shared" si="4"/>
        <v>-0.98865883841605662</v>
      </c>
      <c r="F195" s="116"/>
      <c r="G195" s="116">
        <v>0.53079961532270536</v>
      </c>
      <c r="H195" s="116">
        <v>0.52555181801153905</v>
      </c>
      <c r="I195" s="116"/>
      <c r="J195" s="116">
        <f t="shared" si="5"/>
        <v>-5.2477973111663134E-3</v>
      </c>
    </row>
    <row r="196" spans="1:10" s="3" customFormat="1" x14ac:dyDescent="0.25">
      <c r="A196" s="164" t="s">
        <v>223</v>
      </c>
      <c r="B196" s="64">
        <v>100</v>
      </c>
      <c r="C196" s="64">
        <v>99.993792719466185</v>
      </c>
      <c r="D196" s="64"/>
      <c r="E196" s="64">
        <f t="shared" si="4"/>
        <v>-6.2072805338098114E-3</v>
      </c>
      <c r="F196" s="64"/>
      <c r="G196" s="64">
        <v>0.59571087711783333</v>
      </c>
      <c r="H196" s="64">
        <v>0.59567389967252016</v>
      </c>
      <c r="I196" s="64"/>
      <c r="J196" s="64">
        <f t="shared" si="5"/>
        <v>-3.6977445313168822E-5</v>
      </c>
    </row>
    <row r="197" spans="1:10" s="40" customFormat="1" x14ac:dyDescent="0.25">
      <c r="A197" s="166" t="s">
        <v>223</v>
      </c>
      <c r="B197" s="116">
        <v>100</v>
      </c>
      <c r="C197" s="116">
        <v>99.993792719466185</v>
      </c>
      <c r="D197" s="116"/>
      <c r="E197" s="116">
        <f t="shared" si="4"/>
        <v>-6.2072805338098114E-3</v>
      </c>
      <c r="F197" s="116"/>
      <c r="G197" s="116">
        <v>0.59571087711783333</v>
      </c>
      <c r="H197" s="116">
        <v>0.59567389967252016</v>
      </c>
      <c r="I197" s="116"/>
      <c r="J197" s="116">
        <f t="shared" si="5"/>
        <v>-3.6977445313168822E-5</v>
      </c>
    </row>
    <row r="198" spans="1:10" s="3" customFormat="1" x14ac:dyDescent="0.25">
      <c r="A198" s="164" t="s">
        <v>224</v>
      </c>
      <c r="B198" s="64">
        <v>100</v>
      </c>
      <c r="C198" s="64">
        <v>99.762631871286246</v>
      </c>
      <c r="D198" s="64"/>
      <c r="E198" s="64">
        <f t="shared" si="4"/>
        <v>-0.23736812871375523</v>
      </c>
      <c r="F198" s="64"/>
      <c r="G198" s="64">
        <v>0.19236691345443468</v>
      </c>
      <c r="H198" s="64">
        <v>0.19191029571170351</v>
      </c>
      <c r="I198" s="64"/>
      <c r="J198" s="64">
        <f t="shared" si="5"/>
        <v>-4.5661774273117461E-4</v>
      </c>
    </row>
    <row r="199" spans="1:10" s="40" customFormat="1" x14ac:dyDescent="0.25">
      <c r="A199" s="166" t="s">
        <v>224</v>
      </c>
      <c r="B199" s="116">
        <v>100</v>
      </c>
      <c r="C199" s="116">
        <v>99.762631871286246</v>
      </c>
      <c r="D199" s="116"/>
      <c r="E199" s="116">
        <f t="shared" ref="E199:E262" si="6">((C199/B199-1)*100)</f>
        <v>-0.23736812871375523</v>
      </c>
      <c r="F199" s="116"/>
      <c r="G199" s="116">
        <v>0.19236691345443468</v>
      </c>
      <c r="H199" s="116">
        <v>0.19191029571170351</v>
      </c>
      <c r="I199" s="116"/>
      <c r="J199" s="116">
        <f t="shared" ref="J199:J262" si="7">H199-G199</f>
        <v>-4.5661774273117461E-4</v>
      </c>
    </row>
    <row r="200" spans="1:10" s="3" customFormat="1" x14ac:dyDescent="0.25">
      <c r="A200" s="164" t="s">
        <v>225</v>
      </c>
      <c r="B200" s="64">
        <v>100</v>
      </c>
      <c r="C200" s="64">
        <v>96.418857275857675</v>
      </c>
      <c r="D200" s="64"/>
      <c r="E200" s="64">
        <f t="shared" si="6"/>
        <v>-3.5811427241423277</v>
      </c>
      <c r="F200" s="64"/>
      <c r="G200" s="64">
        <v>7.8773474517204285</v>
      </c>
      <c r="H200" s="64">
        <v>7.595248396597734</v>
      </c>
      <c r="I200" s="64"/>
      <c r="J200" s="64">
        <f t="shared" si="7"/>
        <v>-0.28209905512269451</v>
      </c>
    </row>
    <row r="201" spans="1:10" s="90" customFormat="1" x14ac:dyDescent="0.25">
      <c r="A201" s="166" t="s">
        <v>226</v>
      </c>
      <c r="B201" s="116">
        <v>100</v>
      </c>
      <c r="C201" s="116">
        <v>96.39789072742218</v>
      </c>
      <c r="D201" s="116"/>
      <c r="E201" s="116">
        <f t="shared" si="6"/>
        <v>-3.6021092725778248</v>
      </c>
      <c r="F201" s="116"/>
      <c r="G201" s="116">
        <v>6.2438419623411331E-2</v>
      </c>
      <c r="H201" s="116">
        <v>6.0189319520505401E-2</v>
      </c>
      <c r="I201" s="116"/>
      <c r="J201" s="116">
        <f t="shared" si="7"/>
        <v>-2.2491001029059307E-3</v>
      </c>
    </row>
    <row r="202" spans="1:10" s="52" customFormat="1" x14ac:dyDescent="0.25">
      <c r="A202" s="164" t="s">
        <v>226</v>
      </c>
      <c r="B202" s="64">
        <v>100</v>
      </c>
      <c r="C202" s="64">
        <v>96.39789072742218</v>
      </c>
      <c r="D202" s="64"/>
      <c r="E202" s="64">
        <f t="shared" si="6"/>
        <v>-3.6021092725778248</v>
      </c>
      <c r="F202" s="64"/>
      <c r="G202" s="64">
        <v>6.2438419623411331E-2</v>
      </c>
      <c r="H202" s="64">
        <v>6.0189319520505401E-2</v>
      </c>
      <c r="I202" s="64"/>
      <c r="J202" s="64">
        <f t="shared" si="7"/>
        <v>-2.2491001029059307E-3</v>
      </c>
    </row>
    <row r="203" spans="1:10" s="40" customFormat="1" x14ac:dyDescent="0.25">
      <c r="A203" s="166" t="s">
        <v>227</v>
      </c>
      <c r="B203" s="116">
        <v>100</v>
      </c>
      <c r="C203" s="116">
        <v>94.902213517556319</v>
      </c>
      <c r="D203" s="116"/>
      <c r="E203" s="116">
        <f t="shared" si="6"/>
        <v>-5.097786482443678</v>
      </c>
      <c r="F203" s="116"/>
      <c r="G203" s="116">
        <v>5.4574343115362751</v>
      </c>
      <c r="H203" s="116">
        <v>5.1792259629145363</v>
      </c>
      <c r="I203" s="116"/>
      <c r="J203" s="116">
        <f t="shared" si="7"/>
        <v>-0.27820834862173882</v>
      </c>
    </row>
    <row r="204" spans="1:10" s="3" customFormat="1" x14ac:dyDescent="0.25">
      <c r="A204" s="164" t="s">
        <v>227</v>
      </c>
      <c r="B204" s="64">
        <v>100</v>
      </c>
      <c r="C204" s="64">
        <v>94.902213517556319</v>
      </c>
      <c r="D204" s="64"/>
      <c r="E204" s="64">
        <f t="shared" si="6"/>
        <v>-5.097786482443678</v>
      </c>
      <c r="F204" s="64"/>
      <c r="G204" s="64">
        <v>5.4574343115362751</v>
      </c>
      <c r="H204" s="64">
        <v>5.1792259629145363</v>
      </c>
      <c r="I204" s="64"/>
      <c r="J204" s="64">
        <f t="shared" si="7"/>
        <v>-0.27820834862173882</v>
      </c>
    </row>
    <row r="205" spans="1:10" s="40" customFormat="1" x14ac:dyDescent="0.25">
      <c r="A205" s="166" t="s">
        <v>228</v>
      </c>
      <c r="B205" s="116">
        <v>100</v>
      </c>
      <c r="C205" s="116">
        <v>101.06530773554535</v>
      </c>
      <c r="D205" s="116"/>
      <c r="E205" s="116">
        <f t="shared" si="6"/>
        <v>1.06530773554534</v>
      </c>
      <c r="F205" s="116"/>
      <c r="G205" s="116">
        <v>1.131613303160842</v>
      </c>
      <c r="H205" s="116">
        <v>1.1436684672158746</v>
      </c>
      <c r="I205" s="116"/>
      <c r="J205" s="116">
        <f t="shared" si="7"/>
        <v>1.2055164055032597E-2</v>
      </c>
    </row>
    <row r="206" spans="1:10" s="3" customFormat="1" x14ac:dyDescent="0.25">
      <c r="A206" s="164" t="s">
        <v>228</v>
      </c>
      <c r="B206" s="64">
        <v>100</v>
      </c>
      <c r="C206" s="64">
        <v>101.06530773554535</v>
      </c>
      <c r="D206" s="64"/>
      <c r="E206" s="64">
        <f t="shared" si="6"/>
        <v>1.06530773554534</v>
      </c>
      <c r="F206" s="64"/>
      <c r="G206" s="64">
        <v>1.131613303160842</v>
      </c>
      <c r="H206" s="64">
        <v>1.1436684672158746</v>
      </c>
      <c r="I206" s="64"/>
      <c r="J206" s="64">
        <f t="shared" si="7"/>
        <v>1.2055164055032597E-2</v>
      </c>
    </row>
    <row r="207" spans="1:10" s="40" customFormat="1" x14ac:dyDescent="0.25">
      <c r="A207" s="166" t="s">
        <v>229</v>
      </c>
      <c r="B207" s="116">
        <v>100</v>
      </c>
      <c r="C207" s="116">
        <v>98.882681985200662</v>
      </c>
      <c r="D207" s="116"/>
      <c r="E207" s="116">
        <f t="shared" si="6"/>
        <v>-1.11731801479934</v>
      </c>
      <c r="F207" s="116"/>
      <c r="G207" s="116">
        <v>1.2258614173999007</v>
      </c>
      <c r="H207" s="116">
        <v>1.2121646469468172</v>
      </c>
      <c r="I207" s="116"/>
      <c r="J207" s="116">
        <f t="shared" si="7"/>
        <v>-1.3696770453083484E-2</v>
      </c>
    </row>
    <row r="208" spans="1:10" s="3" customFormat="1" x14ac:dyDescent="0.25">
      <c r="A208" s="164" t="s">
        <v>230</v>
      </c>
      <c r="B208" s="64">
        <v>100</v>
      </c>
      <c r="C208" s="64">
        <v>98.882681985200662</v>
      </c>
      <c r="D208" s="64"/>
      <c r="E208" s="64">
        <f t="shared" si="6"/>
        <v>-1.11731801479934</v>
      </c>
      <c r="F208" s="64"/>
      <c r="G208" s="64">
        <v>1.2258614173999007</v>
      </c>
      <c r="H208" s="64">
        <v>1.2121646469468172</v>
      </c>
      <c r="I208" s="64"/>
      <c r="J208" s="64">
        <f t="shared" si="7"/>
        <v>-1.3696770453083484E-2</v>
      </c>
    </row>
    <row r="209" spans="1:10" s="40" customFormat="1" x14ac:dyDescent="0.25">
      <c r="A209" s="166" t="s">
        <v>231</v>
      </c>
      <c r="B209" s="116">
        <v>100</v>
      </c>
      <c r="C209" s="116">
        <v>100.21210675489922</v>
      </c>
      <c r="D209" s="116"/>
      <c r="E209" s="116">
        <f t="shared" si="6"/>
        <v>0.21210675489922171</v>
      </c>
      <c r="F209" s="116"/>
      <c r="G209" s="116">
        <v>2.5325847793573111</v>
      </c>
      <c r="H209" s="116">
        <v>2.537956562747878</v>
      </c>
      <c r="I209" s="116"/>
      <c r="J209" s="116">
        <f t="shared" si="7"/>
        <v>5.3717833905668755E-3</v>
      </c>
    </row>
    <row r="210" spans="1:10" s="3" customFormat="1" x14ac:dyDescent="0.25">
      <c r="A210" s="164" t="s">
        <v>232</v>
      </c>
      <c r="B210" s="64">
        <v>100</v>
      </c>
      <c r="C210" s="64">
        <v>99.576378426227848</v>
      </c>
      <c r="D210" s="64"/>
      <c r="E210" s="64">
        <f t="shared" si="6"/>
        <v>-0.42362157377214826</v>
      </c>
      <c r="F210" s="64"/>
      <c r="G210" s="64">
        <v>0.41574885556629299</v>
      </c>
      <c r="H210" s="64">
        <v>0.41398765372140334</v>
      </c>
      <c r="I210" s="64"/>
      <c r="J210" s="64">
        <f t="shared" si="7"/>
        <v>-1.7612018448896483E-3</v>
      </c>
    </row>
    <row r="211" spans="1:10" s="40" customFormat="1" x14ac:dyDescent="0.25">
      <c r="A211" s="166" t="s">
        <v>44</v>
      </c>
      <c r="B211" s="116">
        <v>100</v>
      </c>
      <c r="C211" s="116">
        <v>99.576378426227848</v>
      </c>
      <c r="D211" s="116"/>
      <c r="E211" s="116">
        <f t="shared" si="6"/>
        <v>-0.42362157377214826</v>
      </c>
      <c r="F211" s="116"/>
      <c r="G211" s="116">
        <v>0.41574885556629299</v>
      </c>
      <c r="H211" s="116">
        <v>0.41398765372140334</v>
      </c>
      <c r="I211" s="116"/>
      <c r="J211" s="116">
        <f t="shared" si="7"/>
        <v>-1.7612018448896483E-3</v>
      </c>
    </row>
    <row r="212" spans="1:10" s="3" customFormat="1" x14ac:dyDescent="0.25">
      <c r="A212" s="164" t="s">
        <v>233</v>
      </c>
      <c r="B212" s="64">
        <v>100</v>
      </c>
      <c r="C212" s="64">
        <v>100</v>
      </c>
      <c r="D212" s="64"/>
      <c r="E212" s="64">
        <f t="shared" si="6"/>
        <v>0</v>
      </c>
      <c r="F212" s="64"/>
      <c r="G212" s="64">
        <v>6.0496869673450464E-2</v>
      </c>
      <c r="H212" s="64">
        <v>6.0496869673450471E-2</v>
      </c>
      <c r="I212" s="64"/>
      <c r="J212" s="64">
        <f t="shared" si="7"/>
        <v>0</v>
      </c>
    </row>
    <row r="213" spans="1:10" s="40" customFormat="1" x14ac:dyDescent="0.25">
      <c r="A213" s="166" t="s">
        <v>234</v>
      </c>
      <c r="B213" s="116">
        <v>100</v>
      </c>
      <c r="C213" s="116">
        <v>99.504238705249364</v>
      </c>
      <c r="D213" s="116"/>
      <c r="E213" s="116">
        <f t="shared" si="6"/>
        <v>-0.49576129475064068</v>
      </c>
      <c r="F213" s="116"/>
      <c r="G213" s="116">
        <v>0.35525198589284251</v>
      </c>
      <c r="H213" s="116">
        <v>0.35349078404795287</v>
      </c>
      <c r="I213" s="116"/>
      <c r="J213" s="116">
        <f t="shared" si="7"/>
        <v>-1.7612018448896483E-3</v>
      </c>
    </row>
    <row r="214" spans="1:10" s="3" customFormat="1" x14ac:dyDescent="0.25">
      <c r="A214" s="164" t="s">
        <v>235</v>
      </c>
      <c r="B214" s="64">
        <v>100</v>
      </c>
      <c r="C214" s="64">
        <v>100.68087194979303</v>
      </c>
      <c r="D214" s="64"/>
      <c r="E214" s="64">
        <f t="shared" si="6"/>
        <v>0.68087194979302712</v>
      </c>
      <c r="F214" s="64"/>
      <c r="G214" s="64">
        <v>7.652514570836054E-2</v>
      </c>
      <c r="H214" s="64">
        <v>7.704618396002702E-2</v>
      </c>
      <c r="I214" s="64"/>
      <c r="J214" s="64">
        <f t="shared" si="7"/>
        <v>5.2103825166648077E-4</v>
      </c>
    </row>
    <row r="215" spans="1:10" s="40" customFormat="1" x14ac:dyDescent="0.25">
      <c r="A215" s="166" t="s">
        <v>236</v>
      </c>
      <c r="B215" s="116">
        <v>100</v>
      </c>
      <c r="C215" s="116">
        <v>100.68087194979303</v>
      </c>
      <c r="D215" s="116"/>
      <c r="E215" s="116">
        <f t="shared" si="6"/>
        <v>0.68087194979302712</v>
      </c>
      <c r="F215" s="116"/>
      <c r="G215" s="116">
        <v>7.652514570836054E-2</v>
      </c>
      <c r="H215" s="116">
        <v>7.704618396002702E-2</v>
      </c>
      <c r="I215" s="116"/>
      <c r="J215" s="116">
        <f t="shared" si="7"/>
        <v>5.2103825166648077E-4</v>
      </c>
    </row>
    <row r="216" spans="1:10" s="3" customFormat="1" x14ac:dyDescent="0.25">
      <c r="A216" s="164" t="s">
        <v>237</v>
      </c>
      <c r="B216" s="64">
        <v>100</v>
      </c>
      <c r="C216" s="64">
        <v>100.68087194979303</v>
      </c>
      <c r="D216" s="64"/>
      <c r="E216" s="64">
        <f t="shared" si="6"/>
        <v>0.68087194979302712</v>
      </c>
      <c r="F216" s="64"/>
      <c r="G216" s="64">
        <v>7.652514570836054E-2</v>
      </c>
      <c r="H216" s="64">
        <v>7.704618396002702E-2</v>
      </c>
      <c r="I216" s="64"/>
      <c r="J216" s="64">
        <f t="shared" si="7"/>
        <v>5.2103825166648077E-4</v>
      </c>
    </row>
    <row r="217" spans="1:10" s="40" customFormat="1" x14ac:dyDescent="0.25">
      <c r="A217" s="166" t="s">
        <v>238</v>
      </c>
      <c r="B217" s="116">
        <v>100</v>
      </c>
      <c r="C217" s="116">
        <v>100</v>
      </c>
      <c r="D217" s="116"/>
      <c r="E217" s="116">
        <f t="shared" si="6"/>
        <v>0</v>
      </c>
      <c r="F217" s="116"/>
      <c r="G217" s="116">
        <v>0.19552917185256688</v>
      </c>
      <c r="H217" s="116">
        <v>0.19552917185256685</v>
      </c>
      <c r="I217" s="116"/>
      <c r="J217" s="116">
        <f t="shared" si="7"/>
        <v>0</v>
      </c>
    </row>
    <row r="218" spans="1:10" s="3" customFormat="1" x14ac:dyDescent="0.25">
      <c r="A218" s="164" t="s">
        <v>45</v>
      </c>
      <c r="B218" s="64">
        <v>100</v>
      </c>
      <c r="C218" s="64">
        <v>100</v>
      </c>
      <c r="D218" s="64"/>
      <c r="E218" s="64">
        <f t="shared" si="6"/>
        <v>0</v>
      </c>
      <c r="F218" s="64"/>
      <c r="G218" s="64">
        <v>0.19552917185256688</v>
      </c>
      <c r="H218" s="64">
        <v>0.19552917185256685</v>
      </c>
      <c r="I218" s="64"/>
      <c r="J218" s="64">
        <f t="shared" si="7"/>
        <v>0</v>
      </c>
    </row>
    <row r="219" spans="1:10" s="40" customFormat="1" x14ac:dyDescent="0.25">
      <c r="A219" s="166" t="s">
        <v>239</v>
      </c>
      <c r="B219" s="116">
        <v>100</v>
      </c>
      <c r="C219" s="116">
        <v>100</v>
      </c>
      <c r="D219" s="116"/>
      <c r="E219" s="116">
        <f t="shared" si="6"/>
        <v>0</v>
      </c>
      <c r="F219" s="116"/>
      <c r="G219" s="116">
        <v>0.19552917185256688</v>
      </c>
      <c r="H219" s="116">
        <v>0.19552917185256685</v>
      </c>
      <c r="I219" s="116"/>
      <c r="J219" s="116">
        <f t="shared" si="7"/>
        <v>0</v>
      </c>
    </row>
    <row r="220" spans="1:10" s="3" customFormat="1" x14ac:dyDescent="0.25">
      <c r="A220" s="164" t="s">
        <v>240</v>
      </c>
      <c r="B220" s="64">
        <v>100</v>
      </c>
      <c r="C220" s="64">
        <v>100</v>
      </c>
      <c r="D220" s="64"/>
      <c r="E220" s="64">
        <f t="shared" si="6"/>
        <v>0</v>
      </c>
      <c r="F220" s="64"/>
      <c r="G220" s="64">
        <v>0.9830960661490008</v>
      </c>
      <c r="H220" s="64">
        <v>0.98309606614900102</v>
      </c>
      <c r="I220" s="64"/>
      <c r="J220" s="64">
        <f t="shared" si="7"/>
        <v>0</v>
      </c>
    </row>
    <row r="221" spans="1:10" s="40" customFormat="1" x14ac:dyDescent="0.25">
      <c r="A221" s="166" t="s">
        <v>241</v>
      </c>
      <c r="B221" s="116">
        <v>100</v>
      </c>
      <c r="C221" s="116">
        <v>100</v>
      </c>
      <c r="D221" s="116"/>
      <c r="E221" s="116">
        <f t="shared" si="6"/>
        <v>0</v>
      </c>
      <c r="F221" s="116"/>
      <c r="G221" s="116">
        <v>0.39580040113194576</v>
      </c>
      <c r="H221" s="116">
        <v>0.39580040113194576</v>
      </c>
      <c r="I221" s="116"/>
      <c r="J221" s="116">
        <f t="shared" si="7"/>
        <v>0</v>
      </c>
    </row>
    <row r="222" spans="1:10" s="3" customFormat="1" x14ac:dyDescent="0.25">
      <c r="A222" s="164" t="s">
        <v>241</v>
      </c>
      <c r="B222" s="64">
        <v>100</v>
      </c>
      <c r="C222" s="64">
        <v>100</v>
      </c>
      <c r="D222" s="64"/>
      <c r="E222" s="64">
        <f t="shared" si="6"/>
        <v>0</v>
      </c>
      <c r="F222" s="64"/>
      <c r="G222" s="64">
        <v>0.39580040113194576</v>
      </c>
      <c r="H222" s="64">
        <v>0.39580040113194576</v>
      </c>
      <c r="I222" s="64"/>
      <c r="J222" s="64">
        <f t="shared" si="7"/>
        <v>0</v>
      </c>
    </row>
    <row r="223" spans="1:10" s="40" customFormat="1" x14ac:dyDescent="0.25">
      <c r="A223" s="166" t="s">
        <v>242</v>
      </c>
      <c r="B223" s="116">
        <v>100</v>
      </c>
      <c r="C223" s="116">
        <v>100</v>
      </c>
      <c r="D223" s="116"/>
      <c r="E223" s="116">
        <f t="shared" si="6"/>
        <v>0</v>
      </c>
      <c r="F223" s="116"/>
      <c r="G223" s="116">
        <v>0.5872956650170551</v>
      </c>
      <c r="H223" s="116">
        <v>0.58729566501705521</v>
      </c>
      <c r="I223" s="116"/>
      <c r="J223" s="116">
        <f t="shared" si="7"/>
        <v>0</v>
      </c>
    </row>
    <row r="224" spans="1:10" s="3" customFormat="1" x14ac:dyDescent="0.25">
      <c r="A224" s="164" t="s">
        <v>242</v>
      </c>
      <c r="B224" s="64">
        <v>100</v>
      </c>
      <c r="C224" s="64">
        <v>100</v>
      </c>
      <c r="D224" s="64"/>
      <c r="E224" s="64">
        <f t="shared" si="6"/>
        <v>0</v>
      </c>
      <c r="F224" s="64"/>
      <c r="G224" s="64">
        <v>0.5872956650170551</v>
      </c>
      <c r="H224" s="64">
        <v>0.58729566501705521</v>
      </c>
      <c r="I224" s="64"/>
      <c r="J224" s="64">
        <f t="shared" si="7"/>
        <v>0</v>
      </c>
    </row>
    <row r="225" spans="1:10" s="40" customFormat="1" x14ac:dyDescent="0.25">
      <c r="A225" s="166" t="s">
        <v>46</v>
      </c>
      <c r="B225" s="116">
        <v>100</v>
      </c>
      <c r="C225" s="116">
        <v>100.76732713690051</v>
      </c>
      <c r="D225" s="116"/>
      <c r="E225" s="116">
        <f t="shared" si="6"/>
        <v>0.76732713690050858</v>
      </c>
      <c r="F225" s="116"/>
      <c r="G225" s="116">
        <v>0.86168554008108977</v>
      </c>
      <c r="H225" s="116">
        <v>0.86829748706487975</v>
      </c>
      <c r="I225" s="116"/>
      <c r="J225" s="116">
        <f t="shared" si="7"/>
        <v>6.6119469837899736E-3</v>
      </c>
    </row>
    <row r="226" spans="1:10" s="3" customFormat="1" x14ac:dyDescent="0.25">
      <c r="A226" s="164" t="s">
        <v>47</v>
      </c>
      <c r="B226" s="64">
        <v>100</v>
      </c>
      <c r="C226" s="64">
        <v>101.67380623975014</v>
      </c>
      <c r="D226" s="64"/>
      <c r="E226" s="64">
        <f t="shared" si="6"/>
        <v>1.6738062397501308</v>
      </c>
      <c r="F226" s="64"/>
      <c r="G226" s="64">
        <v>0.39502463467795923</v>
      </c>
      <c r="H226" s="64">
        <v>0.40163658166174909</v>
      </c>
      <c r="I226" s="64"/>
      <c r="J226" s="64">
        <f t="shared" si="7"/>
        <v>6.6119469837898626E-3</v>
      </c>
    </row>
    <row r="227" spans="1:10" s="40" customFormat="1" x14ac:dyDescent="0.25">
      <c r="A227" s="166" t="s">
        <v>243</v>
      </c>
      <c r="B227" s="116">
        <v>100</v>
      </c>
      <c r="C227" s="116">
        <v>102.98652932741791</v>
      </c>
      <c r="D227" s="116"/>
      <c r="E227" s="116">
        <f t="shared" si="6"/>
        <v>2.9865293274179194</v>
      </c>
      <c r="F227" s="116"/>
      <c r="G227" s="116">
        <v>0.21254964414805186</v>
      </c>
      <c r="H227" s="116">
        <v>0.21889750160585589</v>
      </c>
      <c r="I227" s="116"/>
      <c r="J227" s="116">
        <f t="shared" si="7"/>
        <v>6.3478574578040292E-3</v>
      </c>
    </row>
    <row r="228" spans="1:10" s="3" customFormat="1" x14ac:dyDescent="0.25">
      <c r="A228" s="164" t="s">
        <v>244</v>
      </c>
      <c r="B228" s="64">
        <v>100</v>
      </c>
      <c r="C228" s="64">
        <v>100.14472642262862</v>
      </c>
      <c r="D228" s="64"/>
      <c r="E228" s="64">
        <f t="shared" si="6"/>
        <v>0.14472642262861601</v>
      </c>
      <c r="F228" s="64"/>
      <c r="G228" s="64">
        <v>0.18247499052990737</v>
      </c>
      <c r="H228" s="64">
        <v>0.18273908005589323</v>
      </c>
      <c r="I228" s="64"/>
      <c r="J228" s="64">
        <f t="shared" si="7"/>
        <v>2.6408952598586111E-4</v>
      </c>
    </row>
    <row r="229" spans="1:10" s="40" customFormat="1" x14ac:dyDescent="0.25">
      <c r="A229" s="166" t="s">
        <v>245</v>
      </c>
      <c r="B229" s="116">
        <v>100</v>
      </c>
      <c r="C229" s="116">
        <v>100</v>
      </c>
      <c r="D229" s="116"/>
      <c r="E229" s="116">
        <f t="shared" si="6"/>
        <v>0</v>
      </c>
      <c r="F229" s="116"/>
      <c r="G229" s="116">
        <v>0.4666609054031306</v>
      </c>
      <c r="H229" s="116">
        <v>0.46666090540313071</v>
      </c>
      <c r="I229" s="116"/>
      <c r="J229" s="116">
        <f t="shared" si="7"/>
        <v>0</v>
      </c>
    </row>
    <row r="230" spans="1:10" s="3" customFormat="1" x14ac:dyDescent="0.25">
      <c r="A230" s="164" t="s">
        <v>245</v>
      </c>
      <c r="B230" s="64">
        <v>100</v>
      </c>
      <c r="C230" s="64">
        <v>100</v>
      </c>
      <c r="D230" s="64"/>
      <c r="E230" s="64">
        <f t="shared" si="6"/>
        <v>0</v>
      </c>
      <c r="F230" s="64"/>
      <c r="G230" s="64">
        <v>0.4666609054031306</v>
      </c>
      <c r="H230" s="64">
        <v>0.46666090540313071</v>
      </c>
      <c r="I230" s="64"/>
      <c r="J230" s="64">
        <f t="shared" si="7"/>
        <v>0</v>
      </c>
    </row>
    <row r="231" spans="1:10" s="40" customFormat="1" x14ac:dyDescent="0.25">
      <c r="A231" s="166" t="s">
        <v>246</v>
      </c>
      <c r="B231" s="116">
        <v>100</v>
      </c>
      <c r="C231" s="116">
        <v>100.02441209137115</v>
      </c>
      <c r="D231" s="116"/>
      <c r="E231" s="116">
        <f t="shared" si="6"/>
        <v>2.4412091371139866E-2</v>
      </c>
      <c r="F231" s="116"/>
      <c r="G231" s="116">
        <v>3.9295056096089631</v>
      </c>
      <c r="H231" s="116">
        <v>3.9304648841088157</v>
      </c>
      <c r="I231" s="116"/>
      <c r="J231" s="116">
        <f t="shared" si="7"/>
        <v>9.5927449985255819E-4</v>
      </c>
    </row>
    <row r="232" spans="1:10" s="3" customFormat="1" x14ac:dyDescent="0.25">
      <c r="A232" s="164" t="s">
        <v>247</v>
      </c>
      <c r="B232" s="64">
        <v>100</v>
      </c>
      <c r="C232" s="64">
        <v>100</v>
      </c>
      <c r="D232" s="64"/>
      <c r="E232" s="64">
        <f t="shared" si="6"/>
        <v>0</v>
      </c>
      <c r="F232" s="64"/>
      <c r="G232" s="64">
        <v>0.37922947100323112</v>
      </c>
      <c r="H232" s="64">
        <v>0.37922947100323112</v>
      </c>
      <c r="I232" s="64"/>
      <c r="J232" s="64">
        <f t="shared" si="7"/>
        <v>0</v>
      </c>
    </row>
    <row r="233" spans="1:10" s="40" customFormat="1" x14ac:dyDescent="0.25">
      <c r="A233" s="166" t="s">
        <v>248</v>
      </c>
      <c r="B233" s="116">
        <v>100</v>
      </c>
      <c r="C233" s="116">
        <v>100</v>
      </c>
      <c r="D233" s="116"/>
      <c r="E233" s="116">
        <f t="shared" si="6"/>
        <v>0</v>
      </c>
      <c r="F233" s="116"/>
      <c r="G233" s="116">
        <v>0.37922947100323112</v>
      </c>
      <c r="H233" s="116">
        <v>0.37922947100323112</v>
      </c>
      <c r="I233" s="116"/>
      <c r="J233" s="116">
        <f t="shared" si="7"/>
        <v>0</v>
      </c>
    </row>
    <row r="234" spans="1:10" s="3" customFormat="1" x14ac:dyDescent="0.25">
      <c r="A234" s="164" t="s">
        <v>249</v>
      </c>
      <c r="B234" s="64">
        <v>100</v>
      </c>
      <c r="C234" s="64">
        <v>100</v>
      </c>
      <c r="D234" s="64"/>
      <c r="E234" s="64">
        <f t="shared" si="6"/>
        <v>0</v>
      </c>
      <c r="F234" s="64"/>
      <c r="G234" s="64">
        <v>8.0296455872075193E-2</v>
      </c>
      <c r="H234" s="64">
        <v>8.0296455872075193E-2</v>
      </c>
      <c r="I234" s="64"/>
      <c r="J234" s="64">
        <f t="shared" si="7"/>
        <v>0</v>
      </c>
    </row>
    <row r="235" spans="1:10" s="40" customFormat="1" x14ac:dyDescent="0.25">
      <c r="A235" s="166" t="s">
        <v>250</v>
      </c>
      <c r="B235" s="116">
        <v>100</v>
      </c>
      <c r="C235" s="116">
        <v>100</v>
      </c>
      <c r="D235" s="116"/>
      <c r="E235" s="116">
        <f t="shared" si="6"/>
        <v>0</v>
      </c>
      <c r="F235" s="116"/>
      <c r="G235" s="116">
        <v>0.29893301513115594</v>
      </c>
      <c r="H235" s="116">
        <v>0.29893301513115594</v>
      </c>
      <c r="I235" s="116"/>
      <c r="J235" s="116">
        <f t="shared" si="7"/>
        <v>0</v>
      </c>
    </row>
    <row r="236" spans="1:10" s="3" customFormat="1" x14ac:dyDescent="0.25">
      <c r="A236" s="164" t="s">
        <v>48</v>
      </c>
      <c r="B236" s="64">
        <v>100</v>
      </c>
      <c r="C236" s="64">
        <v>100</v>
      </c>
      <c r="D236" s="64"/>
      <c r="E236" s="64">
        <f t="shared" si="6"/>
        <v>0</v>
      </c>
      <c r="F236" s="64"/>
      <c r="G236" s="64">
        <v>0.15371515491475798</v>
      </c>
      <c r="H236" s="64">
        <v>0.15371515491475801</v>
      </c>
      <c r="I236" s="64"/>
      <c r="J236" s="64">
        <f t="shared" si="7"/>
        <v>0</v>
      </c>
    </row>
    <row r="237" spans="1:10" s="40" customFormat="1" x14ac:dyDescent="0.25">
      <c r="A237" s="166" t="s">
        <v>49</v>
      </c>
      <c r="B237" s="116">
        <v>100</v>
      </c>
      <c r="C237" s="116">
        <v>100</v>
      </c>
      <c r="D237" s="116"/>
      <c r="E237" s="116">
        <f t="shared" si="6"/>
        <v>0</v>
      </c>
      <c r="F237" s="116"/>
      <c r="G237" s="116">
        <v>0.15371515491475798</v>
      </c>
      <c r="H237" s="116">
        <v>0.15371515491475801</v>
      </c>
      <c r="I237" s="116"/>
      <c r="J237" s="116">
        <f t="shared" si="7"/>
        <v>0</v>
      </c>
    </row>
    <row r="238" spans="1:10" s="3" customFormat="1" x14ac:dyDescent="0.25">
      <c r="A238" s="164" t="s">
        <v>49</v>
      </c>
      <c r="B238" s="64">
        <v>100</v>
      </c>
      <c r="C238" s="64">
        <v>100</v>
      </c>
      <c r="D238" s="64"/>
      <c r="E238" s="64">
        <f t="shared" si="6"/>
        <v>0</v>
      </c>
      <c r="F238" s="64"/>
      <c r="G238" s="64">
        <v>0.15371515491475798</v>
      </c>
      <c r="H238" s="64">
        <v>0.15371515491475801</v>
      </c>
      <c r="I238" s="64"/>
      <c r="J238" s="64">
        <f t="shared" si="7"/>
        <v>0</v>
      </c>
    </row>
    <row r="239" spans="1:10" s="40" customFormat="1" x14ac:dyDescent="0.25">
      <c r="A239" s="166" t="s">
        <v>251</v>
      </c>
      <c r="B239" s="116">
        <v>100</v>
      </c>
      <c r="C239" s="116">
        <v>99.999998994204049</v>
      </c>
      <c r="D239" s="116"/>
      <c r="E239" s="116">
        <f t="shared" si="6"/>
        <v>-1.0057959465292754E-6</v>
      </c>
      <c r="F239" s="116"/>
      <c r="G239" s="116">
        <v>1.1078122318979235</v>
      </c>
      <c r="H239" s="116">
        <v>1.1078122207555932</v>
      </c>
      <c r="I239" s="116"/>
      <c r="J239" s="116">
        <f t="shared" si="7"/>
        <v>-1.1142330391678001E-8</v>
      </c>
    </row>
    <row r="240" spans="1:10" s="3" customFormat="1" x14ac:dyDescent="0.25">
      <c r="A240" s="164" t="s">
        <v>252</v>
      </c>
      <c r="B240" s="64">
        <v>100</v>
      </c>
      <c r="C240" s="64">
        <v>100</v>
      </c>
      <c r="D240" s="64"/>
      <c r="E240" s="64">
        <f t="shared" si="6"/>
        <v>0</v>
      </c>
      <c r="F240" s="64"/>
      <c r="G240" s="64">
        <v>1.1078122318979235</v>
      </c>
      <c r="H240" s="64">
        <v>1.1078122318979235</v>
      </c>
      <c r="I240" s="64"/>
      <c r="J240" s="64">
        <f t="shared" si="7"/>
        <v>0</v>
      </c>
    </row>
    <row r="241" spans="1:10" s="40" customFormat="1" x14ac:dyDescent="0.25">
      <c r="A241" s="166" t="s">
        <v>252</v>
      </c>
      <c r="B241" s="116">
        <v>100</v>
      </c>
      <c r="C241" s="116">
        <v>100</v>
      </c>
      <c r="D241" s="116"/>
      <c r="E241" s="116">
        <f t="shared" si="6"/>
        <v>0</v>
      </c>
      <c r="F241" s="116"/>
      <c r="G241" s="116">
        <v>1.1078122318979235</v>
      </c>
      <c r="H241" s="116">
        <v>1.1078122318979235</v>
      </c>
      <c r="I241" s="116"/>
      <c r="J241" s="116">
        <f t="shared" si="7"/>
        <v>0</v>
      </c>
    </row>
    <row r="242" spans="1:10" s="3" customFormat="1" ht="15" customHeight="1" x14ac:dyDescent="0.25">
      <c r="A242" s="164" t="s">
        <v>253</v>
      </c>
      <c r="B242" s="64">
        <v>100</v>
      </c>
      <c r="C242" s="64">
        <v>100.04191310389274</v>
      </c>
      <c r="D242" s="64"/>
      <c r="E242" s="64">
        <f t="shared" si="6"/>
        <v>4.1913103892743386E-2</v>
      </c>
      <c r="F242" s="64"/>
      <c r="G242" s="64">
        <v>2.28874875179305</v>
      </c>
      <c r="H242" s="64">
        <v>2.2897080374352337</v>
      </c>
      <c r="I242" s="64"/>
      <c r="J242" s="64">
        <f t="shared" si="7"/>
        <v>9.5928564218361601E-4</v>
      </c>
    </row>
    <row r="243" spans="1:10" s="40" customFormat="1" x14ac:dyDescent="0.25">
      <c r="A243" s="166" t="s">
        <v>254</v>
      </c>
      <c r="B243" s="116">
        <v>100</v>
      </c>
      <c r="C243" s="116">
        <v>100.04191310389274</v>
      </c>
      <c r="D243" s="116"/>
      <c r="E243" s="116">
        <f t="shared" si="6"/>
        <v>4.1913103892743386E-2</v>
      </c>
      <c r="F243" s="116"/>
      <c r="G243" s="116">
        <v>2.28874875179305</v>
      </c>
      <c r="H243" s="116">
        <v>2.2897080374352337</v>
      </c>
      <c r="I243" s="116"/>
      <c r="J243" s="116">
        <f t="shared" si="7"/>
        <v>9.5928564218361601E-4</v>
      </c>
    </row>
    <row r="244" spans="1:10" s="3" customFormat="1" x14ac:dyDescent="0.25">
      <c r="A244" s="164" t="s">
        <v>255</v>
      </c>
      <c r="B244" s="64">
        <v>100</v>
      </c>
      <c r="C244" s="64">
        <v>100.04731013699538</v>
      </c>
      <c r="D244" s="64"/>
      <c r="E244" s="64">
        <f t="shared" si="6"/>
        <v>4.731013699537101E-2</v>
      </c>
      <c r="F244" s="64"/>
      <c r="G244" s="64">
        <v>2.0276534863489815</v>
      </c>
      <c r="H244" s="64">
        <v>2.0286127719911646</v>
      </c>
      <c r="I244" s="64"/>
      <c r="J244" s="64">
        <f t="shared" si="7"/>
        <v>9.5928564218317192E-4</v>
      </c>
    </row>
    <row r="245" spans="1:10" s="40" customFormat="1" x14ac:dyDescent="0.25">
      <c r="A245" s="166" t="s">
        <v>256</v>
      </c>
      <c r="B245" s="116">
        <v>100</v>
      </c>
      <c r="C245" s="116">
        <v>100</v>
      </c>
      <c r="D245" s="116"/>
      <c r="E245" s="116">
        <f t="shared" si="6"/>
        <v>0</v>
      </c>
      <c r="F245" s="116"/>
      <c r="G245" s="116">
        <v>0.26109526544406908</v>
      </c>
      <c r="H245" s="116">
        <v>0.26109526544406914</v>
      </c>
      <c r="I245" s="116"/>
      <c r="J245" s="116">
        <f t="shared" si="7"/>
        <v>0</v>
      </c>
    </row>
    <row r="246" spans="1:10" s="3" customFormat="1" x14ac:dyDescent="0.25">
      <c r="A246" s="164" t="s">
        <v>257</v>
      </c>
      <c r="B246" s="64">
        <v>100</v>
      </c>
      <c r="C246" s="64">
        <v>100</v>
      </c>
      <c r="D246" s="64"/>
      <c r="E246" s="64">
        <f t="shared" si="6"/>
        <v>0</v>
      </c>
      <c r="F246" s="64"/>
      <c r="G246" s="64">
        <v>4.9156055884563719</v>
      </c>
      <c r="H246" s="64">
        <v>4.9156055884563727</v>
      </c>
      <c r="I246" s="64"/>
      <c r="J246" s="64">
        <f t="shared" si="7"/>
        <v>0</v>
      </c>
    </row>
    <row r="247" spans="1:10" s="40" customFormat="1" x14ac:dyDescent="0.25">
      <c r="A247" s="166" t="s">
        <v>258</v>
      </c>
      <c r="B247" s="116">
        <v>100</v>
      </c>
      <c r="C247" s="116">
        <v>100</v>
      </c>
      <c r="D247" s="116"/>
      <c r="E247" s="116">
        <f t="shared" si="6"/>
        <v>0</v>
      </c>
      <c r="F247" s="116"/>
      <c r="G247" s="116">
        <v>4.7134184704307325</v>
      </c>
      <c r="H247" s="116">
        <v>4.7134184704307334</v>
      </c>
      <c r="I247" s="116"/>
      <c r="J247" s="116">
        <f t="shared" si="7"/>
        <v>0</v>
      </c>
    </row>
    <row r="248" spans="1:10" s="3" customFormat="1" x14ac:dyDescent="0.25">
      <c r="A248" s="164" t="s">
        <v>259</v>
      </c>
      <c r="B248" s="64">
        <v>100</v>
      </c>
      <c r="C248" s="64">
        <v>100</v>
      </c>
      <c r="D248" s="64"/>
      <c r="E248" s="64">
        <f t="shared" si="6"/>
        <v>0</v>
      </c>
      <c r="F248" s="64"/>
      <c r="G248" s="64">
        <v>4.7134184704307325</v>
      </c>
      <c r="H248" s="64">
        <v>4.7134184704307334</v>
      </c>
      <c r="I248" s="64"/>
      <c r="J248" s="64">
        <f t="shared" si="7"/>
        <v>0</v>
      </c>
    </row>
    <row r="249" spans="1:10" s="40" customFormat="1" x14ac:dyDescent="0.25">
      <c r="A249" s="166" t="s">
        <v>260</v>
      </c>
      <c r="B249" s="116">
        <v>100</v>
      </c>
      <c r="C249" s="116">
        <v>100</v>
      </c>
      <c r="D249" s="116"/>
      <c r="E249" s="116">
        <f t="shared" si="6"/>
        <v>0</v>
      </c>
      <c r="F249" s="116"/>
      <c r="G249" s="116">
        <v>4.7134184704307325</v>
      </c>
      <c r="H249" s="116">
        <v>4.7134184704307334</v>
      </c>
      <c r="I249" s="116"/>
      <c r="J249" s="116">
        <f t="shared" si="7"/>
        <v>0</v>
      </c>
    </row>
    <row r="250" spans="1:10" s="3" customFormat="1" x14ac:dyDescent="0.25">
      <c r="A250" s="164" t="s">
        <v>261</v>
      </c>
      <c r="B250" s="64">
        <v>100</v>
      </c>
      <c r="C250" s="64">
        <v>100</v>
      </c>
      <c r="D250" s="64"/>
      <c r="E250" s="64">
        <f t="shared" si="6"/>
        <v>0</v>
      </c>
      <c r="F250" s="64"/>
      <c r="G250" s="64">
        <v>0.2021871180256393</v>
      </c>
      <c r="H250" s="64">
        <v>0.20218711802563927</v>
      </c>
      <c r="I250" s="64"/>
      <c r="J250" s="64">
        <f t="shared" si="7"/>
        <v>0</v>
      </c>
    </row>
    <row r="251" spans="1:10" s="40" customFormat="1" x14ac:dyDescent="0.25">
      <c r="A251" s="166" t="s">
        <v>262</v>
      </c>
      <c r="B251" s="116">
        <v>100</v>
      </c>
      <c r="C251" s="116">
        <v>100</v>
      </c>
      <c r="D251" s="116"/>
      <c r="E251" s="116">
        <f t="shared" si="6"/>
        <v>0</v>
      </c>
      <c r="F251" s="116"/>
      <c r="G251" s="116">
        <v>0.2021871180256393</v>
      </c>
      <c r="H251" s="116">
        <v>0.20218711802563927</v>
      </c>
      <c r="I251" s="116"/>
      <c r="J251" s="116">
        <f t="shared" si="7"/>
        <v>0</v>
      </c>
    </row>
    <row r="252" spans="1:10" s="3" customFormat="1" x14ac:dyDescent="0.25">
      <c r="A252" s="164" t="s">
        <v>263</v>
      </c>
      <c r="B252" s="64">
        <v>100</v>
      </c>
      <c r="C252" s="64">
        <v>100</v>
      </c>
      <c r="D252" s="64"/>
      <c r="E252" s="64">
        <f t="shared" si="6"/>
        <v>0</v>
      </c>
      <c r="F252" s="64"/>
      <c r="G252" s="64">
        <v>0.2021871180256393</v>
      </c>
      <c r="H252" s="64">
        <v>0.20218711802563927</v>
      </c>
      <c r="I252" s="64"/>
      <c r="J252" s="64">
        <f t="shared" si="7"/>
        <v>0</v>
      </c>
    </row>
    <row r="253" spans="1:10" s="40" customFormat="1" x14ac:dyDescent="0.25">
      <c r="A253" s="166" t="s">
        <v>264</v>
      </c>
      <c r="B253" s="116">
        <v>100</v>
      </c>
      <c r="C253" s="116">
        <v>100</v>
      </c>
      <c r="D253" s="116"/>
      <c r="E253" s="116">
        <f t="shared" si="6"/>
        <v>0</v>
      </c>
      <c r="F253" s="116"/>
      <c r="G253" s="116">
        <v>0.11049719855807845</v>
      </c>
      <c r="H253" s="116">
        <v>0.11049719855807846</v>
      </c>
      <c r="I253" s="116"/>
      <c r="J253" s="116">
        <f t="shared" si="7"/>
        <v>0</v>
      </c>
    </row>
    <row r="254" spans="1:10" s="3" customFormat="1" x14ac:dyDescent="0.25">
      <c r="A254" s="164" t="s">
        <v>265</v>
      </c>
      <c r="B254" s="64">
        <v>100</v>
      </c>
      <c r="C254" s="64">
        <v>100</v>
      </c>
      <c r="D254" s="64"/>
      <c r="E254" s="64">
        <f t="shared" si="6"/>
        <v>0</v>
      </c>
      <c r="F254" s="64"/>
      <c r="G254" s="64">
        <v>0.11049719855807845</v>
      </c>
      <c r="H254" s="64">
        <v>0.11049719855807846</v>
      </c>
      <c r="I254" s="64"/>
      <c r="J254" s="64">
        <f t="shared" si="7"/>
        <v>0</v>
      </c>
    </row>
    <row r="255" spans="1:10" s="40" customFormat="1" x14ac:dyDescent="0.25">
      <c r="A255" s="166" t="s">
        <v>266</v>
      </c>
      <c r="B255" s="116">
        <v>100</v>
      </c>
      <c r="C255" s="116">
        <v>100</v>
      </c>
      <c r="D255" s="116"/>
      <c r="E255" s="116">
        <f t="shared" si="6"/>
        <v>0</v>
      </c>
      <c r="F255" s="116"/>
      <c r="G255" s="116">
        <v>7.0190985176796256E-2</v>
      </c>
      <c r="H255" s="116">
        <v>7.0190985176796269E-2</v>
      </c>
      <c r="I255" s="116"/>
      <c r="J255" s="116">
        <f t="shared" si="7"/>
        <v>0</v>
      </c>
    </row>
    <row r="256" spans="1:10" s="3" customFormat="1" x14ac:dyDescent="0.25">
      <c r="A256" s="164" t="s">
        <v>266</v>
      </c>
      <c r="B256" s="64">
        <v>100</v>
      </c>
      <c r="C256" s="64">
        <v>100</v>
      </c>
      <c r="D256" s="64"/>
      <c r="E256" s="64">
        <f t="shared" si="6"/>
        <v>0</v>
      </c>
      <c r="F256" s="64"/>
      <c r="G256" s="64">
        <v>7.0190985176796256E-2</v>
      </c>
      <c r="H256" s="64">
        <v>7.0190985176796269E-2</v>
      </c>
      <c r="I256" s="64"/>
      <c r="J256" s="64">
        <f t="shared" si="7"/>
        <v>0</v>
      </c>
    </row>
    <row r="257" spans="1:10" s="40" customFormat="1" x14ac:dyDescent="0.25">
      <c r="A257" s="166" t="s">
        <v>267</v>
      </c>
      <c r="B257" s="116">
        <v>100</v>
      </c>
      <c r="C257" s="116">
        <v>100</v>
      </c>
      <c r="D257" s="116"/>
      <c r="E257" s="116">
        <f t="shared" si="6"/>
        <v>0</v>
      </c>
      <c r="F257" s="116"/>
      <c r="G257" s="116">
        <v>4.0306213381282194E-2</v>
      </c>
      <c r="H257" s="116">
        <v>4.0306213381282201E-2</v>
      </c>
      <c r="I257" s="116"/>
      <c r="J257" s="116">
        <f t="shared" si="7"/>
        <v>0</v>
      </c>
    </row>
    <row r="258" spans="1:10" s="3" customFormat="1" x14ac:dyDescent="0.25">
      <c r="A258" s="164" t="s">
        <v>268</v>
      </c>
      <c r="B258" s="64">
        <v>100</v>
      </c>
      <c r="C258" s="64">
        <v>100</v>
      </c>
      <c r="D258" s="64"/>
      <c r="E258" s="64">
        <f t="shared" si="6"/>
        <v>0</v>
      </c>
      <c r="F258" s="64"/>
      <c r="G258" s="64">
        <v>4.0306213381282194E-2</v>
      </c>
      <c r="H258" s="64">
        <v>4.0306213381282201E-2</v>
      </c>
      <c r="I258" s="64"/>
      <c r="J258" s="64">
        <f t="shared" si="7"/>
        <v>0</v>
      </c>
    </row>
    <row r="259" spans="1:10" s="40" customFormat="1" x14ac:dyDescent="0.25">
      <c r="A259" s="166" t="s">
        <v>269</v>
      </c>
      <c r="B259" s="116">
        <v>100</v>
      </c>
      <c r="C259" s="116">
        <v>99.804364031986623</v>
      </c>
      <c r="D259" s="116"/>
      <c r="E259" s="116">
        <f t="shared" si="6"/>
        <v>-0.19563596801337457</v>
      </c>
      <c r="F259" s="116"/>
      <c r="G259" s="116">
        <v>5.4615506346439116</v>
      </c>
      <c r="H259" s="116">
        <v>5.4508658771912861</v>
      </c>
      <c r="I259" s="116"/>
      <c r="J259" s="116">
        <f t="shared" si="7"/>
        <v>-1.0684757452625426E-2</v>
      </c>
    </row>
    <row r="260" spans="1:10" s="3" customFormat="1" x14ac:dyDescent="0.25">
      <c r="A260" s="164" t="s">
        <v>50</v>
      </c>
      <c r="B260" s="64">
        <v>100</v>
      </c>
      <c r="C260" s="64">
        <v>99.808766786735418</v>
      </c>
      <c r="D260" s="64"/>
      <c r="E260" s="64">
        <f t="shared" si="6"/>
        <v>-0.19123321326458553</v>
      </c>
      <c r="F260" s="64"/>
      <c r="G260" s="64">
        <v>4.9892668773232378</v>
      </c>
      <c r="H260" s="64">
        <v>4.979725741955388</v>
      </c>
      <c r="I260" s="64"/>
      <c r="J260" s="64">
        <f t="shared" si="7"/>
        <v>-9.5411353678498401E-3</v>
      </c>
    </row>
    <row r="261" spans="1:10" s="40" customFormat="1" x14ac:dyDescent="0.25">
      <c r="A261" s="166" t="s">
        <v>270</v>
      </c>
      <c r="B261" s="116">
        <v>100</v>
      </c>
      <c r="C261" s="116">
        <v>100.21795135954217</v>
      </c>
      <c r="D261" s="116"/>
      <c r="E261" s="116">
        <f t="shared" si="6"/>
        <v>0.21795135954216782</v>
      </c>
      <c r="F261" s="116"/>
      <c r="G261" s="116">
        <v>3.0408138418718672E-2</v>
      </c>
      <c r="H261" s="116">
        <v>3.0474413369813737E-2</v>
      </c>
      <c r="I261" s="116"/>
      <c r="J261" s="116">
        <f t="shared" si="7"/>
        <v>6.6274951095065399E-5</v>
      </c>
    </row>
    <row r="262" spans="1:10" s="3" customFormat="1" x14ac:dyDescent="0.25">
      <c r="A262" s="164" t="s">
        <v>270</v>
      </c>
      <c r="B262" s="64">
        <v>100</v>
      </c>
      <c r="C262" s="64">
        <v>100.21795135954217</v>
      </c>
      <c r="D262" s="64"/>
      <c r="E262" s="64">
        <f t="shared" si="6"/>
        <v>0.21795135954216782</v>
      </c>
      <c r="F262" s="64"/>
      <c r="G262" s="64">
        <v>3.0408138418718672E-2</v>
      </c>
      <c r="H262" s="64">
        <v>3.0474413369813737E-2</v>
      </c>
      <c r="I262" s="64"/>
      <c r="J262" s="64">
        <f t="shared" si="7"/>
        <v>6.6274951095065399E-5</v>
      </c>
    </row>
    <row r="263" spans="1:10" s="40" customFormat="1" x14ac:dyDescent="0.25">
      <c r="A263" s="166" t="s">
        <v>52</v>
      </c>
      <c r="B263" s="116">
        <v>100</v>
      </c>
      <c r="C263" s="116">
        <v>99.799112669840738</v>
      </c>
      <c r="D263" s="116"/>
      <c r="E263" s="116">
        <f t="shared" ref="E263:E275" si="8">((C263/B263-1)*100)</f>
        <v>-0.20088733015926064</v>
      </c>
      <c r="F263" s="116"/>
      <c r="G263" s="116">
        <v>4.771045331224653</v>
      </c>
      <c r="H263" s="116">
        <v>4.7614609056380681</v>
      </c>
      <c r="I263" s="116"/>
      <c r="J263" s="116">
        <f t="shared" ref="J263:J274" si="9">H263-G263</f>
        <v>-9.5844255865848993E-3</v>
      </c>
    </row>
    <row r="264" spans="1:10" s="3" customFormat="1" x14ac:dyDescent="0.25">
      <c r="A264" s="164" t="s">
        <v>52</v>
      </c>
      <c r="B264" s="64">
        <v>100</v>
      </c>
      <c r="C264" s="64">
        <v>99.799112669840738</v>
      </c>
      <c r="D264" s="64"/>
      <c r="E264" s="64">
        <f t="shared" si="8"/>
        <v>-0.20088733015926064</v>
      </c>
      <c r="F264" s="64"/>
      <c r="G264" s="64">
        <v>4.771045331224653</v>
      </c>
      <c r="H264" s="64">
        <v>4.7614609056380681</v>
      </c>
      <c r="I264" s="64"/>
      <c r="J264" s="64">
        <f t="shared" si="9"/>
        <v>-9.5844255865848993E-3</v>
      </c>
    </row>
    <row r="265" spans="1:10" s="40" customFormat="1" x14ac:dyDescent="0.25">
      <c r="A265" s="166" t="s">
        <v>51</v>
      </c>
      <c r="B265" s="116">
        <v>100</v>
      </c>
      <c r="C265" s="116">
        <v>99.987761932098223</v>
      </c>
      <c r="D265" s="116"/>
      <c r="E265" s="116">
        <f t="shared" si="8"/>
        <v>-1.2238067901781946E-2</v>
      </c>
      <c r="F265" s="116"/>
      <c r="G265" s="116">
        <v>0.18781340767986687</v>
      </c>
      <c r="H265" s="116">
        <v>0.18779042294750636</v>
      </c>
      <c r="I265" s="116"/>
      <c r="J265" s="116">
        <f t="shared" si="9"/>
        <v>-2.2984732360509241E-5</v>
      </c>
    </row>
    <row r="266" spans="1:10" s="3" customFormat="1" x14ac:dyDescent="0.25">
      <c r="A266" s="164" t="s">
        <v>271</v>
      </c>
      <c r="B266" s="64">
        <v>100</v>
      </c>
      <c r="C266" s="64">
        <v>99.980962116869691</v>
      </c>
      <c r="D266" s="64"/>
      <c r="E266" s="64">
        <f t="shared" si="8"/>
        <v>-1.9037883130312849E-2</v>
      </c>
      <c r="F266" s="64"/>
      <c r="G266" s="64">
        <v>0.10551576588551605</v>
      </c>
      <c r="H266" s="64">
        <v>0.10549567791732273</v>
      </c>
      <c r="I266" s="64"/>
      <c r="J266" s="64">
        <f t="shared" si="9"/>
        <v>-2.008796819331915E-5</v>
      </c>
    </row>
    <row r="267" spans="1:10" s="40" customFormat="1" x14ac:dyDescent="0.25">
      <c r="A267" s="166" t="s">
        <v>272</v>
      </c>
      <c r="B267" s="116">
        <v>100</v>
      </c>
      <c r="C267" s="116">
        <v>99.996480137092604</v>
      </c>
      <c r="D267" s="116"/>
      <c r="E267" s="116">
        <f t="shared" si="8"/>
        <v>-3.5198629073973642E-3</v>
      </c>
      <c r="F267" s="116"/>
      <c r="G267" s="116">
        <v>8.2297641794350812E-2</v>
      </c>
      <c r="H267" s="116">
        <v>8.2294745030183636E-2</v>
      </c>
      <c r="I267" s="116"/>
      <c r="J267" s="116">
        <f t="shared" si="9"/>
        <v>-2.8967641671762134E-6</v>
      </c>
    </row>
    <row r="268" spans="1:10" s="3" customFormat="1" x14ac:dyDescent="0.25">
      <c r="A268" s="164" t="s">
        <v>273</v>
      </c>
      <c r="B268" s="64">
        <v>100</v>
      </c>
      <c r="C268" s="64">
        <v>99.651455568280412</v>
      </c>
      <c r="D268" s="64"/>
      <c r="E268" s="64">
        <f t="shared" si="8"/>
        <v>-0.34854443171958849</v>
      </c>
      <c r="F268" s="64"/>
      <c r="G268" s="64">
        <v>0.32201257980709175</v>
      </c>
      <c r="H268" s="64">
        <v>0.32089022289073754</v>
      </c>
      <c r="I268" s="64"/>
      <c r="J268" s="64">
        <f t="shared" si="9"/>
        <v>-1.1223569163542058E-3</v>
      </c>
    </row>
    <row r="269" spans="1:10" s="40" customFormat="1" x14ac:dyDescent="0.25">
      <c r="A269" s="166" t="s">
        <v>274</v>
      </c>
      <c r="B269" s="116">
        <v>100</v>
      </c>
      <c r="C269" s="116">
        <v>100</v>
      </c>
      <c r="D269" s="116"/>
      <c r="E269" s="116">
        <f t="shared" si="8"/>
        <v>0</v>
      </c>
      <c r="F269" s="116"/>
      <c r="G269" s="116">
        <v>0.10209628578895198</v>
      </c>
      <c r="H269" s="116">
        <v>0.10209628578895198</v>
      </c>
      <c r="I269" s="116"/>
      <c r="J269" s="116">
        <f t="shared" si="9"/>
        <v>0</v>
      </c>
    </row>
    <row r="270" spans="1:10" s="3" customFormat="1" x14ac:dyDescent="0.25">
      <c r="A270" s="164" t="s">
        <v>274</v>
      </c>
      <c r="B270" s="64">
        <v>100</v>
      </c>
      <c r="C270" s="64">
        <v>100</v>
      </c>
      <c r="D270" s="64"/>
      <c r="E270" s="64">
        <f t="shared" si="8"/>
        <v>0</v>
      </c>
      <c r="F270" s="64"/>
      <c r="G270" s="64">
        <v>0.10209628578895198</v>
      </c>
      <c r="H270" s="64">
        <v>0.10209628578895198</v>
      </c>
      <c r="I270" s="64"/>
      <c r="J270" s="64">
        <f t="shared" si="9"/>
        <v>0</v>
      </c>
    </row>
    <row r="271" spans="1:10" s="40" customFormat="1" x14ac:dyDescent="0.25">
      <c r="A271" s="166" t="s">
        <v>275</v>
      </c>
      <c r="B271" s="116">
        <v>100</v>
      </c>
      <c r="C271" s="116">
        <v>99.489643583998529</v>
      </c>
      <c r="D271" s="116"/>
      <c r="E271" s="116">
        <f t="shared" si="8"/>
        <v>-0.51035641600146731</v>
      </c>
      <c r="F271" s="116"/>
      <c r="G271" s="116">
        <v>0.21991629401813972</v>
      </c>
      <c r="H271" s="116">
        <v>0.21879393710178555</v>
      </c>
      <c r="I271" s="116"/>
      <c r="J271" s="116">
        <f t="shared" si="9"/>
        <v>-1.122356916354178E-3</v>
      </c>
    </row>
    <row r="272" spans="1:10" s="3" customFormat="1" x14ac:dyDescent="0.25">
      <c r="A272" s="164" t="s">
        <v>276</v>
      </c>
      <c r="B272" s="64">
        <v>100</v>
      </c>
      <c r="C272" s="64">
        <v>99.489643583998529</v>
      </c>
      <c r="D272" s="64"/>
      <c r="E272" s="64">
        <f t="shared" si="8"/>
        <v>-0.51035641600146731</v>
      </c>
      <c r="F272" s="64"/>
      <c r="G272" s="64">
        <v>0.21991629401813972</v>
      </c>
      <c r="H272" s="64">
        <v>0.21879393710178555</v>
      </c>
      <c r="I272" s="64"/>
      <c r="J272" s="64">
        <f t="shared" si="9"/>
        <v>-1.122356916354178E-3</v>
      </c>
    </row>
    <row r="273" spans="1:10" s="40" customFormat="1" x14ac:dyDescent="0.25">
      <c r="A273" s="166" t="s">
        <v>277</v>
      </c>
      <c r="B273" s="116">
        <v>100</v>
      </c>
      <c r="C273" s="116">
        <v>99.985848804292573</v>
      </c>
      <c r="D273" s="116"/>
      <c r="E273" s="116">
        <f t="shared" si="8"/>
        <v>-1.4151195707423625E-2</v>
      </c>
      <c r="F273" s="116"/>
      <c r="G273" s="116">
        <v>0.15027117751358135</v>
      </c>
      <c r="H273" s="116">
        <v>0.15024991234515958</v>
      </c>
      <c r="I273" s="116"/>
      <c r="J273" s="116">
        <f t="shared" si="9"/>
        <v>-2.1265168421769065E-5</v>
      </c>
    </row>
    <row r="274" spans="1:10" s="3" customFormat="1" x14ac:dyDescent="0.25">
      <c r="A274" s="164" t="s">
        <v>278</v>
      </c>
      <c r="B274" s="64">
        <v>100</v>
      </c>
      <c r="C274" s="64">
        <v>99.985848804292573</v>
      </c>
      <c r="D274" s="64"/>
      <c r="E274" s="64">
        <f t="shared" si="8"/>
        <v>-1.4151195707423625E-2</v>
      </c>
      <c r="F274" s="64"/>
      <c r="G274" s="64">
        <v>0.15027117751358135</v>
      </c>
      <c r="H274" s="64">
        <v>0.15024991234515958</v>
      </c>
      <c r="I274" s="64"/>
      <c r="J274" s="64">
        <f t="shared" si="9"/>
        <v>-2.1265168421769065E-5</v>
      </c>
    </row>
    <row r="275" spans="1:10" s="40" customFormat="1" x14ac:dyDescent="0.25">
      <c r="A275" s="166" t="s">
        <v>279</v>
      </c>
      <c r="B275" s="116">
        <v>100</v>
      </c>
      <c r="C275" s="116">
        <v>99.985848804292573</v>
      </c>
      <c r="D275" s="116"/>
      <c r="E275" s="116">
        <f t="shared" si="8"/>
        <v>-1.4151195707423625E-2</v>
      </c>
      <c r="F275" s="116"/>
      <c r="G275" s="116">
        <v>0.15027117751358135</v>
      </c>
      <c r="H275" s="116">
        <v>0.15024991234515958</v>
      </c>
      <c r="I275" s="116"/>
      <c r="J275" s="116">
        <f t="shared" ref="J252:J275" si="10">H275-G275</f>
        <v>-2.1265168421769065E-5</v>
      </c>
    </row>
    <row r="276" spans="1:10" ht="6.75" customHeight="1" x14ac:dyDescent="0.25">
      <c r="A276" s="31"/>
      <c r="B276" s="30"/>
      <c r="C276" s="60"/>
      <c r="D276" s="30"/>
      <c r="E276" s="30"/>
      <c r="F276" s="30"/>
      <c r="G276" s="30"/>
      <c r="H276" s="60"/>
      <c r="I276" s="26"/>
      <c r="J276" s="30"/>
    </row>
    <row r="277" spans="1:10" x14ac:dyDescent="0.25">
      <c r="A277" s="125"/>
      <c r="B277" s="126"/>
      <c r="C277" s="126"/>
    </row>
    <row r="278" spans="1:10" x14ac:dyDescent="0.25">
      <c r="A278" s="112" t="s">
        <v>286</v>
      </c>
    </row>
    <row r="279" spans="1:10" x14ac:dyDescent="0.25">
      <c r="A279" s="20" t="s">
        <v>287</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workbookViewId="0">
      <selection activeCell="B23" sqref="B23"/>
    </sheetView>
  </sheetViews>
  <sheetFormatPr defaultRowHeight="15" x14ac:dyDescent="0.25"/>
  <cols>
    <col min="1" max="1" width="62.7109375" style="3" customWidth="1"/>
    <col min="2" max="2" width="9.7109375" style="2" bestFit="1" customWidth="1"/>
    <col min="3" max="3" width="9.7109375" style="67" bestFit="1" customWidth="1"/>
    <col min="4" max="4" width="1.85546875" customWidth="1"/>
    <col min="5" max="5" width="11" customWidth="1"/>
    <col min="6" max="6" width="1.85546875" customWidth="1"/>
    <col min="7" max="7" width="9.7109375" bestFit="1" customWidth="1"/>
    <col min="8" max="8" width="9.7109375" style="57" bestFit="1" customWidth="1"/>
    <col min="9" max="9" width="1.85546875" customWidth="1"/>
    <col min="10" max="10" width="13.28515625" customWidth="1"/>
  </cols>
  <sheetData>
    <row r="1" spans="1:10" ht="15.75" x14ac:dyDescent="0.25">
      <c r="A1" s="39" t="s">
        <v>96</v>
      </c>
      <c r="B1" s="53"/>
      <c r="C1" s="58"/>
      <c r="D1" s="28"/>
    </row>
    <row r="2" spans="1:10" x14ac:dyDescent="0.25">
      <c r="A2" s="29"/>
      <c r="B2" s="30"/>
      <c r="C2" s="60"/>
      <c r="D2" s="26"/>
      <c r="E2" s="26"/>
      <c r="F2" s="26"/>
      <c r="G2" s="26"/>
      <c r="H2" s="56"/>
      <c r="I2" s="26"/>
      <c r="J2" s="26"/>
    </row>
    <row r="3" spans="1:10" ht="45" x14ac:dyDescent="0.25">
      <c r="A3" s="122" t="s">
        <v>82</v>
      </c>
      <c r="B3" s="128" t="s">
        <v>84</v>
      </c>
      <c r="C3" s="128"/>
      <c r="D3" s="51"/>
      <c r="E3" s="119" t="s">
        <v>85</v>
      </c>
      <c r="F3" s="26"/>
      <c r="G3" s="127" t="s">
        <v>86</v>
      </c>
      <c r="H3" s="127"/>
      <c r="I3" s="119"/>
      <c r="J3" s="115" t="s">
        <v>87</v>
      </c>
    </row>
    <row r="4" spans="1:10" ht="30" x14ac:dyDescent="0.25">
      <c r="A4" s="123"/>
      <c r="B4" s="98">
        <v>43678</v>
      </c>
      <c r="C4" s="97">
        <v>43709</v>
      </c>
      <c r="D4" s="99"/>
      <c r="E4" s="100" t="s">
        <v>290</v>
      </c>
      <c r="F4" s="99"/>
      <c r="G4" s="97">
        <v>43678</v>
      </c>
      <c r="H4" s="97">
        <v>43709</v>
      </c>
      <c r="I4" s="99"/>
      <c r="J4" s="100" t="s">
        <v>290</v>
      </c>
    </row>
    <row r="5" spans="1:10" x14ac:dyDescent="0.25">
      <c r="A5" s="163" t="s">
        <v>83</v>
      </c>
      <c r="B5" s="63">
        <v>100</v>
      </c>
      <c r="C5" s="63">
        <v>99.829303031116524</v>
      </c>
      <c r="D5" s="63"/>
      <c r="E5" s="63">
        <f>((C5/B5-1)*100)</f>
        <v>-0.17069696888347696</v>
      </c>
      <c r="F5" s="63"/>
      <c r="G5" s="63">
        <v>100</v>
      </c>
      <c r="H5" s="63">
        <v>99.829303031116524</v>
      </c>
      <c r="I5" s="63"/>
      <c r="J5" s="63">
        <f>H5-G5</f>
        <v>-0.17069696888347607</v>
      </c>
    </row>
    <row r="6" spans="1:10" x14ac:dyDescent="0.25">
      <c r="A6" s="164"/>
      <c r="B6" s="64"/>
      <c r="C6" s="64"/>
      <c r="D6" s="64"/>
      <c r="E6" s="64"/>
      <c r="F6" s="64"/>
      <c r="G6" s="64"/>
      <c r="H6" s="64"/>
      <c r="I6" s="64"/>
      <c r="J6" s="64"/>
    </row>
    <row r="7" spans="1:10" x14ac:dyDescent="0.25">
      <c r="A7" s="166" t="s">
        <v>0</v>
      </c>
      <c r="B7" s="116">
        <v>100</v>
      </c>
      <c r="C7" s="116">
        <v>100.67790490751145</v>
      </c>
      <c r="D7" s="116"/>
      <c r="E7" s="116">
        <f t="shared" ref="E7:E70" si="0">((C7/B7-1)*100)</f>
        <v>0.67790490751145072</v>
      </c>
      <c r="F7" s="116"/>
      <c r="G7" s="116">
        <v>18.41937708199838</v>
      </c>
      <c r="H7" s="116">
        <v>18.544242943170289</v>
      </c>
      <c r="I7" s="116"/>
      <c r="J7" s="116">
        <f>H7-G7</f>
        <v>0.12486586117190868</v>
      </c>
    </row>
    <row r="8" spans="1:10" x14ac:dyDescent="0.25">
      <c r="A8" s="167" t="s">
        <v>1</v>
      </c>
      <c r="B8" s="64">
        <v>100</v>
      </c>
      <c r="C8" s="64">
        <v>100.76859973547289</v>
      </c>
      <c r="D8" s="64"/>
      <c r="E8" s="64">
        <f t="shared" si="0"/>
        <v>0.76859973547289684</v>
      </c>
      <c r="F8" s="64"/>
      <c r="G8" s="64">
        <v>15.862906373443714</v>
      </c>
      <c r="H8" s="64">
        <v>15.984828629868318</v>
      </c>
      <c r="I8" s="64"/>
      <c r="J8" s="64">
        <f t="shared" ref="J8:J71" si="1">H8-G8</f>
        <v>0.12192225642460386</v>
      </c>
    </row>
    <row r="9" spans="1:10" x14ac:dyDescent="0.25">
      <c r="A9" s="166" t="s">
        <v>3</v>
      </c>
      <c r="B9" s="116">
        <v>100</v>
      </c>
      <c r="C9" s="116">
        <v>100.17863364007793</v>
      </c>
      <c r="D9" s="116"/>
      <c r="E9" s="116">
        <f t="shared" si="0"/>
        <v>0.17863364007792981</v>
      </c>
      <c r="F9" s="116"/>
      <c r="G9" s="116">
        <v>2.934607286462533</v>
      </c>
      <c r="H9" s="116">
        <v>2.9398494822803336</v>
      </c>
      <c r="I9" s="116"/>
      <c r="J9" s="116">
        <f t="shared" si="1"/>
        <v>5.2421958178006101E-3</v>
      </c>
    </row>
    <row r="10" spans="1:10" x14ac:dyDescent="0.25">
      <c r="A10" s="167" t="s">
        <v>98</v>
      </c>
      <c r="B10" s="64">
        <v>100</v>
      </c>
      <c r="C10" s="64">
        <v>99.817285131398009</v>
      </c>
      <c r="D10" s="64"/>
      <c r="E10" s="64">
        <f t="shared" si="0"/>
        <v>-0.18271486860199637</v>
      </c>
      <c r="F10" s="64"/>
      <c r="G10" s="64">
        <v>0.70652725094796953</v>
      </c>
      <c r="H10" s="64">
        <v>0.70523632060976271</v>
      </c>
      <c r="I10" s="64"/>
      <c r="J10" s="64">
        <f t="shared" si="1"/>
        <v>-1.2909303382068193E-3</v>
      </c>
    </row>
    <row r="11" spans="1:10" x14ac:dyDescent="0.25">
      <c r="A11" s="166" t="s">
        <v>99</v>
      </c>
      <c r="B11" s="116">
        <v>100</v>
      </c>
      <c r="C11" s="116">
        <v>99.60009122039429</v>
      </c>
      <c r="D11" s="116"/>
      <c r="E11" s="116">
        <f t="shared" si="0"/>
        <v>-0.39990877960570659</v>
      </c>
      <c r="F11" s="116"/>
      <c r="G11" s="116">
        <v>0.33226920942703458</v>
      </c>
      <c r="H11" s="116">
        <v>0.33094043568660941</v>
      </c>
      <c r="I11" s="116"/>
      <c r="J11" s="116">
        <f t="shared" si="1"/>
        <v>-1.3287737404251709E-3</v>
      </c>
    </row>
    <row r="12" spans="1:10" x14ac:dyDescent="0.25">
      <c r="A12" s="167" t="s">
        <v>100</v>
      </c>
      <c r="B12" s="64">
        <v>100</v>
      </c>
      <c r="C12" s="64">
        <v>100.53788665330374</v>
      </c>
      <c r="D12" s="64"/>
      <c r="E12" s="64">
        <f t="shared" si="0"/>
        <v>0.53788665330374297</v>
      </c>
      <c r="F12" s="64"/>
      <c r="G12" s="64">
        <v>1.1167049162914218</v>
      </c>
      <c r="H12" s="64">
        <v>1.1227115229929401</v>
      </c>
      <c r="I12" s="64"/>
      <c r="J12" s="64">
        <f t="shared" si="1"/>
        <v>6.0066067015183133E-3</v>
      </c>
    </row>
    <row r="13" spans="1:10" x14ac:dyDescent="0.25">
      <c r="A13" s="166" t="s">
        <v>101</v>
      </c>
      <c r="B13" s="116">
        <v>100</v>
      </c>
      <c r="C13" s="116">
        <v>100.49595288771171</v>
      </c>
      <c r="D13" s="116"/>
      <c r="E13" s="116">
        <f t="shared" si="0"/>
        <v>0.49595288771171475</v>
      </c>
      <c r="F13" s="116"/>
      <c r="G13" s="116">
        <v>0.14545457672175188</v>
      </c>
      <c r="H13" s="116">
        <v>0.14617596289531226</v>
      </c>
      <c r="I13" s="116"/>
      <c r="J13" s="116">
        <f t="shared" si="1"/>
        <v>7.2138617356037882E-4</v>
      </c>
    </row>
    <row r="14" spans="1:10" x14ac:dyDescent="0.25">
      <c r="A14" s="167" t="s">
        <v>102</v>
      </c>
      <c r="B14" s="64">
        <v>100</v>
      </c>
      <c r="C14" s="64">
        <v>100.65255729302073</v>
      </c>
      <c r="D14" s="64"/>
      <c r="E14" s="64">
        <f t="shared" si="0"/>
        <v>0.65255729302073906</v>
      </c>
      <c r="F14" s="64"/>
      <c r="G14" s="64">
        <v>0.42070711767355956</v>
      </c>
      <c r="H14" s="64">
        <v>0.42345247265219566</v>
      </c>
      <c r="I14" s="64"/>
      <c r="J14" s="64">
        <f t="shared" si="1"/>
        <v>2.7453549786360942E-3</v>
      </c>
    </row>
    <row r="15" spans="1:10" x14ac:dyDescent="0.25">
      <c r="A15" s="166" t="s">
        <v>103</v>
      </c>
      <c r="B15" s="116">
        <v>100</v>
      </c>
      <c r="C15" s="116">
        <v>99.243253471690124</v>
      </c>
      <c r="D15" s="116"/>
      <c r="E15" s="116">
        <f t="shared" si="0"/>
        <v>-0.75674652830987066</v>
      </c>
      <c r="F15" s="116"/>
      <c r="G15" s="116">
        <v>0.21294421540079583</v>
      </c>
      <c r="H15" s="116">
        <v>0.21133276744351359</v>
      </c>
      <c r="I15" s="116"/>
      <c r="J15" s="116">
        <f t="shared" si="1"/>
        <v>-1.6114479572822415E-3</v>
      </c>
    </row>
    <row r="16" spans="1:10" x14ac:dyDescent="0.25">
      <c r="A16" s="164" t="s">
        <v>4</v>
      </c>
      <c r="B16" s="64">
        <v>100</v>
      </c>
      <c r="C16" s="64">
        <v>101.37058381790234</v>
      </c>
      <c r="D16" s="64"/>
      <c r="E16" s="64">
        <f t="shared" si="0"/>
        <v>1.3705838179023377</v>
      </c>
      <c r="F16" s="64"/>
      <c r="G16" s="64">
        <v>1.0544996560636406</v>
      </c>
      <c r="H16" s="64">
        <v>1.0689524577094849</v>
      </c>
      <c r="I16" s="64"/>
      <c r="J16" s="64">
        <f t="shared" si="1"/>
        <v>1.4452801645844282E-2</v>
      </c>
    </row>
    <row r="17" spans="1:10" x14ac:dyDescent="0.25">
      <c r="A17" s="166" t="s">
        <v>104</v>
      </c>
      <c r="B17" s="116">
        <v>100</v>
      </c>
      <c r="C17" s="116">
        <v>101.57809019153659</v>
      </c>
      <c r="D17" s="116"/>
      <c r="E17" s="116">
        <f t="shared" si="0"/>
        <v>1.5780901915365853</v>
      </c>
      <c r="F17" s="116"/>
      <c r="G17" s="116">
        <v>0.84295613916584911</v>
      </c>
      <c r="H17" s="116">
        <v>0.85625874731698082</v>
      </c>
      <c r="I17" s="116"/>
      <c r="J17" s="116">
        <f t="shared" si="1"/>
        <v>1.3302608151131712E-2</v>
      </c>
    </row>
    <row r="18" spans="1:10" x14ac:dyDescent="0.25">
      <c r="A18" s="167" t="s">
        <v>105</v>
      </c>
      <c r="B18" s="64">
        <v>100</v>
      </c>
      <c r="C18" s="64">
        <v>100.54371484013294</v>
      </c>
      <c r="D18" s="64"/>
      <c r="E18" s="64">
        <f t="shared" si="0"/>
        <v>0.54371484013293614</v>
      </c>
      <c r="F18" s="64"/>
      <c r="G18" s="64">
        <v>0.21154351689779169</v>
      </c>
      <c r="H18" s="64">
        <v>0.21269371039250412</v>
      </c>
      <c r="I18" s="64"/>
      <c r="J18" s="64">
        <f t="shared" si="1"/>
        <v>1.1501934947124315E-3</v>
      </c>
    </row>
    <row r="19" spans="1:10" x14ac:dyDescent="0.25">
      <c r="A19" s="166" t="s">
        <v>5</v>
      </c>
      <c r="B19" s="116">
        <v>100</v>
      </c>
      <c r="C19" s="116">
        <v>98.411672298973301</v>
      </c>
      <c r="D19" s="116"/>
      <c r="E19" s="116">
        <f t="shared" si="0"/>
        <v>-1.5883277010267038</v>
      </c>
      <c r="F19" s="116"/>
      <c r="G19" s="116">
        <v>3.2546589849603298</v>
      </c>
      <c r="H19" s="116">
        <v>3.2029643347282502</v>
      </c>
      <c r="I19" s="116"/>
      <c r="J19" s="116">
        <f t="shared" si="1"/>
        <v>-5.1694650232079642E-2</v>
      </c>
    </row>
    <row r="20" spans="1:10" x14ac:dyDescent="0.25">
      <c r="A20" s="167" t="s">
        <v>106</v>
      </c>
      <c r="B20" s="64">
        <v>100</v>
      </c>
      <c r="C20" s="64">
        <v>96.572498117816124</v>
      </c>
      <c r="D20" s="64"/>
      <c r="E20" s="64">
        <f t="shared" si="0"/>
        <v>-3.427501882183881</v>
      </c>
      <c r="F20" s="64"/>
      <c r="G20" s="64">
        <v>1.6235779438290612</v>
      </c>
      <c r="H20" s="64">
        <v>1.567929779245598</v>
      </c>
      <c r="I20" s="64"/>
      <c r="J20" s="64">
        <f t="shared" si="1"/>
        <v>-5.5648164583463222E-2</v>
      </c>
    </row>
    <row r="21" spans="1:10" x14ac:dyDescent="0.25">
      <c r="A21" s="166" t="s">
        <v>107</v>
      </c>
      <c r="B21" s="116">
        <v>100</v>
      </c>
      <c r="C21" s="116">
        <v>99.944749288709303</v>
      </c>
      <c r="D21" s="116"/>
      <c r="E21" s="116">
        <f t="shared" si="0"/>
        <v>-5.5250711290699694E-2</v>
      </c>
      <c r="F21" s="116"/>
      <c r="G21" s="116">
        <v>1.0835684443894444</v>
      </c>
      <c r="H21" s="116">
        <v>1.0829697651165977</v>
      </c>
      <c r="I21" s="116"/>
      <c r="J21" s="116">
        <f t="shared" si="1"/>
        <v>-5.9867927284673605E-4</v>
      </c>
    </row>
    <row r="22" spans="1:10" x14ac:dyDescent="0.25">
      <c r="A22" s="167" t="s">
        <v>108</v>
      </c>
      <c r="B22" s="64">
        <v>100</v>
      </c>
      <c r="C22" s="64">
        <v>100.83143176089833</v>
      </c>
      <c r="D22" s="64"/>
      <c r="E22" s="64">
        <f t="shared" si="0"/>
        <v>0.83143176089832682</v>
      </c>
      <c r="F22" s="64"/>
      <c r="G22" s="64">
        <v>0.54751259674182406</v>
      </c>
      <c r="H22" s="64">
        <v>0.55206479036605471</v>
      </c>
      <c r="I22" s="64"/>
      <c r="J22" s="64">
        <f t="shared" si="1"/>
        <v>4.5521936242306493E-3</v>
      </c>
    </row>
    <row r="23" spans="1:10" x14ac:dyDescent="0.25">
      <c r="A23" s="165" t="s">
        <v>109</v>
      </c>
      <c r="B23" s="116">
        <v>100</v>
      </c>
      <c r="C23" s="116">
        <v>100.37993030498843</v>
      </c>
      <c r="D23" s="116"/>
      <c r="E23" s="116">
        <f t="shared" si="0"/>
        <v>0.3799303049884406</v>
      </c>
      <c r="F23" s="116"/>
      <c r="G23" s="116">
        <v>2.965309495179389</v>
      </c>
      <c r="H23" s="116">
        <v>2.9765756045882759</v>
      </c>
      <c r="I23" s="116"/>
      <c r="J23" s="116">
        <f t="shared" si="1"/>
        <v>1.1266109408886837E-2</v>
      </c>
    </row>
    <row r="24" spans="1:10" x14ac:dyDescent="0.25">
      <c r="A24" s="164" t="s">
        <v>110</v>
      </c>
      <c r="B24" s="64">
        <v>100</v>
      </c>
      <c r="C24" s="64">
        <v>99.857735363113036</v>
      </c>
      <c r="D24" s="64"/>
      <c r="E24" s="64">
        <f t="shared" si="0"/>
        <v>-0.14226463688696844</v>
      </c>
      <c r="F24" s="64"/>
      <c r="G24" s="64">
        <v>0.207494854793702</v>
      </c>
      <c r="H24" s="64">
        <v>0.20719966299197062</v>
      </c>
      <c r="I24" s="64"/>
      <c r="J24" s="64">
        <f t="shared" si="1"/>
        <v>-2.9519180173137594E-4</v>
      </c>
    </row>
    <row r="25" spans="1:10" x14ac:dyDescent="0.25">
      <c r="A25" s="166" t="s">
        <v>111</v>
      </c>
      <c r="B25" s="116">
        <v>100</v>
      </c>
      <c r="C25" s="116">
        <v>100.13011225590918</v>
      </c>
      <c r="D25" s="116"/>
      <c r="E25" s="116">
        <f t="shared" si="0"/>
        <v>0.13011225590917608</v>
      </c>
      <c r="F25" s="116"/>
      <c r="G25" s="116">
        <v>0.10782117649345967</v>
      </c>
      <c r="H25" s="116">
        <v>0.10796146505854314</v>
      </c>
      <c r="I25" s="116"/>
      <c r="J25" s="116">
        <f t="shared" si="1"/>
        <v>1.4028856508346843E-4</v>
      </c>
    </row>
    <row r="26" spans="1:10" x14ac:dyDescent="0.25">
      <c r="A26" s="164" t="s">
        <v>112</v>
      </c>
      <c r="B26" s="64">
        <v>100</v>
      </c>
      <c r="C26" s="64">
        <v>100.74220933487589</v>
      </c>
      <c r="D26" s="64"/>
      <c r="E26" s="64">
        <f t="shared" si="0"/>
        <v>0.74220933487589846</v>
      </c>
      <c r="F26" s="64"/>
      <c r="G26" s="64">
        <v>1.1873169878420555</v>
      </c>
      <c r="H26" s="64">
        <v>1.1961293653603864</v>
      </c>
      <c r="I26" s="64"/>
      <c r="J26" s="64">
        <f t="shared" si="1"/>
        <v>8.8123775183308606E-3</v>
      </c>
    </row>
    <row r="27" spans="1:10" x14ac:dyDescent="0.25">
      <c r="A27" s="166" t="s">
        <v>113</v>
      </c>
      <c r="B27" s="116">
        <v>100</v>
      </c>
      <c r="C27" s="116">
        <v>98.763678614271512</v>
      </c>
      <c r="D27" s="116"/>
      <c r="E27" s="116">
        <f t="shared" si="0"/>
        <v>-1.2363213857284894</v>
      </c>
      <c r="F27" s="116"/>
      <c r="G27" s="116">
        <v>0.10029459349612818</v>
      </c>
      <c r="H27" s="116">
        <v>9.9054629988006099E-2</v>
      </c>
      <c r="I27" s="116"/>
      <c r="J27" s="116">
        <f t="shared" si="1"/>
        <v>-1.2399635081220828E-3</v>
      </c>
    </row>
    <row r="28" spans="1:10" x14ac:dyDescent="0.25">
      <c r="A28" s="164" t="s">
        <v>114</v>
      </c>
      <c r="B28" s="64">
        <v>100</v>
      </c>
      <c r="C28" s="64">
        <v>99.352450874118929</v>
      </c>
      <c r="D28" s="64"/>
      <c r="E28" s="64">
        <f t="shared" si="0"/>
        <v>-0.64754912588107505</v>
      </c>
      <c r="F28" s="64"/>
      <c r="G28" s="64">
        <v>0.25333427335636804</v>
      </c>
      <c r="H28" s="64">
        <v>0.25169380948369169</v>
      </c>
      <c r="I28" s="64"/>
      <c r="J28" s="64">
        <f t="shared" si="1"/>
        <v>-1.6404638726763565E-3</v>
      </c>
    </row>
    <row r="29" spans="1:10" x14ac:dyDescent="0.25">
      <c r="A29" s="165" t="s">
        <v>115</v>
      </c>
      <c r="B29" s="116">
        <v>100</v>
      </c>
      <c r="C29" s="116">
        <v>98.615800258677169</v>
      </c>
      <c r="D29" s="116"/>
      <c r="E29" s="116">
        <f t="shared" si="0"/>
        <v>-1.3841997413228335</v>
      </c>
      <c r="F29" s="116"/>
      <c r="G29" s="116">
        <v>0.74775852380162522</v>
      </c>
      <c r="H29" s="116">
        <v>0.73740805224944372</v>
      </c>
      <c r="I29" s="116"/>
      <c r="J29" s="116">
        <f t="shared" si="1"/>
        <v>-1.0350471552181495E-2</v>
      </c>
    </row>
    <row r="30" spans="1:10" x14ac:dyDescent="0.25">
      <c r="A30" s="167" t="s">
        <v>116</v>
      </c>
      <c r="B30" s="64">
        <v>100</v>
      </c>
      <c r="C30" s="64">
        <v>104.3841717617403</v>
      </c>
      <c r="D30" s="64"/>
      <c r="E30" s="64">
        <f t="shared" si="0"/>
        <v>4.3841717617403075</v>
      </c>
      <c r="F30" s="64"/>
      <c r="G30" s="64">
        <v>0.3612890853960507</v>
      </c>
      <c r="H30" s="64">
        <v>0.37712861945623422</v>
      </c>
      <c r="I30" s="64"/>
      <c r="J30" s="64">
        <f t="shared" si="1"/>
        <v>1.5839534060183513E-2</v>
      </c>
    </row>
    <row r="31" spans="1:10" x14ac:dyDescent="0.25">
      <c r="A31" s="166" t="s">
        <v>6</v>
      </c>
      <c r="B31" s="116">
        <v>100</v>
      </c>
      <c r="C31" s="116">
        <v>100.85425896239519</v>
      </c>
      <c r="D31" s="116"/>
      <c r="E31" s="116">
        <f t="shared" si="0"/>
        <v>0.8542589623951935</v>
      </c>
      <c r="F31" s="116"/>
      <c r="G31" s="116">
        <v>0.36754161795706003</v>
      </c>
      <c r="H31" s="116">
        <v>0.37068137516899052</v>
      </c>
      <c r="I31" s="116"/>
      <c r="J31" s="116">
        <f t="shared" si="1"/>
        <v>3.139757211930494E-3</v>
      </c>
    </row>
    <row r="32" spans="1:10" x14ac:dyDescent="0.25">
      <c r="A32" s="167" t="s">
        <v>117</v>
      </c>
      <c r="B32" s="64">
        <v>100</v>
      </c>
      <c r="C32" s="64">
        <v>101.1386446852552</v>
      </c>
      <c r="D32" s="64"/>
      <c r="E32" s="64">
        <f t="shared" si="0"/>
        <v>1.1386446852551968</v>
      </c>
      <c r="F32" s="64"/>
      <c r="G32" s="64">
        <v>0.29410980726662278</v>
      </c>
      <c r="H32" s="64">
        <v>0.29745867295587847</v>
      </c>
      <c r="I32" s="64"/>
      <c r="J32" s="64">
        <f t="shared" si="1"/>
        <v>3.3488656892556867E-3</v>
      </c>
    </row>
    <row r="33" spans="1:10" x14ac:dyDescent="0.25">
      <c r="A33" s="166" t="s">
        <v>118</v>
      </c>
      <c r="B33" s="116">
        <v>100</v>
      </c>
      <c r="C33" s="116">
        <v>99.715234480317108</v>
      </c>
      <c r="D33" s="116"/>
      <c r="E33" s="116">
        <f t="shared" si="0"/>
        <v>-0.28476551968289465</v>
      </c>
      <c r="F33" s="116"/>
      <c r="G33" s="116">
        <v>7.3431810690437263E-2</v>
      </c>
      <c r="H33" s="116">
        <v>7.3222702213112084E-2</v>
      </c>
      <c r="I33" s="116"/>
      <c r="J33" s="116">
        <f t="shared" si="1"/>
        <v>-2.091084773251789E-4</v>
      </c>
    </row>
    <row r="34" spans="1:10" x14ac:dyDescent="0.25">
      <c r="A34" s="164" t="s">
        <v>7</v>
      </c>
      <c r="B34" s="64">
        <v>100</v>
      </c>
      <c r="C34" s="64">
        <v>98.403068935623367</v>
      </c>
      <c r="D34" s="64"/>
      <c r="E34" s="64">
        <f t="shared" si="0"/>
        <v>-1.5969310643766388</v>
      </c>
      <c r="F34" s="64"/>
      <c r="G34" s="64">
        <v>1.8773539811697479</v>
      </c>
      <c r="H34" s="64">
        <v>1.8473739322561369</v>
      </c>
      <c r="I34" s="64"/>
      <c r="J34" s="64">
        <f t="shared" si="1"/>
        <v>-2.9980048913611057E-2</v>
      </c>
    </row>
    <row r="35" spans="1:10" x14ac:dyDescent="0.25">
      <c r="A35" s="166" t="s">
        <v>119</v>
      </c>
      <c r="B35" s="116">
        <v>100</v>
      </c>
      <c r="C35" s="116">
        <v>98.226816594498374</v>
      </c>
      <c r="D35" s="116"/>
      <c r="E35" s="116">
        <f t="shared" si="0"/>
        <v>-1.7731834055016216</v>
      </c>
      <c r="F35" s="116"/>
      <c r="G35" s="116">
        <v>0.8188533137305547</v>
      </c>
      <c r="H35" s="116">
        <v>0.80433354265608448</v>
      </c>
      <c r="I35" s="116"/>
      <c r="J35" s="116">
        <f t="shared" si="1"/>
        <v>-1.4519771074470222E-2</v>
      </c>
    </row>
    <row r="36" spans="1:10" x14ac:dyDescent="0.25">
      <c r="A36" s="164" t="s">
        <v>120</v>
      </c>
      <c r="B36" s="64">
        <v>100</v>
      </c>
      <c r="C36" s="64">
        <v>98.775177124084209</v>
      </c>
      <c r="D36" s="64"/>
      <c r="E36" s="64">
        <f t="shared" si="0"/>
        <v>-1.2248228759157875</v>
      </c>
      <c r="F36" s="64"/>
      <c r="G36" s="64">
        <v>0.42138373860912004</v>
      </c>
      <c r="H36" s="64">
        <v>0.41622253418324628</v>
      </c>
      <c r="I36" s="64"/>
      <c r="J36" s="64">
        <f t="shared" si="1"/>
        <v>-5.1612044258737555E-3</v>
      </c>
    </row>
    <row r="37" spans="1:10" x14ac:dyDescent="0.25">
      <c r="A37" s="165" t="s">
        <v>121</v>
      </c>
      <c r="B37" s="116">
        <v>100</v>
      </c>
      <c r="C37" s="116">
        <v>99.099342763968906</v>
      </c>
      <c r="D37" s="116"/>
      <c r="E37" s="116">
        <f t="shared" si="0"/>
        <v>-0.90065723603109937</v>
      </c>
      <c r="F37" s="116"/>
      <c r="G37" s="116">
        <v>0.23308329601808989</v>
      </c>
      <c r="H37" s="116">
        <v>0.23098401444652319</v>
      </c>
      <c r="I37" s="116"/>
      <c r="J37" s="116">
        <f t="shared" si="1"/>
        <v>-2.0992815715666913E-3</v>
      </c>
    </row>
    <row r="38" spans="1:10" x14ac:dyDescent="0.25">
      <c r="A38" s="167" t="s">
        <v>122</v>
      </c>
      <c r="B38" s="64">
        <v>100</v>
      </c>
      <c r="C38" s="64">
        <v>97.137007849456168</v>
      </c>
      <c r="D38" s="64"/>
      <c r="E38" s="64">
        <f t="shared" si="0"/>
        <v>-2.8629921505438305</v>
      </c>
      <c r="F38" s="64"/>
      <c r="G38" s="64">
        <v>0.26538039694019588</v>
      </c>
      <c r="H38" s="64">
        <v>0.25778257700671603</v>
      </c>
      <c r="I38" s="64"/>
      <c r="J38" s="64">
        <f t="shared" si="1"/>
        <v>-7.5978199334798546E-3</v>
      </c>
    </row>
    <row r="39" spans="1:10" x14ac:dyDescent="0.25">
      <c r="A39" s="165" t="s">
        <v>123</v>
      </c>
      <c r="B39" s="116">
        <v>100</v>
      </c>
      <c r="C39" s="116">
        <v>99.995506728598968</v>
      </c>
      <c r="D39" s="116"/>
      <c r="E39" s="116">
        <f t="shared" si="0"/>
        <v>-4.4932714010292862E-3</v>
      </c>
      <c r="F39" s="116"/>
      <c r="G39" s="116">
        <v>6.3461841965250509E-2</v>
      </c>
      <c r="H39" s="116">
        <v>6.3458990452454928E-2</v>
      </c>
      <c r="I39" s="116"/>
      <c r="J39" s="116">
        <f t="shared" si="1"/>
        <v>-2.8515127955819342E-6</v>
      </c>
    </row>
    <row r="40" spans="1:10" x14ac:dyDescent="0.25">
      <c r="A40" s="167" t="s">
        <v>124</v>
      </c>
      <c r="B40" s="64">
        <v>100</v>
      </c>
      <c r="C40" s="64">
        <v>99.203206159245411</v>
      </c>
      <c r="D40" s="64"/>
      <c r="E40" s="64">
        <f t="shared" si="0"/>
        <v>-0.79679384075458382</v>
      </c>
      <c r="F40" s="64"/>
      <c r="G40" s="64">
        <v>7.5191393906537021E-2</v>
      </c>
      <c r="H40" s="64">
        <v>7.4592273511112223E-2</v>
      </c>
      <c r="I40" s="64"/>
      <c r="J40" s="64">
        <f t="shared" si="1"/>
        <v>-5.9912039542479867E-4</v>
      </c>
    </row>
    <row r="41" spans="1:10" x14ac:dyDescent="0.25">
      <c r="A41" s="166" t="s">
        <v>8</v>
      </c>
      <c r="B41" s="116">
        <v>100</v>
      </c>
      <c r="C41" s="116">
        <v>109.68693993544156</v>
      </c>
      <c r="D41" s="116"/>
      <c r="E41" s="116">
        <f t="shared" si="0"/>
        <v>9.6869399354415631</v>
      </c>
      <c r="F41" s="116"/>
      <c r="G41" s="116">
        <v>1.7107550002117302</v>
      </c>
      <c r="H41" s="116">
        <v>1.8764748095248038</v>
      </c>
      <c r="I41" s="116"/>
      <c r="J41" s="116">
        <f t="shared" si="1"/>
        <v>0.16571980931307362</v>
      </c>
    </row>
    <row r="42" spans="1:10" x14ac:dyDescent="0.25">
      <c r="A42" s="164" t="s">
        <v>125</v>
      </c>
      <c r="B42" s="64">
        <v>100</v>
      </c>
      <c r="C42" s="64">
        <v>90.768432591957833</v>
      </c>
      <c r="D42" s="64"/>
      <c r="E42" s="64">
        <f t="shared" si="0"/>
        <v>-9.2315674080421637</v>
      </c>
      <c r="F42" s="64"/>
      <c r="G42" s="64">
        <v>8.4635748892911991E-2</v>
      </c>
      <c r="H42" s="64">
        <v>7.6822542682561515E-2</v>
      </c>
      <c r="I42" s="64"/>
      <c r="J42" s="64">
        <f t="shared" si="1"/>
        <v>-7.8132062103504762E-3</v>
      </c>
    </row>
    <row r="43" spans="1:10" x14ac:dyDescent="0.25">
      <c r="A43" s="166" t="s">
        <v>126</v>
      </c>
      <c r="B43" s="116">
        <v>100</v>
      </c>
      <c r="C43" s="116">
        <v>96.811406485034723</v>
      </c>
      <c r="D43" s="116"/>
      <c r="E43" s="116">
        <f t="shared" si="0"/>
        <v>-3.1885935149652767</v>
      </c>
      <c r="F43" s="116"/>
      <c r="G43" s="116">
        <v>0.63747455191491853</v>
      </c>
      <c r="H43" s="116">
        <v>0.61714807969300545</v>
      </c>
      <c r="I43" s="116"/>
      <c r="J43" s="116">
        <f t="shared" si="1"/>
        <v>-2.0326472221913083E-2</v>
      </c>
    </row>
    <row r="44" spans="1:10" x14ac:dyDescent="0.25">
      <c r="A44" s="167" t="s">
        <v>127</v>
      </c>
      <c r="B44" s="64">
        <v>100</v>
      </c>
      <c r="C44" s="64">
        <v>100.22870834872941</v>
      </c>
      <c r="D44" s="64"/>
      <c r="E44" s="64">
        <f t="shared" si="0"/>
        <v>0.2287083487294117</v>
      </c>
      <c r="F44" s="64"/>
      <c r="G44" s="64">
        <v>6.739375493200811E-2</v>
      </c>
      <c r="H44" s="64">
        <v>6.7547890076059852E-2</v>
      </c>
      <c r="I44" s="64"/>
      <c r="J44" s="64">
        <f t="shared" si="1"/>
        <v>1.5413514405174245E-4</v>
      </c>
    </row>
    <row r="45" spans="1:10" x14ac:dyDescent="0.25">
      <c r="A45" s="165" t="s">
        <v>128</v>
      </c>
      <c r="B45" s="116">
        <v>100</v>
      </c>
      <c r="C45" s="116">
        <v>142.1362383338047</v>
      </c>
      <c r="D45" s="116"/>
      <c r="E45" s="116">
        <f t="shared" si="0"/>
        <v>42.136238333804684</v>
      </c>
      <c r="F45" s="116"/>
      <c r="G45" s="116">
        <v>0.48238074716625728</v>
      </c>
      <c r="H45" s="116">
        <v>0.6856378484686193</v>
      </c>
      <c r="I45" s="116"/>
      <c r="J45" s="116">
        <f t="shared" si="1"/>
        <v>0.20325710130236202</v>
      </c>
    </row>
    <row r="46" spans="1:10" x14ac:dyDescent="0.25">
      <c r="A46" s="167" t="s">
        <v>129</v>
      </c>
      <c r="B46" s="64">
        <v>100</v>
      </c>
      <c r="C46" s="64">
        <v>94.263211608197096</v>
      </c>
      <c r="D46" s="64"/>
      <c r="E46" s="64">
        <f t="shared" si="0"/>
        <v>-5.7367883918029055</v>
      </c>
      <c r="F46" s="64"/>
      <c r="G46" s="64">
        <v>0.1691172879942856</v>
      </c>
      <c r="H46" s="64">
        <v>0.15941538704809752</v>
      </c>
      <c r="I46" s="64"/>
      <c r="J46" s="64">
        <f t="shared" si="1"/>
        <v>-9.7019009461880856E-3</v>
      </c>
    </row>
    <row r="47" spans="1:10" x14ac:dyDescent="0.25">
      <c r="A47" s="166" t="s">
        <v>130</v>
      </c>
      <c r="B47" s="116">
        <v>100</v>
      </c>
      <c r="C47" s="116">
        <v>99.82544075187522</v>
      </c>
      <c r="D47" s="116"/>
      <c r="E47" s="116">
        <f t="shared" si="0"/>
        <v>-0.17455924812478374</v>
      </c>
      <c r="F47" s="116"/>
      <c r="G47" s="116">
        <v>4.9905452317281419E-2</v>
      </c>
      <c r="H47" s="116">
        <v>4.9818337734943111E-2</v>
      </c>
      <c r="I47" s="116"/>
      <c r="J47" s="116">
        <f t="shared" si="1"/>
        <v>-8.7114582338308766E-5</v>
      </c>
    </row>
    <row r="48" spans="1:10" x14ac:dyDescent="0.25">
      <c r="A48" s="164" t="s">
        <v>131</v>
      </c>
      <c r="B48" s="64">
        <v>100</v>
      </c>
      <c r="C48" s="64">
        <v>100.1079233895601</v>
      </c>
      <c r="D48" s="64"/>
      <c r="E48" s="64">
        <f t="shared" si="0"/>
        <v>0.10792338956009395</v>
      </c>
      <c r="F48" s="64"/>
      <c r="G48" s="64">
        <v>0.21984745699406746</v>
      </c>
      <c r="H48" s="64">
        <v>0.22008472382151711</v>
      </c>
      <c r="I48" s="64"/>
      <c r="J48" s="64">
        <f t="shared" si="1"/>
        <v>2.3726682744965033E-4</v>
      </c>
    </row>
    <row r="49" spans="1:10" x14ac:dyDescent="0.25">
      <c r="A49" s="165" t="s">
        <v>9</v>
      </c>
      <c r="B49" s="116">
        <v>100</v>
      </c>
      <c r="C49" s="116">
        <v>100.0054727482995</v>
      </c>
      <c r="D49" s="116"/>
      <c r="E49" s="116">
        <f t="shared" si="0"/>
        <v>5.4727482994954002E-3</v>
      </c>
      <c r="F49" s="116"/>
      <c r="G49" s="116">
        <v>1.057785421269503</v>
      </c>
      <c r="H49" s="116">
        <v>1.0578433112031578</v>
      </c>
      <c r="I49" s="116"/>
      <c r="J49" s="116">
        <f t="shared" si="1"/>
        <v>5.7889933654742265E-5</v>
      </c>
    </row>
    <row r="50" spans="1:10" x14ac:dyDescent="0.25">
      <c r="A50" s="167" t="s">
        <v>132</v>
      </c>
      <c r="B50" s="64">
        <v>100</v>
      </c>
      <c r="C50" s="64">
        <v>99.666009770184743</v>
      </c>
      <c r="D50" s="64"/>
      <c r="E50" s="64">
        <f t="shared" si="0"/>
        <v>-0.33399022981526194</v>
      </c>
      <c r="F50" s="64"/>
      <c r="G50" s="64">
        <v>0.22649944046884141</v>
      </c>
      <c r="H50" s="64">
        <v>0.2257429544670892</v>
      </c>
      <c r="I50" s="64"/>
      <c r="J50" s="64">
        <f t="shared" si="1"/>
        <v>-7.5648600175221015E-4</v>
      </c>
    </row>
    <row r="51" spans="1:10" x14ac:dyDescent="0.25">
      <c r="A51" s="165" t="s">
        <v>133</v>
      </c>
      <c r="B51" s="116">
        <v>100</v>
      </c>
      <c r="C51" s="116">
        <v>99.976525400499895</v>
      </c>
      <c r="D51" s="116"/>
      <c r="E51" s="116">
        <f t="shared" si="0"/>
        <v>-2.3474599500106219E-2</v>
      </c>
      <c r="F51" s="116"/>
      <c r="G51" s="116">
        <v>0.12158515251279478</v>
      </c>
      <c r="H51" s="116">
        <v>0.12155661088519081</v>
      </c>
      <c r="I51" s="116"/>
      <c r="J51" s="116">
        <f t="shared" si="1"/>
        <v>-2.8541627603975717E-5</v>
      </c>
    </row>
    <row r="52" spans="1:10" x14ac:dyDescent="0.25">
      <c r="A52" s="167" t="s">
        <v>134</v>
      </c>
      <c r="B52" s="64">
        <v>100</v>
      </c>
      <c r="C52" s="64">
        <v>101.15809326082805</v>
      </c>
      <c r="D52" s="64"/>
      <c r="E52" s="64">
        <f t="shared" si="0"/>
        <v>1.1580932608280525</v>
      </c>
      <c r="F52" s="64"/>
      <c r="G52" s="64">
        <v>6.9995135336153175E-2</v>
      </c>
      <c r="H52" s="64">
        <v>7.0805744281388638E-2</v>
      </c>
      <c r="I52" s="64"/>
      <c r="J52" s="64">
        <f t="shared" si="1"/>
        <v>8.1060894523546367E-4</v>
      </c>
    </row>
    <row r="53" spans="1:10" x14ac:dyDescent="0.25">
      <c r="A53" s="165" t="s">
        <v>135</v>
      </c>
      <c r="B53" s="116">
        <v>100</v>
      </c>
      <c r="C53" s="116">
        <v>99.916586559640933</v>
      </c>
      <c r="D53" s="116"/>
      <c r="E53" s="116">
        <f t="shared" si="0"/>
        <v>-8.3413440359070279E-2</v>
      </c>
      <c r="F53" s="116"/>
      <c r="G53" s="116">
        <v>0.45637402765267471</v>
      </c>
      <c r="H53" s="116">
        <v>0.45599335037530431</v>
      </c>
      <c r="I53" s="116"/>
      <c r="J53" s="116">
        <f t="shared" si="1"/>
        <v>-3.8067727737040036E-4</v>
      </c>
    </row>
    <row r="54" spans="1:10" x14ac:dyDescent="0.25">
      <c r="A54" s="167" t="s">
        <v>136</v>
      </c>
      <c r="B54" s="64">
        <v>100</v>
      </c>
      <c r="C54" s="64">
        <v>100.22526708327899</v>
      </c>
      <c r="D54" s="64"/>
      <c r="E54" s="64">
        <f t="shared" si="0"/>
        <v>0.22526708327899048</v>
      </c>
      <c r="F54" s="64"/>
      <c r="G54" s="64">
        <v>0.18333166529903899</v>
      </c>
      <c r="H54" s="64">
        <v>0.18374465119418495</v>
      </c>
      <c r="I54" s="64"/>
      <c r="J54" s="64">
        <f t="shared" si="1"/>
        <v>4.1298589514596196E-4</v>
      </c>
    </row>
    <row r="55" spans="1:10" x14ac:dyDescent="0.25">
      <c r="A55" s="166" t="s">
        <v>10</v>
      </c>
      <c r="B55" s="116">
        <v>100</v>
      </c>
      <c r="C55" s="116">
        <v>100.58064048666284</v>
      </c>
      <c r="D55" s="116"/>
      <c r="E55" s="116">
        <f t="shared" si="0"/>
        <v>0.58064048666284229</v>
      </c>
      <c r="F55" s="116"/>
      <c r="G55" s="116">
        <v>0.64039493016977889</v>
      </c>
      <c r="H55" s="116">
        <v>0.64411332240888086</v>
      </c>
      <c r="I55" s="116"/>
      <c r="J55" s="116">
        <f t="shared" si="1"/>
        <v>3.7183922391019752E-3</v>
      </c>
    </row>
    <row r="56" spans="1:10" x14ac:dyDescent="0.25">
      <c r="A56" s="167" t="s">
        <v>137</v>
      </c>
      <c r="B56" s="64">
        <v>100</v>
      </c>
      <c r="C56" s="64">
        <v>99.347786010848921</v>
      </c>
      <c r="D56" s="64"/>
      <c r="E56" s="64">
        <f t="shared" si="0"/>
        <v>-0.65221398915107365</v>
      </c>
      <c r="F56" s="64"/>
      <c r="G56" s="64">
        <v>5.4570856539197694E-2</v>
      </c>
      <c r="H56" s="64">
        <v>5.4214937778849483E-2</v>
      </c>
      <c r="I56" s="64"/>
      <c r="J56" s="64">
        <f t="shared" si="1"/>
        <v>-3.5591876034821168E-4</v>
      </c>
    </row>
    <row r="57" spans="1:10" x14ac:dyDescent="0.25">
      <c r="A57" s="165" t="s">
        <v>138</v>
      </c>
      <c r="B57" s="116">
        <v>100</v>
      </c>
      <c r="C57" s="116">
        <v>99.405757679260461</v>
      </c>
      <c r="D57" s="116"/>
      <c r="E57" s="116">
        <f t="shared" si="0"/>
        <v>-0.59424232073953531</v>
      </c>
      <c r="F57" s="116"/>
      <c r="G57" s="116">
        <v>6.7774378470342636E-2</v>
      </c>
      <c r="H57" s="116">
        <v>6.7371634430853658E-2</v>
      </c>
      <c r="I57" s="116"/>
      <c r="J57" s="116">
        <f t="shared" si="1"/>
        <v>-4.0274403948897808E-4</v>
      </c>
    </row>
    <row r="58" spans="1:10" x14ac:dyDescent="0.25">
      <c r="A58" s="167" t="s">
        <v>139</v>
      </c>
      <c r="B58" s="64">
        <v>100</v>
      </c>
      <c r="C58" s="64">
        <v>100.93809592138385</v>
      </c>
      <c r="D58" s="64"/>
      <c r="E58" s="64">
        <f t="shared" si="0"/>
        <v>0.93809592138385245</v>
      </c>
      <c r="F58" s="64"/>
      <c r="G58" s="64">
        <v>0.21039824959134451</v>
      </c>
      <c r="H58" s="64">
        <v>0.21237198698942397</v>
      </c>
      <c r="I58" s="64"/>
      <c r="J58" s="64">
        <f t="shared" si="1"/>
        <v>1.9737373980794615E-3</v>
      </c>
    </row>
    <row r="59" spans="1:10" x14ac:dyDescent="0.25">
      <c r="A59" s="165" t="s">
        <v>140</v>
      </c>
      <c r="B59" s="116">
        <v>100</v>
      </c>
      <c r="C59" s="116">
        <v>100.86713262855105</v>
      </c>
      <c r="D59" s="116"/>
      <c r="E59" s="116">
        <f t="shared" si="0"/>
        <v>0.86713262855104833</v>
      </c>
      <c r="F59" s="116"/>
      <c r="G59" s="116">
        <v>0.26683854805275997</v>
      </c>
      <c r="H59" s="116">
        <v>0.26915239216847725</v>
      </c>
      <c r="I59" s="116"/>
      <c r="J59" s="116">
        <f t="shared" si="1"/>
        <v>2.3138441157172784E-3</v>
      </c>
    </row>
    <row r="60" spans="1:10" x14ac:dyDescent="0.25">
      <c r="A60" s="167" t="s">
        <v>141</v>
      </c>
      <c r="B60" s="64">
        <v>100</v>
      </c>
      <c r="C60" s="64">
        <v>100.46424913856589</v>
      </c>
      <c r="D60" s="64"/>
      <c r="E60" s="64">
        <f t="shared" si="0"/>
        <v>0.46424913856588645</v>
      </c>
      <c r="F60" s="64"/>
      <c r="G60" s="64">
        <v>4.081289751613406E-2</v>
      </c>
      <c r="H60" s="64">
        <v>4.1002371041276492E-2</v>
      </c>
      <c r="I60" s="64"/>
      <c r="J60" s="64">
        <f t="shared" si="1"/>
        <v>1.8947352514243204E-4</v>
      </c>
    </row>
    <row r="61" spans="1:10" x14ac:dyDescent="0.25">
      <c r="A61" s="166" t="s">
        <v>11</v>
      </c>
      <c r="B61" s="116">
        <v>100</v>
      </c>
      <c r="C61" s="116">
        <v>100.11514330038878</v>
      </c>
      <c r="D61" s="116"/>
      <c r="E61" s="116">
        <f t="shared" si="0"/>
        <v>0.11514330038877585</v>
      </c>
      <c r="F61" s="116"/>
      <c r="G61" s="116">
        <v>2.5564707085546678</v>
      </c>
      <c r="H61" s="116">
        <v>2.5594143133019704</v>
      </c>
      <c r="I61" s="116"/>
      <c r="J61" s="116">
        <f t="shared" si="1"/>
        <v>2.9436047473025972E-3</v>
      </c>
    </row>
    <row r="62" spans="1:10" x14ac:dyDescent="0.25">
      <c r="A62" s="164" t="s">
        <v>142</v>
      </c>
      <c r="B62" s="64">
        <v>100</v>
      </c>
      <c r="C62" s="64">
        <v>100.10840118949471</v>
      </c>
      <c r="D62" s="64"/>
      <c r="E62" s="64">
        <f t="shared" si="0"/>
        <v>0.10840118949471123</v>
      </c>
      <c r="F62" s="64"/>
      <c r="G62" s="64">
        <v>0.32484268325479815</v>
      </c>
      <c r="H62" s="64">
        <v>0.32519481658743293</v>
      </c>
      <c r="I62" s="64"/>
      <c r="J62" s="64">
        <f t="shared" si="1"/>
        <v>3.521333326347853E-4</v>
      </c>
    </row>
    <row r="63" spans="1:10" x14ac:dyDescent="0.25">
      <c r="A63" s="166" t="s">
        <v>142</v>
      </c>
      <c r="B63" s="116">
        <v>100</v>
      </c>
      <c r="C63" s="116">
        <v>100.10840118949471</v>
      </c>
      <c r="D63" s="116"/>
      <c r="E63" s="116">
        <f t="shared" si="0"/>
        <v>0.10840118949471123</v>
      </c>
      <c r="F63" s="116"/>
      <c r="G63" s="116">
        <v>0.32484268325479815</v>
      </c>
      <c r="H63" s="116">
        <v>0.32519481658743293</v>
      </c>
      <c r="I63" s="116"/>
      <c r="J63" s="116">
        <f t="shared" si="1"/>
        <v>3.521333326347853E-4</v>
      </c>
    </row>
    <row r="64" spans="1:10" x14ac:dyDescent="0.25">
      <c r="A64" s="167" t="s">
        <v>143</v>
      </c>
      <c r="B64" s="64">
        <v>100</v>
      </c>
      <c r="C64" s="64">
        <v>99.858206271208928</v>
      </c>
      <c r="D64" s="64"/>
      <c r="E64" s="64">
        <f t="shared" si="0"/>
        <v>-0.1417937287910731</v>
      </c>
      <c r="F64" s="64"/>
      <c r="G64" s="64">
        <v>0.31582844645350699</v>
      </c>
      <c r="H64" s="64">
        <v>0.31538062152269764</v>
      </c>
      <c r="I64" s="64"/>
      <c r="J64" s="64">
        <f t="shared" si="1"/>
        <v>-4.4782493080935959E-4</v>
      </c>
    </row>
    <row r="65" spans="1:10" x14ac:dyDescent="0.25">
      <c r="A65" s="165" t="s">
        <v>143</v>
      </c>
      <c r="B65" s="116">
        <v>100</v>
      </c>
      <c r="C65" s="116">
        <v>99.858206271208928</v>
      </c>
      <c r="D65" s="116"/>
      <c r="E65" s="116">
        <f t="shared" si="0"/>
        <v>-0.1417937287910731</v>
      </c>
      <c r="F65" s="116"/>
      <c r="G65" s="116">
        <v>0.31582844645350699</v>
      </c>
      <c r="H65" s="116">
        <v>0.31538062152269764</v>
      </c>
      <c r="I65" s="116"/>
      <c r="J65" s="116">
        <f t="shared" si="1"/>
        <v>-4.4782493080935959E-4</v>
      </c>
    </row>
    <row r="66" spans="1:10" x14ac:dyDescent="0.25">
      <c r="A66" s="164" t="s">
        <v>144</v>
      </c>
      <c r="B66" s="64">
        <v>100</v>
      </c>
      <c r="C66" s="64">
        <v>99.738291638020939</v>
      </c>
      <c r="D66" s="64"/>
      <c r="E66" s="64">
        <f t="shared" si="0"/>
        <v>-0.26170836197906278</v>
      </c>
      <c r="F66" s="64"/>
      <c r="G66" s="64">
        <v>8.5562754512027592E-2</v>
      </c>
      <c r="H66" s="64">
        <v>8.533882962872999E-2</v>
      </c>
      <c r="I66" s="64"/>
      <c r="J66" s="64">
        <f t="shared" si="1"/>
        <v>-2.2392488329760207E-4</v>
      </c>
    </row>
    <row r="67" spans="1:10" x14ac:dyDescent="0.25">
      <c r="A67" s="166" t="s">
        <v>144</v>
      </c>
      <c r="B67" s="116">
        <v>100</v>
      </c>
      <c r="C67" s="116">
        <v>99.738291638020939</v>
      </c>
      <c r="D67" s="116"/>
      <c r="E67" s="116">
        <f t="shared" si="0"/>
        <v>-0.26170836197906278</v>
      </c>
      <c r="F67" s="116"/>
      <c r="G67" s="116">
        <v>8.5562754512027592E-2</v>
      </c>
      <c r="H67" s="116">
        <v>8.533882962872999E-2</v>
      </c>
      <c r="I67" s="116"/>
      <c r="J67" s="116">
        <f t="shared" si="1"/>
        <v>-2.2392488329760207E-4</v>
      </c>
    </row>
    <row r="68" spans="1:10" x14ac:dyDescent="0.25">
      <c r="A68" s="167" t="s">
        <v>145</v>
      </c>
      <c r="B68" s="64">
        <v>100</v>
      </c>
      <c r="C68" s="64">
        <v>100</v>
      </c>
      <c r="D68" s="64"/>
      <c r="E68" s="64">
        <f t="shared" si="0"/>
        <v>0</v>
      </c>
      <c r="F68" s="64"/>
      <c r="G68" s="64">
        <v>1.565551972753457</v>
      </c>
      <c r="H68" s="64">
        <v>1.565551972753457</v>
      </c>
      <c r="I68" s="64"/>
      <c r="J68" s="64">
        <f t="shared" si="1"/>
        <v>0</v>
      </c>
    </row>
    <row r="69" spans="1:10" x14ac:dyDescent="0.25">
      <c r="A69" s="165" t="s">
        <v>145</v>
      </c>
      <c r="B69" s="116">
        <v>100</v>
      </c>
      <c r="C69" s="116">
        <v>100</v>
      </c>
      <c r="D69" s="116"/>
      <c r="E69" s="116">
        <f t="shared" si="0"/>
        <v>0</v>
      </c>
      <c r="F69" s="116"/>
      <c r="G69" s="116">
        <v>1.565551972753457</v>
      </c>
      <c r="H69" s="116">
        <v>1.565551972753457</v>
      </c>
      <c r="I69" s="116"/>
      <c r="J69" s="116">
        <f t="shared" si="1"/>
        <v>0</v>
      </c>
    </row>
    <row r="70" spans="1:10" x14ac:dyDescent="0.25">
      <c r="A70" s="167" t="s">
        <v>146</v>
      </c>
      <c r="B70" s="64">
        <v>100</v>
      </c>
      <c r="C70" s="64">
        <v>102.46742393089845</v>
      </c>
      <c r="D70" s="64"/>
      <c r="E70" s="64">
        <f t="shared" si="0"/>
        <v>2.4674239308984491</v>
      </c>
      <c r="F70" s="64"/>
      <c r="G70" s="64">
        <v>0.12802246508833465</v>
      </c>
      <c r="H70" s="64">
        <v>0.13118132202885036</v>
      </c>
      <c r="I70" s="64"/>
      <c r="J70" s="64">
        <f t="shared" si="1"/>
        <v>3.1588569405157085E-3</v>
      </c>
    </row>
    <row r="71" spans="1:10" x14ac:dyDescent="0.25">
      <c r="A71" s="165" t="s">
        <v>146</v>
      </c>
      <c r="B71" s="116">
        <v>100</v>
      </c>
      <c r="C71" s="116">
        <v>102.46742393089845</v>
      </c>
      <c r="D71" s="116"/>
      <c r="E71" s="116">
        <f t="shared" ref="E71:E134" si="2">((C71/B71-1)*100)</f>
        <v>2.4674239308984491</v>
      </c>
      <c r="F71" s="116"/>
      <c r="G71" s="116">
        <v>0.12802246508833465</v>
      </c>
      <c r="H71" s="116">
        <v>0.13118132202885036</v>
      </c>
      <c r="I71" s="116"/>
      <c r="J71" s="116">
        <f t="shared" si="1"/>
        <v>3.1588569405157085E-3</v>
      </c>
    </row>
    <row r="72" spans="1:10" x14ac:dyDescent="0.25">
      <c r="A72" s="167" t="s">
        <v>147</v>
      </c>
      <c r="B72" s="64">
        <v>100</v>
      </c>
      <c r="C72" s="64">
        <v>100.07636650503264</v>
      </c>
      <c r="D72" s="64"/>
      <c r="E72" s="64">
        <f t="shared" si="2"/>
        <v>7.6366505032643417E-2</v>
      </c>
      <c r="F72" s="64"/>
      <c r="G72" s="64">
        <v>0.13666238649254367</v>
      </c>
      <c r="H72" s="64">
        <v>0.13676675078080222</v>
      </c>
      <c r="I72" s="64"/>
      <c r="J72" s="64">
        <f t="shared" ref="J72:J135" si="3">H72-G72</f>
        <v>1.043642882585516E-4</v>
      </c>
    </row>
    <row r="73" spans="1:10" x14ac:dyDescent="0.25">
      <c r="A73" s="165" t="s">
        <v>147</v>
      </c>
      <c r="B73" s="116">
        <v>100</v>
      </c>
      <c r="C73" s="116">
        <v>100.07636650503264</v>
      </c>
      <c r="D73" s="116"/>
      <c r="E73" s="116">
        <f t="shared" si="2"/>
        <v>7.6366505032643417E-2</v>
      </c>
      <c r="F73" s="116"/>
      <c r="G73" s="116">
        <v>0.13666238649254367</v>
      </c>
      <c r="H73" s="116">
        <v>0.13676675078080222</v>
      </c>
      <c r="I73" s="116"/>
      <c r="J73" s="116">
        <f t="shared" si="3"/>
        <v>1.043642882585516E-4</v>
      </c>
    </row>
    <row r="74" spans="1:10" x14ac:dyDescent="0.25">
      <c r="A74" s="167" t="s">
        <v>148</v>
      </c>
      <c r="B74" s="64">
        <v>100</v>
      </c>
      <c r="C74" s="64">
        <v>99.913403834528808</v>
      </c>
      <c r="D74" s="64"/>
      <c r="E74" s="64">
        <f t="shared" si="2"/>
        <v>-8.659616547119775E-2</v>
      </c>
      <c r="F74" s="64"/>
      <c r="G74" s="64">
        <v>1.2725819980869719</v>
      </c>
      <c r="H74" s="64">
        <v>1.2714799908741516</v>
      </c>
      <c r="I74" s="64"/>
      <c r="J74" s="64">
        <f t="shared" si="3"/>
        <v>-1.1020072128202774E-3</v>
      </c>
    </row>
    <row r="75" spans="1:10" x14ac:dyDescent="0.25">
      <c r="A75" s="165" t="s">
        <v>12</v>
      </c>
      <c r="B75" s="116">
        <v>100</v>
      </c>
      <c r="C75" s="116">
        <v>99.99201752462551</v>
      </c>
      <c r="D75" s="116"/>
      <c r="E75" s="116">
        <f t="shared" si="2"/>
        <v>-7.9824753744905941E-3</v>
      </c>
      <c r="F75" s="116"/>
      <c r="G75" s="116">
        <v>1.0144675123378946</v>
      </c>
      <c r="H75" s="116">
        <v>1.01438653271854</v>
      </c>
      <c r="I75" s="116"/>
      <c r="J75" s="116">
        <f t="shared" si="3"/>
        <v>-8.0979619354604182E-5</v>
      </c>
    </row>
    <row r="76" spans="1:10" x14ac:dyDescent="0.25">
      <c r="A76" s="164" t="s">
        <v>13</v>
      </c>
      <c r="B76" s="64">
        <v>100</v>
      </c>
      <c r="C76" s="64">
        <v>99.99201752462551</v>
      </c>
      <c r="D76" s="64"/>
      <c r="E76" s="64">
        <f t="shared" si="2"/>
        <v>-7.9824753744905941E-3</v>
      </c>
      <c r="F76" s="64"/>
      <c r="G76" s="64">
        <v>1.0144675123378946</v>
      </c>
      <c r="H76" s="64">
        <v>1.01438653271854</v>
      </c>
      <c r="I76" s="64"/>
      <c r="J76" s="64">
        <f t="shared" si="3"/>
        <v>-8.0979619354604182E-5</v>
      </c>
    </row>
    <row r="77" spans="1:10" x14ac:dyDescent="0.25">
      <c r="A77" s="166" t="s">
        <v>149</v>
      </c>
      <c r="B77" s="116">
        <v>100</v>
      </c>
      <c r="C77" s="116">
        <v>100</v>
      </c>
      <c r="D77" s="116"/>
      <c r="E77" s="116">
        <f t="shared" si="2"/>
        <v>0</v>
      </c>
      <c r="F77" s="116"/>
      <c r="G77" s="116">
        <v>1.0046286559024298</v>
      </c>
      <c r="H77" s="116">
        <v>1.0046286559024298</v>
      </c>
      <c r="I77" s="116"/>
      <c r="J77" s="116">
        <f t="shared" si="3"/>
        <v>0</v>
      </c>
    </row>
    <row r="78" spans="1:10" x14ac:dyDescent="0.25">
      <c r="A78" s="167" t="s">
        <v>150</v>
      </c>
      <c r="B78" s="64">
        <v>100</v>
      </c>
      <c r="C78" s="64">
        <v>99.176940736092945</v>
      </c>
      <c r="D78" s="64"/>
      <c r="E78" s="64">
        <f t="shared" si="2"/>
        <v>-0.82305926390705553</v>
      </c>
      <c r="F78" s="64"/>
      <c r="G78" s="64">
        <v>9.8388564354646782E-3</v>
      </c>
      <c r="H78" s="64">
        <v>9.7578768161100705E-3</v>
      </c>
      <c r="I78" s="64"/>
      <c r="J78" s="64">
        <f t="shared" si="3"/>
        <v>-8.0979619354607651E-5</v>
      </c>
    </row>
    <row r="79" spans="1:10" x14ac:dyDescent="0.25">
      <c r="A79" s="165" t="s">
        <v>14</v>
      </c>
      <c r="B79" s="116">
        <v>100</v>
      </c>
      <c r="C79" s="116">
        <v>99.604428402961432</v>
      </c>
      <c r="D79" s="116"/>
      <c r="E79" s="116">
        <f t="shared" si="2"/>
        <v>-0.3955715970385687</v>
      </c>
      <c r="F79" s="116"/>
      <c r="G79" s="116">
        <v>0.25811448574907719</v>
      </c>
      <c r="H79" s="116">
        <v>0.25709345815561169</v>
      </c>
      <c r="I79" s="116"/>
      <c r="J79" s="116">
        <f t="shared" si="3"/>
        <v>-1.0210275934655066E-3</v>
      </c>
    </row>
    <row r="80" spans="1:10" x14ac:dyDescent="0.25">
      <c r="A80" s="167" t="s">
        <v>15</v>
      </c>
      <c r="B80" s="64">
        <v>100</v>
      </c>
      <c r="C80" s="64">
        <v>99.604428402961432</v>
      </c>
      <c r="D80" s="64"/>
      <c r="E80" s="64">
        <f t="shared" si="2"/>
        <v>-0.3955715970385687</v>
      </c>
      <c r="F80" s="64"/>
      <c r="G80" s="64">
        <v>0.25811448574907719</v>
      </c>
      <c r="H80" s="64">
        <v>0.25709345815561169</v>
      </c>
      <c r="I80" s="64"/>
      <c r="J80" s="64">
        <f t="shared" si="3"/>
        <v>-1.0210275934655066E-3</v>
      </c>
    </row>
    <row r="81" spans="1:10" x14ac:dyDescent="0.25">
      <c r="A81" s="166" t="s">
        <v>15</v>
      </c>
      <c r="B81" s="116">
        <v>100</v>
      </c>
      <c r="C81" s="116">
        <v>99.604428402961432</v>
      </c>
      <c r="D81" s="116"/>
      <c r="E81" s="116">
        <f t="shared" si="2"/>
        <v>-0.3955715970385687</v>
      </c>
      <c r="F81" s="116"/>
      <c r="G81" s="116">
        <v>0.25811448574907719</v>
      </c>
      <c r="H81" s="116">
        <v>0.25709345815561169</v>
      </c>
      <c r="I81" s="116"/>
      <c r="J81" s="116">
        <f t="shared" si="3"/>
        <v>-1.0210275934655066E-3</v>
      </c>
    </row>
    <row r="82" spans="1:10" x14ac:dyDescent="0.25">
      <c r="A82" s="164" t="s">
        <v>16</v>
      </c>
      <c r="B82" s="64">
        <v>100</v>
      </c>
      <c r="C82" s="64">
        <v>99.905097643546895</v>
      </c>
      <c r="D82" s="64"/>
      <c r="E82" s="64">
        <f t="shared" si="2"/>
        <v>-9.4902356453108183E-2</v>
      </c>
      <c r="F82" s="64"/>
      <c r="G82" s="64">
        <v>3.7932969003950303</v>
      </c>
      <c r="H82" s="64">
        <v>3.7896969722492924</v>
      </c>
      <c r="I82" s="64"/>
      <c r="J82" s="64">
        <f t="shared" si="3"/>
        <v>-3.5999281457379517E-3</v>
      </c>
    </row>
    <row r="83" spans="1:10" x14ac:dyDescent="0.25">
      <c r="A83" s="166" t="s">
        <v>17</v>
      </c>
      <c r="B83" s="116">
        <v>100</v>
      </c>
      <c r="C83" s="116">
        <v>99.896421540960446</v>
      </c>
      <c r="D83" s="116"/>
      <c r="E83" s="116">
        <f t="shared" si="2"/>
        <v>-0.10357845903955498</v>
      </c>
      <c r="F83" s="116"/>
      <c r="G83" s="116">
        <v>2.891149336795122</v>
      </c>
      <c r="H83" s="116">
        <v>2.8881547288635376</v>
      </c>
      <c r="I83" s="116"/>
      <c r="J83" s="116">
        <f t="shared" si="3"/>
        <v>-2.9946079315843477E-3</v>
      </c>
    </row>
    <row r="84" spans="1:10" x14ac:dyDescent="0.25">
      <c r="A84" s="167" t="s">
        <v>18</v>
      </c>
      <c r="B84" s="64">
        <v>100</v>
      </c>
      <c r="C84" s="64">
        <v>100</v>
      </c>
      <c r="D84" s="64"/>
      <c r="E84" s="64">
        <f t="shared" si="2"/>
        <v>0</v>
      </c>
      <c r="F84" s="64"/>
      <c r="G84" s="64">
        <v>0.39139143840397134</v>
      </c>
      <c r="H84" s="64">
        <v>0.39139143840397139</v>
      </c>
      <c r="I84" s="64"/>
      <c r="J84" s="64">
        <f t="shared" si="3"/>
        <v>0</v>
      </c>
    </row>
    <row r="85" spans="1:10" x14ac:dyDescent="0.25">
      <c r="A85" s="166" t="s">
        <v>18</v>
      </c>
      <c r="B85" s="116">
        <v>100</v>
      </c>
      <c r="C85" s="116">
        <v>100</v>
      </c>
      <c r="D85" s="116"/>
      <c r="E85" s="116">
        <f t="shared" si="2"/>
        <v>0</v>
      </c>
      <c r="F85" s="116"/>
      <c r="G85" s="116">
        <v>0.39139143840397134</v>
      </c>
      <c r="H85" s="116">
        <v>0.39139143840397139</v>
      </c>
      <c r="I85" s="116"/>
      <c r="J85" s="116">
        <f t="shared" si="3"/>
        <v>0</v>
      </c>
    </row>
    <row r="86" spans="1:10" x14ac:dyDescent="0.25">
      <c r="A86" s="164" t="s">
        <v>19</v>
      </c>
      <c r="B86" s="64">
        <v>100</v>
      </c>
      <c r="C86" s="64">
        <v>99.864413100678064</v>
      </c>
      <c r="D86" s="64"/>
      <c r="E86" s="64">
        <f t="shared" si="2"/>
        <v>-0.13558689932193779</v>
      </c>
      <c r="F86" s="64"/>
      <c r="G86" s="64">
        <v>2.2086263101822561</v>
      </c>
      <c r="H86" s="64">
        <v>2.2056317022506717</v>
      </c>
      <c r="I86" s="64"/>
      <c r="J86" s="64">
        <f t="shared" si="3"/>
        <v>-2.9946079315843477E-3</v>
      </c>
    </row>
    <row r="87" spans="1:10" x14ac:dyDescent="0.25">
      <c r="A87" s="165" t="s">
        <v>151</v>
      </c>
      <c r="B87" s="116">
        <v>100</v>
      </c>
      <c r="C87" s="116">
        <v>99.748543815348128</v>
      </c>
      <c r="D87" s="116"/>
      <c r="E87" s="116">
        <f t="shared" si="2"/>
        <v>-0.25145618465187702</v>
      </c>
      <c r="F87" s="116"/>
      <c r="G87" s="116">
        <v>1.0901524940353469</v>
      </c>
      <c r="H87" s="116">
        <v>1.0874112381669583</v>
      </c>
      <c r="I87" s="116"/>
      <c r="J87" s="116">
        <f t="shared" si="3"/>
        <v>-2.7412558683885813E-3</v>
      </c>
    </row>
    <row r="88" spans="1:10" x14ac:dyDescent="0.25">
      <c r="A88" s="167" t="s">
        <v>152</v>
      </c>
      <c r="B88" s="64">
        <v>100</v>
      </c>
      <c r="C88" s="64">
        <v>99.96538697608878</v>
      </c>
      <c r="D88" s="64"/>
      <c r="E88" s="64">
        <f t="shared" si="2"/>
        <v>-3.4613023911223006E-2</v>
      </c>
      <c r="F88" s="64"/>
      <c r="G88" s="64">
        <v>0.63522225434284618</v>
      </c>
      <c r="H88" s="64">
        <v>0.63500238471206116</v>
      </c>
      <c r="I88" s="64"/>
      <c r="J88" s="64">
        <f t="shared" si="3"/>
        <v>-2.1986963078501898E-4</v>
      </c>
    </row>
    <row r="89" spans="1:10" x14ac:dyDescent="0.25">
      <c r="A89" s="166" t="s">
        <v>153</v>
      </c>
      <c r="B89" s="116">
        <v>100</v>
      </c>
      <c r="C89" s="116">
        <v>99.989588755292019</v>
      </c>
      <c r="D89" s="116"/>
      <c r="E89" s="116">
        <f t="shared" si="2"/>
        <v>-1.0411244707986267E-2</v>
      </c>
      <c r="F89" s="116"/>
      <c r="G89" s="116">
        <v>0.32159874587785531</v>
      </c>
      <c r="H89" s="116">
        <v>0.32156526344544417</v>
      </c>
      <c r="I89" s="116"/>
      <c r="J89" s="116">
        <f t="shared" si="3"/>
        <v>-3.3482432411136021E-5</v>
      </c>
    </row>
    <row r="90" spans="1:10" x14ac:dyDescent="0.25">
      <c r="A90" s="167" t="s">
        <v>154</v>
      </c>
      <c r="B90" s="64">
        <v>100</v>
      </c>
      <c r="C90" s="64">
        <v>100</v>
      </c>
      <c r="D90" s="64"/>
      <c r="E90" s="64">
        <f t="shared" si="2"/>
        <v>0</v>
      </c>
      <c r="F90" s="64"/>
      <c r="G90" s="64">
        <v>0.16165281592620809</v>
      </c>
      <c r="H90" s="64">
        <v>0.16165281592620809</v>
      </c>
      <c r="I90" s="64"/>
      <c r="J90" s="64">
        <f t="shared" si="3"/>
        <v>0</v>
      </c>
    </row>
    <row r="91" spans="1:10" x14ac:dyDescent="0.25">
      <c r="A91" s="166" t="s">
        <v>20</v>
      </c>
      <c r="B91" s="116">
        <v>100</v>
      </c>
      <c r="C91" s="116">
        <v>100</v>
      </c>
      <c r="D91" s="116"/>
      <c r="E91" s="116">
        <f t="shared" si="2"/>
        <v>0</v>
      </c>
      <c r="F91" s="116"/>
      <c r="G91" s="116">
        <v>0.12337268564705883</v>
      </c>
      <c r="H91" s="116">
        <v>0.12337268564705883</v>
      </c>
      <c r="I91" s="116"/>
      <c r="J91" s="116">
        <f t="shared" si="3"/>
        <v>0</v>
      </c>
    </row>
    <row r="92" spans="1:10" x14ac:dyDescent="0.25">
      <c r="A92" s="164" t="s">
        <v>155</v>
      </c>
      <c r="B92" s="64">
        <v>100</v>
      </c>
      <c r="C92" s="64">
        <v>100</v>
      </c>
      <c r="D92" s="64"/>
      <c r="E92" s="64">
        <f t="shared" si="2"/>
        <v>0</v>
      </c>
      <c r="F92" s="64"/>
      <c r="G92" s="64">
        <v>0.12337268564705883</v>
      </c>
      <c r="H92" s="64">
        <v>0.12337268564705883</v>
      </c>
      <c r="I92" s="64"/>
      <c r="J92" s="64">
        <f t="shared" si="3"/>
        <v>0</v>
      </c>
    </row>
    <row r="93" spans="1:10" x14ac:dyDescent="0.25">
      <c r="A93" s="166" t="s">
        <v>156</v>
      </c>
      <c r="B93" s="116">
        <v>100</v>
      </c>
      <c r="C93" s="116">
        <v>100</v>
      </c>
      <c r="D93" s="116"/>
      <c r="E93" s="116">
        <f t="shared" si="2"/>
        <v>0</v>
      </c>
      <c r="F93" s="116"/>
      <c r="G93" s="116">
        <v>0.16775890256183573</v>
      </c>
      <c r="H93" s="116">
        <v>0.16775890256183573</v>
      </c>
      <c r="I93" s="116"/>
      <c r="J93" s="116">
        <f t="shared" si="3"/>
        <v>0</v>
      </c>
    </row>
    <row r="94" spans="1:10" x14ac:dyDescent="0.25">
      <c r="A94" s="167" t="s">
        <v>157</v>
      </c>
      <c r="B94" s="64">
        <v>100</v>
      </c>
      <c r="C94" s="64">
        <v>100</v>
      </c>
      <c r="D94" s="64"/>
      <c r="E94" s="64">
        <f t="shared" si="2"/>
        <v>0</v>
      </c>
      <c r="F94" s="64"/>
      <c r="G94" s="64">
        <v>0.16775890256183573</v>
      </c>
      <c r="H94" s="64">
        <v>0.16775890256183573</v>
      </c>
      <c r="I94" s="64"/>
      <c r="J94" s="64">
        <f t="shared" si="3"/>
        <v>0</v>
      </c>
    </row>
    <row r="95" spans="1:10" x14ac:dyDescent="0.25">
      <c r="A95" s="166" t="s">
        <v>21</v>
      </c>
      <c r="B95" s="116">
        <v>100</v>
      </c>
      <c r="C95" s="116">
        <v>99.932902305722848</v>
      </c>
      <c r="D95" s="116"/>
      <c r="E95" s="116">
        <f t="shared" si="2"/>
        <v>-6.7097694277151732E-2</v>
      </c>
      <c r="F95" s="116"/>
      <c r="G95" s="116">
        <v>0.90214756359990778</v>
      </c>
      <c r="H95" s="116">
        <v>0.90154224338575473</v>
      </c>
      <c r="I95" s="116"/>
      <c r="J95" s="116">
        <f t="shared" si="3"/>
        <v>-6.0532021415304893E-4</v>
      </c>
    </row>
    <row r="96" spans="1:10" x14ac:dyDescent="0.25">
      <c r="A96" s="167" t="s">
        <v>22</v>
      </c>
      <c r="B96" s="64">
        <v>100</v>
      </c>
      <c r="C96" s="64">
        <v>99.932902305722848</v>
      </c>
      <c r="D96" s="64"/>
      <c r="E96" s="64">
        <f t="shared" si="2"/>
        <v>-6.7097694277151732E-2</v>
      </c>
      <c r="F96" s="64"/>
      <c r="G96" s="64">
        <v>0.90214756359990778</v>
      </c>
      <c r="H96" s="64">
        <v>0.90154224338575473</v>
      </c>
      <c r="I96" s="64"/>
      <c r="J96" s="64">
        <f t="shared" si="3"/>
        <v>-6.0532021415304893E-4</v>
      </c>
    </row>
    <row r="97" spans="1:10" x14ac:dyDescent="0.25">
      <c r="A97" s="165" t="s">
        <v>158</v>
      </c>
      <c r="B97" s="116">
        <v>100</v>
      </c>
      <c r="C97" s="116">
        <v>99.829094038800477</v>
      </c>
      <c r="D97" s="116"/>
      <c r="E97" s="116">
        <f t="shared" si="2"/>
        <v>-0.17090596119951895</v>
      </c>
      <c r="F97" s="116"/>
      <c r="G97" s="116">
        <v>0.35418320689608795</v>
      </c>
      <c r="H97" s="116">
        <v>0.35357788668193491</v>
      </c>
      <c r="I97" s="116"/>
      <c r="J97" s="116">
        <f t="shared" si="3"/>
        <v>-6.0532021415304893E-4</v>
      </c>
    </row>
    <row r="98" spans="1:10" x14ac:dyDescent="0.25">
      <c r="A98" s="164" t="s">
        <v>159</v>
      </c>
      <c r="B98" s="64">
        <v>100</v>
      </c>
      <c r="C98" s="64">
        <v>100</v>
      </c>
      <c r="D98" s="64"/>
      <c r="E98" s="64">
        <f t="shared" si="2"/>
        <v>0</v>
      </c>
      <c r="F98" s="64"/>
      <c r="G98" s="64">
        <v>0.31715635871129161</v>
      </c>
      <c r="H98" s="64">
        <v>0.31715635871129166</v>
      </c>
      <c r="I98" s="64"/>
      <c r="J98" s="64">
        <f t="shared" si="3"/>
        <v>0</v>
      </c>
    </row>
    <row r="99" spans="1:10" x14ac:dyDescent="0.25">
      <c r="A99" s="166" t="s">
        <v>160</v>
      </c>
      <c r="B99" s="116">
        <v>100</v>
      </c>
      <c r="C99" s="116">
        <v>100</v>
      </c>
      <c r="D99" s="116"/>
      <c r="E99" s="116">
        <f t="shared" si="2"/>
        <v>0</v>
      </c>
      <c r="F99" s="116"/>
      <c r="G99" s="116">
        <v>0.23080799799252819</v>
      </c>
      <c r="H99" s="116">
        <v>0.23080799799252816</v>
      </c>
      <c r="I99" s="116"/>
      <c r="J99" s="116">
        <f t="shared" si="3"/>
        <v>0</v>
      </c>
    </row>
    <row r="100" spans="1:10" x14ac:dyDescent="0.25">
      <c r="A100" s="164" t="s">
        <v>23</v>
      </c>
      <c r="B100" s="64">
        <v>100</v>
      </c>
      <c r="C100" s="64">
        <v>100.00420643497962</v>
      </c>
      <c r="D100" s="64"/>
      <c r="E100" s="64">
        <f t="shared" si="2"/>
        <v>4.206434979625584E-3</v>
      </c>
      <c r="F100" s="64"/>
      <c r="G100" s="64">
        <v>31.890860604435652</v>
      </c>
      <c r="H100" s="64">
        <v>31.892202072751424</v>
      </c>
      <c r="I100" s="64"/>
      <c r="J100" s="64">
        <f t="shared" si="3"/>
        <v>1.3414683157719764E-3</v>
      </c>
    </row>
    <row r="101" spans="1:10" x14ac:dyDescent="0.25">
      <c r="A101" s="166" t="s">
        <v>24</v>
      </c>
      <c r="B101" s="116">
        <v>100</v>
      </c>
      <c r="C101" s="116">
        <v>100.01137599559311</v>
      </c>
      <c r="D101" s="116"/>
      <c r="E101" s="116">
        <f t="shared" si="2"/>
        <v>1.1375995593110311E-2</v>
      </c>
      <c r="F101" s="116"/>
      <c r="G101" s="116">
        <v>23.625430254780603</v>
      </c>
      <c r="H101" s="116">
        <v>23.628117882685242</v>
      </c>
      <c r="I101" s="116"/>
      <c r="J101" s="116">
        <f t="shared" si="3"/>
        <v>2.68762790463839E-3</v>
      </c>
    </row>
    <row r="102" spans="1:10" x14ac:dyDescent="0.25">
      <c r="A102" s="164" t="s">
        <v>161</v>
      </c>
      <c r="B102" s="64">
        <v>100</v>
      </c>
      <c r="C102" s="64">
        <v>100.01137599559311</v>
      </c>
      <c r="D102" s="64"/>
      <c r="E102" s="64">
        <f t="shared" si="2"/>
        <v>1.1375995593110311E-2</v>
      </c>
      <c r="F102" s="64"/>
      <c r="G102" s="64">
        <v>23.625430254780603</v>
      </c>
      <c r="H102" s="64">
        <v>23.628117882685242</v>
      </c>
      <c r="I102" s="64"/>
      <c r="J102" s="64">
        <f t="shared" si="3"/>
        <v>2.68762790463839E-3</v>
      </c>
    </row>
    <row r="103" spans="1:10" x14ac:dyDescent="0.25">
      <c r="A103" s="166" t="s">
        <v>161</v>
      </c>
      <c r="B103" s="116">
        <v>100</v>
      </c>
      <c r="C103" s="116">
        <v>100.01137599559311</v>
      </c>
      <c r="D103" s="116"/>
      <c r="E103" s="116">
        <f t="shared" si="2"/>
        <v>1.1375995593110311E-2</v>
      </c>
      <c r="F103" s="116"/>
      <c r="G103" s="116">
        <v>23.625430254780603</v>
      </c>
      <c r="H103" s="116">
        <v>23.628117882685242</v>
      </c>
      <c r="I103" s="116"/>
      <c r="J103" s="116">
        <f t="shared" si="3"/>
        <v>2.68762790463839E-3</v>
      </c>
    </row>
    <row r="104" spans="1:10" x14ac:dyDescent="0.25">
      <c r="A104" s="164" t="s">
        <v>162</v>
      </c>
      <c r="B104" s="64">
        <v>100</v>
      </c>
      <c r="C104" s="64">
        <v>99.728263024749126</v>
      </c>
      <c r="D104" s="64"/>
      <c r="E104" s="64">
        <f t="shared" si="2"/>
        <v>-0.27173697525086915</v>
      </c>
      <c r="F104" s="64"/>
      <c r="G104" s="64">
        <v>0.49539065768511831</v>
      </c>
      <c r="H104" s="64">
        <v>0.4940444980962494</v>
      </c>
      <c r="I104" s="64"/>
      <c r="J104" s="64">
        <f t="shared" si="3"/>
        <v>-1.3461595888689115E-3</v>
      </c>
    </row>
    <row r="105" spans="1:10" x14ac:dyDescent="0.25">
      <c r="A105" s="166" t="s">
        <v>163</v>
      </c>
      <c r="B105" s="116">
        <v>100</v>
      </c>
      <c r="C105" s="116">
        <v>99.599604219370917</v>
      </c>
      <c r="D105" s="116"/>
      <c r="E105" s="116">
        <f t="shared" si="2"/>
        <v>-0.40039578062908143</v>
      </c>
      <c r="F105" s="116"/>
      <c r="G105" s="116">
        <v>0.33620723643839062</v>
      </c>
      <c r="H105" s="116">
        <v>0.33486107684952165</v>
      </c>
      <c r="I105" s="116"/>
      <c r="J105" s="116">
        <f t="shared" si="3"/>
        <v>-1.346159588868967E-3</v>
      </c>
    </row>
    <row r="106" spans="1:10" x14ac:dyDescent="0.25">
      <c r="A106" s="167" t="s">
        <v>25</v>
      </c>
      <c r="B106" s="64">
        <v>100</v>
      </c>
      <c r="C106" s="64">
        <v>99.599604219370917</v>
      </c>
      <c r="D106" s="64"/>
      <c r="E106" s="64">
        <f t="shared" si="2"/>
        <v>-0.40039578062908143</v>
      </c>
      <c r="F106" s="64"/>
      <c r="G106" s="64">
        <v>0.33620723643839062</v>
      </c>
      <c r="H106" s="64">
        <v>0.33486107684952165</v>
      </c>
      <c r="I106" s="64"/>
      <c r="J106" s="64">
        <f t="shared" si="3"/>
        <v>-1.346159588868967E-3</v>
      </c>
    </row>
    <row r="107" spans="1:10" x14ac:dyDescent="0.25">
      <c r="A107" s="165" t="s">
        <v>164</v>
      </c>
      <c r="B107" s="116">
        <v>100</v>
      </c>
      <c r="C107" s="116">
        <v>100</v>
      </c>
      <c r="D107" s="116"/>
      <c r="E107" s="116">
        <f t="shared" si="2"/>
        <v>0</v>
      </c>
      <c r="F107" s="116"/>
      <c r="G107" s="116">
        <v>0.15918342124672771</v>
      </c>
      <c r="H107" s="116">
        <v>0.15918342124672771</v>
      </c>
      <c r="I107" s="116"/>
      <c r="J107" s="116">
        <f t="shared" si="3"/>
        <v>0</v>
      </c>
    </row>
    <row r="108" spans="1:10" x14ac:dyDescent="0.25">
      <c r="A108" s="167" t="s">
        <v>164</v>
      </c>
      <c r="B108" s="64">
        <v>100</v>
      </c>
      <c r="C108" s="64">
        <v>100</v>
      </c>
      <c r="D108" s="64"/>
      <c r="E108" s="64">
        <f t="shared" si="2"/>
        <v>0</v>
      </c>
      <c r="F108" s="64"/>
      <c r="G108" s="64">
        <v>0.15918342124672771</v>
      </c>
      <c r="H108" s="64">
        <v>0.15918342124672771</v>
      </c>
      <c r="I108" s="64"/>
      <c r="J108" s="64">
        <f t="shared" si="3"/>
        <v>0</v>
      </c>
    </row>
    <row r="109" spans="1:10" x14ac:dyDescent="0.25">
      <c r="A109" s="166" t="s">
        <v>26</v>
      </c>
      <c r="B109" s="116">
        <v>100</v>
      </c>
      <c r="C109" s="116">
        <v>100</v>
      </c>
      <c r="D109" s="116"/>
      <c r="E109" s="116">
        <f t="shared" si="2"/>
        <v>0</v>
      </c>
      <c r="F109" s="116"/>
      <c r="G109" s="116">
        <v>3.4255583713825692</v>
      </c>
      <c r="H109" s="116">
        <v>3.4255583713825697</v>
      </c>
      <c r="I109" s="116"/>
      <c r="J109" s="116">
        <f t="shared" si="3"/>
        <v>0</v>
      </c>
    </row>
    <row r="110" spans="1:10" x14ac:dyDescent="0.25">
      <c r="A110" s="164" t="s">
        <v>165</v>
      </c>
      <c r="B110" s="64">
        <v>100</v>
      </c>
      <c r="C110" s="64">
        <v>100</v>
      </c>
      <c r="D110" s="64"/>
      <c r="E110" s="64">
        <f t="shared" si="2"/>
        <v>0</v>
      </c>
      <c r="F110" s="64"/>
      <c r="G110" s="64">
        <v>3.1492554763880811</v>
      </c>
      <c r="H110" s="64">
        <v>3.1492554763880807</v>
      </c>
      <c r="I110" s="64"/>
      <c r="J110" s="64">
        <f t="shared" si="3"/>
        <v>0</v>
      </c>
    </row>
    <row r="111" spans="1:10" x14ac:dyDescent="0.25">
      <c r="A111" s="165" t="s">
        <v>166</v>
      </c>
      <c r="B111" s="116">
        <v>100</v>
      </c>
      <c r="C111" s="116">
        <v>100</v>
      </c>
      <c r="D111" s="116"/>
      <c r="E111" s="116">
        <f t="shared" si="2"/>
        <v>0</v>
      </c>
      <c r="F111" s="116"/>
      <c r="G111" s="116">
        <v>3.1492554763880811</v>
      </c>
      <c r="H111" s="116">
        <v>3.1492554763880807</v>
      </c>
      <c r="I111" s="116"/>
      <c r="J111" s="116">
        <f t="shared" si="3"/>
        <v>0</v>
      </c>
    </row>
    <row r="112" spans="1:10" x14ac:dyDescent="0.25">
      <c r="A112" s="167" t="s">
        <v>167</v>
      </c>
      <c r="B112" s="64">
        <v>100</v>
      </c>
      <c r="C112" s="64">
        <v>100</v>
      </c>
      <c r="D112" s="64"/>
      <c r="E112" s="64">
        <f t="shared" si="2"/>
        <v>0</v>
      </c>
      <c r="F112" s="64"/>
      <c r="G112" s="64">
        <v>0.27630289499448857</v>
      </c>
      <c r="H112" s="64">
        <v>0.27630289499448857</v>
      </c>
      <c r="I112" s="64"/>
      <c r="J112" s="64">
        <f t="shared" si="3"/>
        <v>0</v>
      </c>
    </row>
    <row r="113" spans="1:10" x14ac:dyDescent="0.25">
      <c r="A113" s="165" t="s">
        <v>167</v>
      </c>
      <c r="B113" s="116">
        <v>100</v>
      </c>
      <c r="C113" s="116">
        <v>100</v>
      </c>
      <c r="D113" s="116"/>
      <c r="E113" s="116">
        <f t="shared" si="2"/>
        <v>0</v>
      </c>
      <c r="F113" s="116"/>
      <c r="G113" s="116">
        <v>0.27630289499448857</v>
      </c>
      <c r="H113" s="116">
        <v>0.27630289499448857</v>
      </c>
      <c r="I113" s="116"/>
      <c r="J113" s="116">
        <f t="shared" si="3"/>
        <v>0</v>
      </c>
    </row>
    <row r="114" spans="1:10" x14ac:dyDescent="0.25">
      <c r="A114" s="167" t="s">
        <v>27</v>
      </c>
      <c r="B114" s="64">
        <v>100</v>
      </c>
      <c r="C114" s="64">
        <v>100</v>
      </c>
      <c r="D114" s="64"/>
      <c r="E114" s="64">
        <f t="shared" si="2"/>
        <v>0</v>
      </c>
      <c r="F114" s="64"/>
      <c r="G114" s="64">
        <v>4.3444813205873611</v>
      </c>
      <c r="H114" s="64">
        <v>4.3444813205873611</v>
      </c>
      <c r="I114" s="64"/>
      <c r="J114" s="64">
        <f t="shared" si="3"/>
        <v>0</v>
      </c>
    </row>
    <row r="115" spans="1:10" x14ac:dyDescent="0.25">
      <c r="A115" s="165" t="s">
        <v>168</v>
      </c>
      <c r="B115" s="116">
        <v>100</v>
      </c>
      <c r="C115" s="116">
        <v>100</v>
      </c>
      <c r="D115" s="116"/>
      <c r="E115" s="116">
        <f t="shared" si="2"/>
        <v>0</v>
      </c>
      <c r="F115" s="116"/>
      <c r="G115" s="116">
        <v>3.746279703336385</v>
      </c>
      <c r="H115" s="116">
        <v>3.7462797033363855</v>
      </c>
      <c r="I115" s="116"/>
      <c r="J115" s="116">
        <f t="shared" si="3"/>
        <v>0</v>
      </c>
    </row>
    <row r="116" spans="1:10" x14ac:dyDescent="0.25">
      <c r="A116" s="167" t="s">
        <v>168</v>
      </c>
      <c r="B116" s="64">
        <v>100</v>
      </c>
      <c r="C116" s="64">
        <v>100</v>
      </c>
      <c r="D116" s="64"/>
      <c r="E116" s="64">
        <f t="shared" si="2"/>
        <v>0</v>
      </c>
      <c r="F116" s="64"/>
      <c r="G116" s="64">
        <v>3.746279703336385</v>
      </c>
      <c r="H116" s="64">
        <v>3.7462797033363855</v>
      </c>
      <c r="I116" s="64"/>
      <c r="J116" s="64">
        <f t="shared" si="3"/>
        <v>0</v>
      </c>
    </row>
    <row r="117" spans="1:10" x14ac:dyDescent="0.25">
      <c r="A117" s="165" t="s">
        <v>28</v>
      </c>
      <c r="B117" s="116">
        <v>100</v>
      </c>
      <c r="C117" s="116">
        <v>100</v>
      </c>
      <c r="D117" s="116"/>
      <c r="E117" s="116">
        <f t="shared" si="2"/>
        <v>0</v>
      </c>
      <c r="F117" s="116"/>
      <c r="G117" s="116">
        <v>0.5982016172509752</v>
      </c>
      <c r="H117" s="116">
        <v>0.5982016172509752</v>
      </c>
      <c r="I117" s="116"/>
      <c r="J117" s="116">
        <f t="shared" si="3"/>
        <v>0</v>
      </c>
    </row>
    <row r="118" spans="1:10" x14ac:dyDescent="0.25">
      <c r="A118" s="167" t="s">
        <v>169</v>
      </c>
      <c r="B118" s="64">
        <v>100</v>
      </c>
      <c r="C118" s="64">
        <v>100</v>
      </c>
      <c r="D118" s="64"/>
      <c r="E118" s="64">
        <f t="shared" si="2"/>
        <v>0</v>
      </c>
      <c r="F118" s="64"/>
      <c r="G118" s="64">
        <v>0.5982016172509752</v>
      </c>
      <c r="H118" s="64">
        <v>0.5982016172509752</v>
      </c>
      <c r="I118" s="64"/>
      <c r="J118" s="64">
        <f t="shared" si="3"/>
        <v>0</v>
      </c>
    </row>
    <row r="119" spans="1:10" x14ac:dyDescent="0.25">
      <c r="A119" s="165" t="s">
        <v>29</v>
      </c>
      <c r="B119" s="116">
        <v>100</v>
      </c>
      <c r="C119" s="116">
        <v>99.678240517216651</v>
      </c>
      <c r="D119" s="116"/>
      <c r="E119" s="116">
        <f t="shared" si="2"/>
        <v>-0.32175948278334587</v>
      </c>
      <c r="F119" s="116"/>
      <c r="G119" s="116">
        <v>5.4589493699906972</v>
      </c>
      <c r="H119" s="116">
        <v>5.4413846827324095</v>
      </c>
      <c r="I119" s="116"/>
      <c r="J119" s="116">
        <f t="shared" si="3"/>
        <v>-1.7564687258287748E-2</v>
      </c>
    </row>
    <row r="120" spans="1:10" x14ac:dyDescent="0.25">
      <c r="A120" s="164" t="s">
        <v>170</v>
      </c>
      <c r="B120" s="64">
        <v>100</v>
      </c>
      <c r="C120" s="64">
        <v>99.204649545401679</v>
      </c>
      <c r="D120" s="64"/>
      <c r="E120" s="64">
        <f t="shared" si="2"/>
        <v>-0.79535045459832032</v>
      </c>
      <c r="F120" s="64"/>
      <c r="G120" s="64">
        <v>1.2129211508954107</v>
      </c>
      <c r="H120" s="64">
        <v>1.2032741770078448</v>
      </c>
      <c r="I120" s="64"/>
      <c r="J120" s="64">
        <f t="shared" si="3"/>
        <v>-9.6469738875659683E-3</v>
      </c>
    </row>
    <row r="121" spans="1:10" x14ac:dyDescent="0.25">
      <c r="A121" s="166" t="s">
        <v>171</v>
      </c>
      <c r="B121" s="116">
        <v>100</v>
      </c>
      <c r="C121" s="116">
        <v>99.204649545401679</v>
      </c>
      <c r="D121" s="116"/>
      <c r="E121" s="116">
        <f t="shared" si="2"/>
        <v>-0.79535045459832032</v>
      </c>
      <c r="F121" s="116"/>
      <c r="G121" s="116">
        <v>1.2129211508954107</v>
      </c>
      <c r="H121" s="116">
        <v>1.2032741770078448</v>
      </c>
      <c r="I121" s="116"/>
      <c r="J121" s="116">
        <f t="shared" si="3"/>
        <v>-9.6469738875659683E-3</v>
      </c>
    </row>
    <row r="122" spans="1:10" x14ac:dyDescent="0.25">
      <c r="A122" s="164" t="s">
        <v>172</v>
      </c>
      <c r="B122" s="64">
        <v>100</v>
      </c>
      <c r="C122" s="64">
        <v>99.204649545401679</v>
      </c>
      <c r="D122" s="64"/>
      <c r="E122" s="64">
        <f t="shared" si="2"/>
        <v>-0.79535045459832032</v>
      </c>
      <c r="F122" s="64"/>
      <c r="G122" s="64">
        <v>1.2129211508954107</v>
      </c>
      <c r="H122" s="64">
        <v>1.2032741770078448</v>
      </c>
      <c r="I122" s="64"/>
      <c r="J122" s="64">
        <f t="shared" si="3"/>
        <v>-9.6469738875659683E-3</v>
      </c>
    </row>
    <row r="123" spans="1:10" x14ac:dyDescent="0.25">
      <c r="A123" s="166" t="s">
        <v>30</v>
      </c>
      <c r="B123" s="116">
        <v>100</v>
      </c>
      <c r="C123" s="116">
        <v>100</v>
      </c>
      <c r="D123" s="116"/>
      <c r="E123" s="116">
        <f t="shared" si="2"/>
        <v>0</v>
      </c>
      <c r="F123" s="116"/>
      <c r="G123" s="116">
        <v>0.37231173732376543</v>
      </c>
      <c r="H123" s="116">
        <v>0.37231173732376538</v>
      </c>
      <c r="I123" s="116"/>
      <c r="J123" s="116">
        <f t="shared" si="3"/>
        <v>0</v>
      </c>
    </row>
    <row r="124" spans="1:10" x14ac:dyDescent="0.25">
      <c r="A124" s="164" t="s">
        <v>31</v>
      </c>
      <c r="B124" s="64">
        <v>100</v>
      </c>
      <c r="C124" s="64">
        <v>100</v>
      </c>
      <c r="D124" s="64"/>
      <c r="E124" s="64">
        <f t="shared" si="2"/>
        <v>0</v>
      </c>
      <c r="F124" s="64"/>
      <c r="G124" s="64">
        <v>0.37231173732376543</v>
      </c>
      <c r="H124" s="64">
        <v>0.37231173732376538</v>
      </c>
      <c r="I124" s="64"/>
      <c r="J124" s="64">
        <f t="shared" si="3"/>
        <v>0</v>
      </c>
    </row>
    <row r="125" spans="1:10" x14ac:dyDescent="0.25">
      <c r="A125" s="165" t="s">
        <v>173</v>
      </c>
      <c r="B125" s="116">
        <v>100</v>
      </c>
      <c r="C125" s="116">
        <v>100</v>
      </c>
      <c r="D125" s="116"/>
      <c r="E125" s="116">
        <f t="shared" si="2"/>
        <v>0</v>
      </c>
      <c r="F125" s="116"/>
      <c r="G125" s="116">
        <v>7.5369283489853486E-2</v>
      </c>
      <c r="H125" s="116">
        <v>7.53692834898535E-2</v>
      </c>
      <c r="I125" s="116"/>
      <c r="J125" s="116">
        <f t="shared" si="3"/>
        <v>0</v>
      </c>
    </row>
    <row r="126" spans="1:10" x14ac:dyDescent="0.25">
      <c r="A126" s="167" t="s">
        <v>174</v>
      </c>
      <c r="B126" s="64">
        <v>100</v>
      </c>
      <c r="C126" s="64">
        <v>100</v>
      </c>
      <c r="D126" s="64"/>
      <c r="E126" s="64">
        <f t="shared" si="2"/>
        <v>0</v>
      </c>
      <c r="F126" s="64"/>
      <c r="G126" s="64">
        <v>0.23885980653536362</v>
      </c>
      <c r="H126" s="64">
        <v>0.23885980653536362</v>
      </c>
      <c r="I126" s="64"/>
      <c r="J126" s="64">
        <f t="shared" si="3"/>
        <v>0</v>
      </c>
    </row>
    <row r="127" spans="1:10" x14ac:dyDescent="0.25">
      <c r="A127" s="166" t="s">
        <v>175</v>
      </c>
      <c r="B127" s="116">
        <v>100</v>
      </c>
      <c r="C127" s="116">
        <v>100</v>
      </c>
      <c r="D127" s="116"/>
      <c r="E127" s="116">
        <f t="shared" si="2"/>
        <v>0</v>
      </c>
      <c r="F127" s="116"/>
      <c r="G127" s="116">
        <v>5.8082647298548312E-2</v>
      </c>
      <c r="H127" s="116">
        <v>5.8082647298548312E-2</v>
      </c>
      <c r="I127" s="116"/>
      <c r="J127" s="116">
        <f t="shared" si="3"/>
        <v>0</v>
      </c>
    </row>
    <row r="128" spans="1:10" x14ac:dyDescent="0.25">
      <c r="A128" s="164" t="s">
        <v>32</v>
      </c>
      <c r="B128" s="64">
        <v>100</v>
      </c>
      <c r="C128" s="64">
        <v>99.559041032140755</v>
      </c>
      <c r="D128" s="64"/>
      <c r="E128" s="64">
        <f t="shared" si="2"/>
        <v>-0.44095896785925071</v>
      </c>
      <c r="F128" s="64"/>
      <c r="G128" s="64">
        <v>1.6644236436797073</v>
      </c>
      <c r="H128" s="64">
        <v>1.6570842183597321</v>
      </c>
      <c r="I128" s="64"/>
      <c r="J128" s="64">
        <f t="shared" si="3"/>
        <v>-7.3394253199752235E-3</v>
      </c>
    </row>
    <row r="129" spans="1:10" x14ac:dyDescent="0.25">
      <c r="A129" s="165" t="s">
        <v>176</v>
      </c>
      <c r="B129" s="116">
        <v>100</v>
      </c>
      <c r="C129" s="116">
        <v>99.491043359075931</v>
      </c>
      <c r="D129" s="116"/>
      <c r="E129" s="116">
        <f t="shared" si="2"/>
        <v>-0.50895664092407422</v>
      </c>
      <c r="F129" s="116"/>
      <c r="G129" s="116">
        <v>1.0104786320032118</v>
      </c>
      <c r="H129" s="116">
        <v>1.0053357339005129</v>
      </c>
      <c r="I129" s="116"/>
      <c r="J129" s="116">
        <f t="shared" si="3"/>
        <v>-5.1428981026988563E-3</v>
      </c>
    </row>
    <row r="130" spans="1:10" x14ac:dyDescent="0.25">
      <c r="A130" s="167" t="s">
        <v>177</v>
      </c>
      <c r="B130" s="64">
        <v>100</v>
      </c>
      <c r="C130" s="64">
        <v>99.023606367512713</v>
      </c>
      <c r="D130" s="64"/>
      <c r="E130" s="64">
        <f t="shared" si="2"/>
        <v>-0.97639363248728239</v>
      </c>
      <c r="F130" s="64"/>
      <c r="G130" s="64">
        <v>0.3343067390515459</v>
      </c>
      <c r="H130" s="64">
        <v>0.33104258933847069</v>
      </c>
      <c r="I130" s="64"/>
      <c r="J130" s="64">
        <f t="shared" si="3"/>
        <v>-3.264149713075204E-3</v>
      </c>
    </row>
    <row r="131" spans="1:10" x14ac:dyDescent="0.25">
      <c r="A131" s="166" t="s">
        <v>178</v>
      </c>
      <c r="B131" s="116">
        <v>100</v>
      </c>
      <c r="C131" s="116">
        <v>100</v>
      </c>
      <c r="D131" s="116"/>
      <c r="E131" s="116">
        <f t="shared" si="2"/>
        <v>0</v>
      </c>
      <c r="F131" s="116"/>
      <c r="G131" s="116">
        <v>0.27375857900659556</v>
      </c>
      <c r="H131" s="116">
        <v>0.27375857900659561</v>
      </c>
      <c r="I131" s="116"/>
      <c r="J131" s="116">
        <f t="shared" si="3"/>
        <v>0</v>
      </c>
    </row>
    <row r="132" spans="1:10" x14ac:dyDescent="0.25">
      <c r="A132" s="167" t="s">
        <v>179</v>
      </c>
      <c r="B132" s="64">
        <v>100</v>
      </c>
      <c r="C132" s="64">
        <v>99.533129664323084</v>
      </c>
      <c r="D132" s="64"/>
      <c r="E132" s="64">
        <f t="shared" si="2"/>
        <v>-0.4668703356769166</v>
      </c>
      <c r="F132" s="64"/>
      <c r="G132" s="64">
        <v>0.40241331394507035</v>
      </c>
      <c r="H132" s="64">
        <v>0.40053456555544636</v>
      </c>
      <c r="I132" s="64"/>
      <c r="J132" s="64">
        <f t="shared" si="3"/>
        <v>-1.8787483896239854E-3</v>
      </c>
    </row>
    <row r="133" spans="1:10" x14ac:dyDescent="0.25">
      <c r="A133" s="165" t="s">
        <v>180</v>
      </c>
      <c r="B133" s="116">
        <v>100</v>
      </c>
      <c r="C133" s="116">
        <v>99.232979717913665</v>
      </c>
      <c r="D133" s="116"/>
      <c r="E133" s="116">
        <f t="shared" si="2"/>
        <v>-0.76702028208633921</v>
      </c>
      <c r="F133" s="116"/>
      <c r="G133" s="116">
        <v>0.28637146481986597</v>
      </c>
      <c r="H133" s="116">
        <v>0.28417493760258988</v>
      </c>
      <c r="I133" s="116"/>
      <c r="J133" s="116">
        <f t="shared" si="3"/>
        <v>-2.1965272172760897E-3</v>
      </c>
    </row>
    <row r="134" spans="1:10" x14ac:dyDescent="0.25">
      <c r="A134" s="167" t="s">
        <v>181</v>
      </c>
      <c r="B134" s="64">
        <v>100</v>
      </c>
      <c r="C134" s="64">
        <v>98.934430060726157</v>
      </c>
      <c r="D134" s="64"/>
      <c r="E134" s="64">
        <f t="shared" si="2"/>
        <v>-1.0655699392738471</v>
      </c>
      <c r="F134" s="64"/>
      <c r="G134" s="64">
        <v>0.2061363723129252</v>
      </c>
      <c r="H134" s="64">
        <v>0.20393984509564908</v>
      </c>
      <c r="I134" s="64"/>
      <c r="J134" s="64">
        <f t="shared" si="3"/>
        <v>-2.1965272172761174E-3</v>
      </c>
    </row>
    <row r="135" spans="1:10" x14ac:dyDescent="0.25">
      <c r="A135" s="166" t="s">
        <v>182</v>
      </c>
      <c r="B135" s="116">
        <v>100</v>
      </c>
      <c r="C135" s="116">
        <v>100</v>
      </c>
      <c r="D135" s="116"/>
      <c r="E135" s="116">
        <f t="shared" ref="E135:E198" si="4">((C135/B135-1)*100)</f>
        <v>0</v>
      </c>
      <c r="F135" s="116"/>
      <c r="G135" s="116">
        <v>8.0235092506940803E-2</v>
      </c>
      <c r="H135" s="116">
        <v>8.0235092506940803E-2</v>
      </c>
      <c r="I135" s="116"/>
      <c r="J135" s="116">
        <f t="shared" si="3"/>
        <v>0</v>
      </c>
    </row>
    <row r="136" spans="1:10" x14ac:dyDescent="0.25">
      <c r="A136" s="164" t="s">
        <v>183</v>
      </c>
      <c r="B136" s="64">
        <v>100</v>
      </c>
      <c r="C136" s="64">
        <v>100</v>
      </c>
      <c r="D136" s="64"/>
      <c r="E136" s="64">
        <f t="shared" si="4"/>
        <v>0</v>
      </c>
      <c r="F136" s="64"/>
      <c r="G136" s="64">
        <v>0.36757354685662963</v>
      </c>
      <c r="H136" s="64">
        <v>0.36757354685662963</v>
      </c>
      <c r="I136" s="64"/>
      <c r="J136" s="64">
        <f t="shared" ref="J136:J199" si="5">H136-G136</f>
        <v>0</v>
      </c>
    </row>
    <row r="137" spans="1:10" x14ac:dyDescent="0.25">
      <c r="A137" s="166" t="s">
        <v>183</v>
      </c>
      <c r="B137" s="116">
        <v>100</v>
      </c>
      <c r="C137" s="116">
        <v>100</v>
      </c>
      <c r="D137" s="116"/>
      <c r="E137" s="116">
        <f t="shared" si="4"/>
        <v>0</v>
      </c>
      <c r="F137" s="116"/>
      <c r="G137" s="116">
        <v>0.36757354685662963</v>
      </c>
      <c r="H137" s="116">
        <v>0.36757354685662963</v>
      </c>
      <c r="I137" s="116"/>
      <c r="J137" s="116">
        <f t="shared" si="5"/>
        <v>0</v>
      </c>
    </row>
    <row r="138" spans="1:10" x14ac:dyDescent="0.25">
      <c r="A138" s="164" t="s">
        <v>33</v>
      </c>
      <c r="B138" s="64">
        <v>100</v>
      </c>
      <c r="C138" s="64">
        <v>99.982076910609095</v>
      </c>
      <c r="D138" s="64"/>
      <c r="E138" s="64">
        <f t="shared" si="4"/>
        <v>-1.7923089390903257E-2</v>
      </c>
      <c r="F138" s="64"/>
      <c r="G138" s="64">
        <v>0.26129737972836259</v>
      </c>
      <c r="H138" s="64">
        <v>0.26125054716541779</v>
      </c>
      <c r="I138" s="64"/>
      <c r="J138" s="64">
        <f t="shared" si="5"/>
        <v>-4.6832562944798539E-5</v>
      </c>
    </row>
    <row r="139" spans="1:10" x14ac:dyDescent="0.25">
      <c r="A139" s="166" t="s">
        <v>34</v>
      </c>
      <c r="B139" s="116">
        <v>100</v>
      </c>
      <c r="C139" s="116">
        <v>99.982076910609095</v>
      </c>
      <c r="D139" s="116"/>
      <c r="E139" s="116">
        <f t="shared" si="4"/>
        <v>-1.7923089390903257E-2</v>
      </c>
      <c r="F139" s="116"/>
      <c r="G139" s="116">
        <v>0.26129737972836259</v>
      </c>
      <c r="H139" s="116">
        <v>0.26125054716541779</v>
      </c>
      <c r="I139" s="116"/>
      <c r="J139" s="116">
        <f t="shared" si="5"/>
        <v>-4.6832562944798539E-5</v>
      </c>
    </row>
    <row r="140" spans="1:10" x14ac:dyDescent="0.25">
      <c r="A140" s="164" t="s">
        <v>184</v>
      </c>
      <c r="B140" s="64">
        <v>100</v>
      </c>
      <c r="C140" s="64">
        <v>100</v>
      </c>
      <c r="D140" s="64"/>
      <c r="E140" s="64">
        <f t="shared" si="4"/>
        <v>0</v>
      </c>
      <c r="F140" s="64"/>
      <c r="G140" s="64">
        <v>0.10983483222953899</v>
      </c>
      <c r="H140" s="64">
        <v>0.10983483222953898</v>
      </c>
      <c r="I140" s="64"/>
      <c r="J140" s="64">
        <f t="shared" si="5"/>
        <v>0</v>
      </c>
    </row>
    <row r="141" spans="1:10" x14ac:dyDescent="0.25">
      <c r="A141" s="166" t="s">
        <v>185</v>
      </c>
      <c r="B141" s="116">
        <v>100</v>
      </c>
      <c r="C141" s="116">
        <v>99.871409099092148</v>
      </c>
      <c r="D141" s="116"/>
      <c r="E141" s="116">
        <f t="shared" si="4"/>
        <v>-0.12859090090785452</v>
      </c>
      <c r="F141" s="116"/>
      <c r="G141" s="116">
        <v>3.6419810899665693E-2</v>
      </c>
      <c r="H141" s="116">
        <v>3.6372978336720874E-2</v>
      </c>
      <c r="I141" s="116"/>
      <c r="J141" s="116">
        <f t="shared" si="5"/>
        <v>-4.6832562944819356E-5</v>
      </c>
    </row>
    <row r="142" spans="1:10" x14ac:dyDescent="0.25">
      <c r="A142" s="164" t="s">
        <v>186</v>
      </c>
      <c r="B142" s="64">
        <v>100</v>
      </c>
      <c r="C142" s="64">
        <v>100</v>
      </c>
      <c r="D142" s="64"/>
      <c r="E142" s="64">
        <f t="shared" si="4"/>
        <v>0</v>
      </c>
      <c r="F142" s="64"/>
      <c r="G142" s="64">
        <v>0.11504273659915795</v>
      </c>
      <c r="H142" s="64">
        <v>0.11504273659915795</v>
      </c>
      <c r="I142" s="64"/>
      <c r="J142" s="64">
        <f t="shared" si="5"/>
        <v>0</v>
      </c>
    </row>
    <row r="143" spans="1:10" x14ac:dyDescent="0.25">
      <c r="A143" s="166" t="s">
        <v>35</v>
      </c>
      <c r="B143" s="116">
        <v>100</v>
      </c>
      <c r="C143" s="116">
        <v>100.00000000000003</v>
      </c>
      <c r="D143" s="116"/>
      <c r="E143" s="116">
        <f t="shared" si="4"/>
        <v>2.2204460492503131E-14</v>
      </c>
      <c r="F143" s="116"/>
      <c r="G143" s="116">
        <v>0.13634901744479197</v>
      </c>
      <c r="H143" s="116">
        <v>0.136349017444792</v>
      </c>
      <c r="I143" s="116"/>
      <c r="J143" s="116">
        <f t="shared" si="5"/>
        <v>0</v>
      </c>
    </row>
    <row r="144" spans="1:10" x14ac:dyDescent="0.25">
      <c r="A144" s="164" t="s">
        <v>187</v>
      </c>
      <c r="B144" s="64">
        <v>100</v>
      </c>
      <c r="C144" s="64">
        <v>100</v>
      </c>
      <c r="D144" s="64"/>
      <c r="E144" s="64">
        <f t="shared" si="4"/>
        <v>0</v>
      </c>
      <c r="F144" s="64"/>
      <c r="G144" s="64">
        <v>2.5731975699960719E-2</v>
      </c>
      <c r="H144" s="64">
        <v>2.5731975699960719E-2</v>
      </c>
      <c r="I144" s="64"/>
      <c r="J144" s="64">
        <f t="shared" si="5"/>
        <v>0</v>
      </c>
    </row>
    <row r="145" spans="1:10" x14ac:dyDescent="0.25">
      <c r="A145" s="166" t="s">
        <v>187</v>
      </c>
      <c r="B145" s="116">
        <v>100</v>
      </c>
      <c r="C145" s="116">
        <v>100</v>
      </c>
      <c r="D145" s="116"/>
      <c r="E145" s="116">
        <f t="shared" si="4"/>
        <v>0</v>
      </c>
      <c r="F145" s="116"/>
      <c r="G145" s="116">
        <v>2.5731975699960719E-2</v>
      </c>
      <c r="H145" s="116">
        <v>2.5731975699960719E-2</v>
      </c>
      <c r="I145" s="116"/>
      <c r="J145" s="116">
        <f t="shared" si="5"/>
        <v>0</v>
      </c>
    </row>
    <row r="146" spans="1:10" x14ac:dyDescent="0.25">
      <c r="A146" s="164" t="s">
        <v>188</v>
      </c>
      <c r="B146" s="64">
        <v>100</v>
      </c>
      <c r="C146" s="64">
        <v>100.00000000000003</v>
      </c>
      <c r="D146" s="64"/>
      <c r="E146" s="64">
        <f t="shared" si="4"/>
        <v>2.2204460492503131E-14</v>
      </c>
      <c r="F146" s="64"/>
      <c r="G146" s="64">
        <v>0.11061704174483125</v>
      </c>
      <c r="H146" s="64">
        <v>0.11061704174483128</v>
      </c>
      <c r="I146" s="64"/>
      <c r="J146" s="64">
        <f t="shared" si="5"/>
        <v>0</v>
      </c>
    </row>
    <row r="147" spans="1:10" x14ac:dyDescent="0.25">
      <c r="A147" s="166" t="s">
        <v>189</v>
      </c>
      <c r="B147" s="116">
        <v>100</v>
      </c>
      <c r="C147" s="116">
        <v>100.00000000000003</v>
      </c>
      <c r="D147" s="116"/>
      <c r="E147" s="116">
        <f t="shared" si="4"/>
        <v>2.2204460492503131E-14</v>
      </c>
      <c r="F147" s="116"/>
      <c r="G147" s="116">
        <v>0.11061704174483125</v>
      </c>
      <c r="H147" s="116">
        <v>0.11061704174483128</v>
      </c>
      <c r="I147" s="116"/>
      <c r="J147" s="116">
        <f t="shared" si="5"/>
        <v>0</v>
      </c>
    </row>
    <row r="148" spans="1:10" x14ac:dyDescent="0.25">
      <c r="A148" s="164" t="s">
        <v>36</v>
      </c>
      <c r="B148" s="64">
        <v>100</v>
      </c>
      <c r="C148" s="64">
        <v>99.97066450297379</v>
      </c>
      <c r="D148" s="64"/>
      <c r="E148" s="64">
        <f t="shared" si="4"/>
        <v>-2.9335497026206081E-2</v>
      </c>
      <c r="F148" s="64"/>
      <c r="G148" s="64">
        <v>1.8116464409186586</v>
      </c>
      <c r="H148" s="64">
        <v>1.811114985430857</v>
      </c>
      <c r="I148" s="64"/>
      <c r="J148" s="64">
        <f t="shared" si="5"/>
        <v>-5.314554878015354E-4</v>
      </c>
    </row>
    <row r="149" spans="1:10" x14ac:dyDescent="0.25">
      <c r="A149" s="166" t="s">
        <v>37</v>
      </c>
      <c r="B149" s="116">
        <v>100</v>
      </c>
      <c r="C149" s="116">
        <v>99.938161445224452</v>
      </c>
      <c r="D149" s="116"/>
      <c r="E149" s="116">
        <f t="shared" si="4"/>
        <v>-6.1838554775550669E-2</v>
      </c>
      <c r="F149" s="116"/>
      <c r="G149" s="116">
        <v>0.8594241727192522</v>
      </c>
      <c r="H149" s="116">
        <v>0.85889271723145089</v>
      </c>
      <c r="I149" s="116"/>
      <c r="J149" s="116">
        <f t="shared" si="5"/>
        <v>-5.3145548780131335E-4</v>
      </c>
    </row>
    <row r="150" spans="1:10" x14ac:dyDescent="0.25">
      <c r="A150" s="164" t="s">
        <v>190</v>
      </c>
      <c r="B150" s="64">
        <v>100</v>
      </c>
      <c r="C150" s="64">
        <v>99.969405556110928</v>
      </c>
      <c r="D150" s="64"/>
      <c r="E150" s="64">
        <f t="shared" si="4"/>
        <v>-3.0594443889075951E-2</v>
      </c>
      <c r="F150" s="64"/>
      <c r="G150" s="64">
        <v>0.72489354977669729</v>
      </c>
      <c r="H150" s="64">
        <v>0.7246717726263554</v>
      </c>
      <c r="I150" s="64"/>
      <c r="J150" s="64">
        <f t="shared" si="5"/>
        <v>-2.2177715034188417E-4</v>
      </c>
    </row>
    <row r="151" spans="1:10" x14ac:dyDescent="0.25">
      <c r="A151" s="166" t="s">
        <v>191</v>
      </c>
      <c r="B151" s="116">
        <v>100</v>
      </c>
      <c r="C151" s="116">
        <v>99.769808292947843</v>
      </c>
      <c r="D151" s="116"/>
      <c r="E151" s="116">
        <f t="shared" si="4"/>
        <v>-0.23019170705215197</v>
      </c>
      <c r="F151" s="116"/>
      <c r="G151" s="116">
        <v>0.13453062294255486</v>
      </c>
      <c r="H151" s="116">
        <v>0.13422094460509548</v>
      </c>
      <c r="I151" s="116"/>
      <c r="J151" s="116">
        <f t="shared" si="5"/>
        <v>-3.0967833745937368E-4</v>
      </c>
    </row>
    <row r="152" spans="1:10" x14ac:dyDescent="0.25">
      <c r="A152" s="164" t="s">
        <v>192</v>
      </c>
      <c r="B152" s="64">
        <v>100</v>
      </c>
      <c r="C152" s="64">
        <v>100</v>
      </c>
      <c r="D152" s="64"/>
      <c r="E152" s="64">
        <f t="shared" si="4"/>
        <v>0</v>
      </c>
      <c r="F152" s="64"/>
      <c r="G152" s="64">
        <v>0.95222226819940625</v>
      </c>
      <c r="H152" s="64">
        <v>0.95222226819940625</v>
      </c>
      <c r="I152" s="64"/>
      <c r="J152" s="64">
        <f t="shared" si="5"/>
        <v>0</v>
      </c>
    </row>
    <row r="153" spans="1:10" x14ac:dyDescent="0.25">
      <c r="A153" s="166" t="s">
        <v>193</v>
      </c>
      <c r="B153" s="116">
        <v>100</v>
      </c>
      <c r="C153" s="116">
        <v>100</v>
      </c>
      <c r="D153" s="116"/>
      <c r="E153" s="116">
        <f t="shared" si="4"/>
        <v>0</v>
      </c>
      <c r="F153" s="116"/>
      <c r="G153" s="116">
        <v>0.95222226819940625</v>
      </c>
      <c r="H153" s="116">
        <v>0.95222226819940625</v>
      </c>
      <c r="I153" s="116"/>
      <c r="J153" s="116">
        <f t="shared" si="5"/>
        <v>0</v>
      </c>
    </row>
    <row r="154" spans="1:10" x14ac:dyDescent="0.25">
      <c r="A154" s="164" t="s">
        <v>38</v>
      </c>
      <c r="B154" s="64">
        <v>100</v>
      </c>
      <c r="C154" s="64">
        <v>100</v>
      </c>
      <c r="D154" s="64"/>
      <c r="E154" s="64">
        <f t="shared" si="4"/>
        <v>0</v>
      </c>
      <c r="F154" s="64"/>
      <c r="G154" s="64">
        <v>5.1930616043971574</v>
      </c>
      <c r="H154" s="64">
        <v>5.1930616043971574</v>
      </c>
      <c r="I154" s="64"/>
      <c r="J154" s="64">
        <f t="shared" si="5"/>
        <v>0</v>
      </c>
    </row>
    <row r="155" spans="1:10" x14ac:dyDescent="0.25">
      <c r="A155" s="166" t="s">
        <v>194</v>
      </c>
      <c r="B155" s="116">
        <v>100</v>
      </c>
      <c r="C155" s="116">
        <v>100</v>
      </c>
      <c r="D155" s="116"/>
      <c r="E155" s="116">
        <f t="shared" si="4"/>
        <v>0</v>
      </c>
      <c r="F155" s="116"/>
      <c r="G155" s="116">
        <v>2.572237664994117</v>
      </c>
      <c r="H155" s="116">
        <v>2.572237664994117</v>
      </c>
      <c r="I155" s="116"/>
      <c r="J155" s="116">
        <f t="shared" si="5"/>
        <v>0</v>
      </c>
    </row>
    <row r="156" spans="1:10" x14ac:dyDescent="0.25">
      <c r="A156" s="164" t="s">
        <v>195</v>
      </c>
      <c r="B156" s="64">
        <v>100</v>
      </c>
      <c r="C156" s="64">
        <v>100</v>
      </c>
      <c r="D156" s="64"/>
      <c r="E156" s="64">
        <f t="shared" si="4"/>
        <v>0</v>
      </c>
      <c r="F156" s="64"/>
      <c r="G156" s="64">
        <v>2.0508608620407314</v>
      </c>
      <c r="H156" s="64">
        <v>2.0508608620407314</v>
      </c>
      <c r="I156" s="64"/>
      <c r="J156" s="64">
        <f t="shared" si="5"/>
        <v>0</v>
      </c>
    </row>
    <row r="157" spans="1:10" x14ac:dyDescent="0.25">
      <c r="A157" s="166" t="s">
        <v>196</v>
      </c>
      <c r="B157" s="116">
        <v>100</v>
      </c>
      <c r="C157" s="116">
        <v>100</v>
      </c>
      <c r="D157" s="116"/>
      <c r="E157" s="116">
        <f t="shared" si="4"/>
        <v>0</v>
      </c>
      <c r="F157" s="116"/>
      <c r="G157" s="116">
        <v>2.0508608620407314</v>
      </c>
      <c r="H157" s="116">
        <v>2.0508608620407314</v>
      </c>
      <c r="I157" s="116"/>
      <c r="J157" s="116">
        <f t="shared" si="5"/>
        <v>0</v>
      </c>
    </row>
    <row r="158" spans="1:10" x14ac:dyDescent="0.25">
      <c r="A158" s="164" t="s">
        <v>197</v>
      </c>
      <c r="B158" s="64">
        <v>100</v>
      </c>
      <c r="C158" s="64">
        <v>100</v>
      </c>
      <c r="D158" s="64"/>
      <c r="E158" s="64">
        <f t="shared" si="4"/>
        <v>0</v>
      </c>
      <c r="F158" s="64"/>
      <c r="G158" s="64">
        <v>0.52137680295338562</v>
      </c>
      <c r="H158" s="64">
        <v>0.52137680295338551</v>
      </c>
      <c r="I158" s="64"/>
      <c r="J158" s="64">
        <f t="shared" si="5"/>
        <v>0</v>
      </c>
    </row>
    <row r="159" spans="1:10" x14ac:dyDescent="0.25">
      <c r="A159" s="166" t="s">
        <v>198</v>
      </c>
      <c r="B159" s="116">
        <v>100</v>
      </c>
      <c r="C159" s="116">
        <v>100</v>
      </c>
      <c r="D159" s="116"/>
      <c r="E159" s="116">
        <f t="shared" si="4"/>
        <v>0</v>
      </c>
      <c r="F159" s="116"/>
      <c r="G159" s="116">
        <v>0.52137680295338562</v>
      </c>
      <c r="H159" s="116">
        <v>0.52137680295338551</v>
      </c>
      <c r="I159" s="116"/>
      <c r="J159" s="116">
        <f t="shared" si="5"/>
        <v>0</v>
      </c>
    </row>
    <row r="160" spans="1:10" x14ac:dyDescent="0.25">
      <c r="A160" s="164" t="s">
        <v>199</v>
      </c>
      <c r="B160" s="64">
        <v>100</v>
      </c>
      <c r="C160" s="64">
        <v>100</v>
      </c>
      <c r="D160" s="64"/>
      <c r="E160" s="64">
        <f t="shared" si="4"/>
        <v>0</v>
      </c>
      <c r="F160" s="64"/>
      <c r="G160" s="64">
        <v>0.63850025568255164</v>
      </c>
      <c r="H160" s="64">
        <v>0.63850025568255175</v>
      </c>
      <c r="I160" s="64"/>
      <c r="J160" s="64">
        <f t="shared" si="5"/>
        <v>0</v>
      </c>
    </row>
    <row r="161" spans="1:10" x14ac:dyDescent="0.25">
      <c r="A161" s="166" t="s">
        <v>200</v>
      </c>
      <c r="B161" s="116">
        <v>100</v>
      </c>
      <c r="C161" s="116">
        <v>100</v>
      </c>
      <c r="D161" s="116"/>
      <c r="E161" s="116">
        <f t="shared" si="4"/>
        <v>0</v>
      </c>
      <c r="F161" s="116"/>
      <c r="G161" s="116">
        <v>0.63850025568255164</v>
      </c>
      <c r="H161" s="116">
        <v>0.63850025568255175</v>
      </c>
      <c r="I161" s="116"/>
      <c r="J161" s="116">
        <f t="shared" si="5"/>
        <v>0</v>
      </c>
    </row>
    <row r="162" spans="1:10" x14ac:dyDescent="0.25">
      <c r="A162" s="164" t="s">
        <v>201</v>
      </c>
      <c r="B162" s="64">
        <v>100</v>
      </c>
      <c r="C162" s="64">
        <v>100</v>
      </c>
      <c r="D162" s="64"/>
      <c r="E162" s="64">
        <f t="shared" si="4"/>
        <v>0</v>
      </c>
      <c r="F162" s="64"/>
      <c r="G162" s="64">
        <v>0.63850025568255164</v>
      </c>
      <c r="H162" s="64">
        <v>0.63850025568255175</v>
      </c>
      <c r="I162" s="64"/>
      <c r="J162" s="64">
        <f t="shared" si="5"/>
        <v>0</v>
      </c>
    </row>
    <row r="163" spans="1:10" x14ac:dyDescent="0.25">
      <c r="A163" s="166" t="s">
        <v>202</v>
      </c>
      <c r="B163" s="116">
        <v>100</v>
      </c>
      <c r="C163" s="116">
        <v>100</v>
      </c>
      <c r="D163" s="116"/>
      <c r="E163" s="116">
        <f t="shared" si="4"/>
        <v>0</v>
      </c>
      <c r="F163" s="116"/>
      <c r="G163" s="116">
        <v>0.17887792347822104</v>
      </c>
      <c r="H163" s="116">
        <v>0.17887792347822104</v>
      </c>
      <c r="I163" s="116"/>
      <c r="J163" s="116">
        <f t="shared" si="5"/>
        <v>0</v>
      </c>
    </row>
    <row r="164" spans="1:10" x14ac:dyDescent="0.25">
      <c r="A164" s="164" t="s">
        <v>203</v>
      </c>
      <c r="B164" s="64">
        <v>100</v>
      </c>
      <c r="C164" s="64">
        <v>100</v>
      </c>
      <c r="D164" s="64"/>
      <c r="E164" s="64">
        <f t="shared" si="4"/>
        <v>0</v>
      </c>
      <c r="F164" s="64"/>
      <c r="G164" s="64">
        <v>0.17887792347822104</v>
      </c>
      <c r="H164" s="64">
        <v>0.17887792347822104</v>
      </c>
      <c r="I164" s="64"/>
      <c r="J164" s="64">
        <f t="shared" si="5"/>
        <v>0</v>
      </c>
    </row>
    <row r="165" spans="1:10" x14ac:dyDescent="0.25">
      <c r="A165" s="166" t="s">
        <v>203</v>
      </c>
      <c r="B165" s="116">
        <v>100</v>
      </c>
      <c r="C165" s="116">
        <v>100</v>
      </c>
      <c r="D165" s="116"/>
      <c r="E165" s="116">
        <f t="shared" si="4"/>
        <v>0</v>
      </c>
      <c r="F165" s="116"/>
      <c r="G165" s="116">
        <v>0.17887792347822104</v>
      </c>
      <c r="H165" s="116">
        <v>0.17887792347822104</v>
      </c>
      <c r="I165" s="116"/>
      <c r="J165" s="116">
        <f t="shared" si="5"/>
        <v>0</v>
      </c>
    </row>
    <row r="166" spans="1:10" x14ac:dyDescent="0.25">
      <c r="A166" s="164" t="s">
        <v>204</v>
      </c>
      <c r="B166" s="64">
        <v>100</v>
      </c>
      <c r="C166" s="64">
        <v>100</v>
      </c>
      <c r="D166" s="64"/>
      <c r="E166" s="64">
        <f t="shared" si="4"/>
        <v>0</v>
      </c>
      <c r="F166" s="64"/>
      <c r="G166" s="64">
        <v>1.8034457602422675</v>
      </c>
      <c r="H166" s="64">
        <v>1.8034457602422673</v>
      </c>
      <c r="I166" s="64"/>
      <c r="J166" s="64">
        <f t="shared" si="5"/>
        <v>0</v>
      </c>
    </row>
    <row r="167" spans="1:10" x14ac:dyDescent="0.25">
      <c r="A167" s="166" t="s">
        <v>205</v>
      </c>
      <c r="B167" s="116">
        <v>100</v>
      </c>
      <c r="C167" s="116">
        <v>100</v>
      </c>
      <c r="D167" s="116"/>
      <c r="E167" s="116">
        <f t="shared" si="4"/>
        <v>0</v>
      </c>
      <c r="F167" s="116"/>
      <c r="G167" s="116">
        <v>1.8034457602422675</v>
      </c>
      <c r="H167" s="116">
        <v>1.8034457602422673</v>
      </c>
      <c r="I167" s="116"/>
      <c r="J167" s="116">
        <f t="shared" si="5"/>
        <v>0</v>
      </c>
    </row>
    <row r="168" spans="1:10" x14ac:dyDescent="0.25">
      <c r="A168" s="164" t="s">
        <v>205</v>
      </c>
      <c r="B168" s="64">
        <v>100</v>
      </c>
      <c r="C168" s="64">
        <v>100</v>
      </c>
      <c r="D168" s="64"/>
      <c r="E168" s="64">
        <f t="shared" si="4"/>
        <v>0</v>
      </c>
      <c r="F168" s="64"/>
      <c r="G168" s="64">
        <v>1.8034457602422675</v>
      </c>
      <c r="H168" s="64">
        <v>1.8034457602422673</v>
      </c>
      <c r="I168" s="64"/>
      <c r="J168" s="64">
        <f t="shared" si="5"/>
        <v>0</v>
      </c>
    </row>
    <row r="169" spans="1:10" x14ac:dyDescent="0.25">
      <c r="A169" s="166" t="s">
        <v>39</v>
      </c>
      <c r="B169" s="116">
        <v>100</v>
      </c>
      <c r="C169" s="116">
        <v>100.10490703387462</v>
      </c>
      <c r="D169" s="116"/>
      <c r="E169" s="116">
        <f t="shared" si="4"/>
        <v>0.10490703387462386</v>
      </c>
      <c r="F169" s="116"/>
      <c r="G169" s="116">
        <v>6.6577033090682569</v>
      </c>
      <c r="H169" s="116">
        <v>6.6646877081339726</v>
      </c>
      <c r="I169" s="116"/>
      <c r="J169" s="116">
        <f t="shared" si="5"/>
        <v>6.9843990657156851E-3</v>
      </c>
    </row>
    <row r="170" spans="1:10" x14ac:dyDescent="0.25">
      <c r="A170" s="164" t="s">
        <v>206</v>
      </c>
      <c r="B170" s="64">
        <v>100</v>
      </c>
      <c r="C170" s="64">
        <v>100.00000099274695</v>
      </c>
      <c r="D170" s="64"/>
      <c r="E170" s="64">
        <f t="shared" si="4"/>
        <v>9.9274695131157387E-7</v>
      </c>
      <c r="F170" s="64"/>
      <c r="G170" s="64">
        <v>2.9972975942284568</v>
      </c>
      <c r="H170" s="64">
        <v>2.9972976239840374</v>
      </c>
      <c r="I170" s="64"/>
      <c r="J170" s="64">
        <f t="shared" si="5"/>
        <v>2.9755580666090964E-8</v>
      </c>
    </row>
    <row r="171" spans="1:10" x14ac:dyDescent="0.25">
      <c r="A171" s="166" t="s">
        <v>207</v>
      </c>
      <c r="B171" s="116">
        <v>100</v>
      </c>
      <c r="C171" s="116">
        <v>99.999999393538786</v>
      </c>
      <c r="D171" s="116"/>
      <c r="E171" s="116">
        <f t="shared" si="4"/>
        <v>-6.0646121458063362E-7</v>
      </c>
      <c r="F171" s="116"/>
      <c r="G171" s="116">
        <v>2.9782673877949999</v>
      </c>
      <c r="H171" s="116">
        <v>2.9782673697329636</v>
      </c>
      <c r="I171" s="116"/>
      <c r="J171" s="116">
        <f t="shared" si="5"/>
        <v>-1.8062036311050633E-8</v>
      </c>
    </row>
    <row r="172" spans="1:10" x14ac:dyDescent="0.25">
      <c r="A172" s="164" t="s">
        <v>207</v>
      </c>
      <c r="B172" s="64">
        <v>100</v>
      </c>
      <c r="C172" s="64">
        <v>100</v>
      </c>
      <c r="D172" s="64"/>
      <c r="E172" s="64">
        <f t="shared" si="4"/>
        <v>0</v>
      </c>
      <c r="F172" s="64"/>
      <c r="G172" s="64">
        <v>2.9782673877949999</v>
      </c>
      <c r="H172" s="64">
        <v>2.9782673877950003</v>
      </c>
      <c r="I172" s="64"/>
      <c r="J172" s="64">
        <f t="shared" si="5"/>
        <v>0</v>
      </c>
    </row>
    <row r="173" spans="1:10" x14ac:dyDescent="0.25">
      <c r="A173" s="166" t="s">
        <v>208</v>
      </c>
      <c r="B173" s="116">
        <v>100</v>
      </c>
      <c r="C173" s="116">
        <v>100.0002512721955</v>
      </c>
      <c r="D173" s="116"/>
      <c r="E173" s="116">
        <f t="shared" si="4"/>
        <v>2.5127219549503366E-4</v>
      </c>
      <c r="F173" s="116"/>
      <c r="G173" s="116">
        <v>1.903020643345665E-2</v>
      </c>
      <c r="H173" s="116">
        <v>1.9030254251074165E-2</v>
      </c>
      <c r="I173" s="116"/>
      <c r="J173" s="116">
        <f t="shared" si="5"/>
        <v>4.7817617514905875E-8</v>
      </c>
    </row>
    <row r="174" spans="1:10" x14ac:dyDescent="0.25">
      <c r="A174" s="164" t="s">
        <v>208</v>
      </c>
      <c r="B174" s="64">
        <v>100</v>
      </c>
      <c r="C174" s="64">
        <v>100.0002512721955</v>
      </c>
      <c r="D174" s="64"/>
      <c r="E174" s="64">
        <f t="shared" si="4"/>
        <v>2.5127219549503366E-4</v>
      </c>
      <c r="F174" s="64"/>
      <c r="G174" s="64">
        <v>1.903020643345665E-2</v>
      </c>
      <c r="H174" s="64">
        <v>1.9030254251074165E-2</v>
      </c>
      <c r="I174" s="64"/>
      <c r="J174" s="64">
        <f t="shared" si="5"/>
        <v>4.7817617514905875E-8</v>
      </c>
    </row>
    <row r="175" spans="1:10" x14ac:dyDescent="0.25">
      <c r="A175" s="166" t="s">
        <v>209</v>
      </c>
      <c r="B175" s="116">
        <v>100</v>
      </c>
      <c r="C175" s="116">
        <v>100.79452540226066</v>
      </c>
      <c r="D175" s="116"/>
      <c r="E175" s="116">
        <f t="shared" si="4"/>
        <v>0.7945254022606596</v>
      </c>
      <c r="F175" s="116"/>
      <c r="G175" s="116">
        <v>0.67897823942234914</v>
      </c>
      <c r="H175" s="116">
        <v>0.68437289401038193</v>
      </c>
      <c r="I175" s="116"/>
      <c r="J175" s="116">
        <f t="shared" si="5"/>
        <v>5.3946545880327879E-3</v>
      </c>
    </row>
    <row r="176" spans="1:10" x14ac:dyDescent="0.25">
      <c r="A176" s="164" t="s">
        <v>210</v>
      </c>
      <c r="B176" s="64">
        <v>100</v>
      </c>
      <c r="C176" s="64">
        <v>100.90091907065212</v>
      </c>
      <c r="D176" s="64"/>
      <c r="E176" s="64">
        <f t="shared" si="4"/>
        <v>0.90091907065212862</v>
      </c>
      <c r="F176" s="64"/>
      <c r="G176" s="64">
        <v>0.59879458252869677</v>
      </c>
      <c r="H176" s="64">
        <v>0.60418923711672956</v>
      </c>
      <c r="I176" s="64"/>
      <c r="J176" s="64">
        <f t="shared" si="5"/>
        <v>5.3946545880327879E-3</v>
      </c>
    </row>
    <row r="177" spans="1:10" x14ac:dyDescent="0.25">
      <c r="A177" s="166" t="s">
        <v>211</v>
      </c>
      <c r="B177" s="116">
        <v>100</v>
      </c>
      <c r="C177" s="116">
        <v>101.01265822784811</v>
      </c>
      <c r="D177" s="116"/>
      <c r="E177" s="116">
        <f t="shared" si="4"/>
        <v>1.0126582278481067</v>
      </c>
      <c r="F177" s="116"/>
      <c r="G177" s="116">
        <v>0.53272214056823997</v>
      </c>
      <c r="H177" s="116">
        <v>0.53811679515627286</v>
      </c>
      <c r="I177" s="116"/>
      <c r="J177" s="116">
        <f t="shared" si="5"/>
        <v>5.3946545880328989E-3</v>
      </c>
    </row>
    <row r="178" spans="1:10" x14ac:dyDescent="0.25">
      <c r="A178" s="164" t="s">
        <v>212</v>
      </c>
      <c r="B178" s="64">
        <v>100</v>
      </c>
      <c r="C178" s="64">
        <v>100</v>
      </c>
      <c r="D178" s="64"/>
      <c r="E178" s="64">
        <f t="shared" si="4"/>
        <v>0</v>
      </c>
      <c r="F178" s="64"/>
      <c r="G178" s="64">
        <v>6.607244196045671E-2</v>
      </c>
      <c r="H178" s="64">
        <v>6.607244196045671E-2</v>
      </c>
      <c r="I178" s="64"/>
      <c r="J178" s="64">
        <f t="shared" si="5"/>
        <v>0</v>
      </c>
    </row>
    <row r="179" spans="1:10" x14ac:dyDescent="0.25">
      <c r="A179" s="166" t="s">
        <v>213</v>
      </c>
      <c r="B179" s="116">
        <v>100</v>
      </c>
      <c r="C179" s="116">
        <v>100</v>
      </c>
      <c r="D179" s="116"/>
      <c r="E179" s="116">
        <f t="shared" si="4"/>
        <v>0</v>
      </c>
      <c r="F179" s="116"/>
      <c r="G179" s="116">
        <v>8.0183656893652339E-2</v>
      </c>
      <c r="H179" s="116">
        <v>8.0183656893652352E-2</v>
      </c>
      <c r="I179" s="116"/>
      <c r="J179" s="116">
        <f t="shared" si="5"/>
        <v>0</v>
      </c>
    </row>
    <row r="180" spans="1:10" x14ac:dyDescent="0.25">
      <c r="A180" s="164" t="s">
        <v>213</v>
      </c>
      <c r="B180" s="64">
        <v>100</v>
      </c>
      <c r="C180" s="64">
        <v>100</v>
      </c>
      <c r="D180" s="64"/>
      <c r="E180" s="64">
        <f t="shared" si="4"/>
        <v>0</v>
      </c>
      <c r="F180" s="64"/>
      <c r="G180" s="64">
        <v>8.0183656893652339E-2</v>
      </c>
      <c r="H180" s="64">
        <v>8.0183656893652352E-2</v>
      </c>
      <c r="I180" s="64"/>
      <c r="J180" s="64">
        <f t="shared" si="5"/>
        <v>0</v>
      </c>
    </row>
    <row r="181" spans="1:10" x14ac:dyDescent="0.25">
      <c r="A181" s="166" t="s">
        <v>214</v>
      </c>
      <c r="B181" s="116">
        <v>100</v>
      </c>
      <c r="C181" s="116">
        <v>100.05332059005994</v>
      </c>
      <c r="D181" s="116"/>
      <c r="E181" s="116">
        <f t="shared" si="4"/>
        <v>5.3320590059935391E-2</v>
      </c>
      <c r="F181" s="116"/>
      <c r="G181" s="116">
        <v>2.9814274754174503</v>
      </c>
      <c r="H181" s="116">
        <v>2.9830171901395519</v>
      </c>
      <c r="I181" s="116"/>
      <c r="J181" s="116">
        <f t="shared" si="5"/>
        <v>1.5897147221015651E-3</v>
      </c>
    </row>
    <row r="182" spans="1:10" x14ac:dyDescent="0.25">
      <c r="A182" s="164" t="s">
        <v>40</v>
      </c>
      <c r="B182" s="64">
        <v>100</v>
      </c>
      <c r="C182" s="64">
        <v>100</v>
      </c>
      <c r="D182" s="64"/>
      <c r="E182" s="64">
        <f t="shared" si="4"/>
        <v>0</v>
      </c>
      <c r="F182" s="64"/>
      <c r="G182" s="64">
        <v>0.65814497212231493</v>
      </c>
      <c r="H182" s="64">
        <v>0.65814497212231493</v>
      </c>
      <c r="I182" s="64"/>
      <c r="J182" s="64">
        <f t="shared" si="5"/>
        <v>0</v>
      </c>
    </row>
    <row r="183" spans="1:10" x14ac:dyDescent="0.25">
      <c r="A183" s="166" t="s">
        <v>215</v>
      </c>
      <c r="B183" s="116">
        <v>100</v>
      </c>
      <c r="C183" s="116">
        <v>100</v>
      </c>
      <c r="D183" s="116"/>
      <c r="E183" s="116">
        <f t="shared" si="4"/>
        <v>0</v>
      </c>
      <c r="F183" s="116"/>
      <c r="G183" s="116">
        <v>5.1577983184098654E-2</v>
      </c>
      <c r="H183" s="116">
        <v>5.1577983184098661E-2</v>
      </c>
      <c r="I183" s="116"/>
      <c r="J183" s="116">
        <f t="shared" si="5"/>
        <v>0</v>
      </c>
    </row>
    <row r="184" spans="1:10" x14ac:dyDescent="0.25">
      <c r="A184" s="164" t="s">
        <v>216</v>
      </c>
      <c r="B184" s="64">
        <v>100</v>
      </c>
      <c r="C184" s="64">
        <v>100</v>
      </c>
      <c r="D184" s="64"/>
      <c r="E184" s="64">
        <f t="shared" si="4"/>
        <v>0</v>
      </c>
      <c r="F184" s="64"/>
      <c r="G184" s="64">
        <v>0.60656698893821626</v>
      </c>
      <c r="H184" s="64">
        <v>0.60656698893821626</v>
      </c>
      <c r="I184" s="64"/>
      <c r="J184" s="64">
        <f t="shared" si="5"/>
        <v>0</v>
      </c>
    </row>
    <row r="185" spans="1:10" x14ac:dyDescent="0.25">
      <c r="A185" s="166" t="s">
        <v>41</v>
      </c>
      <c r="B185" s="116">
        <v>100</v>
      </c>
      <c r="C185" s="116">
        <v>100.08998656553194</v>
      </c>
      <c r="D185" s="116"/>
      <c r="E185" s="116">
        <f t="shared" si="4"/>
        <v>8.9986565531940954E-2</v>
      </c>
      <c r="F185" s="116"/>
      <c r="G185" s="116">
        <v>1.7666133969046975</v>
      </c>
      <c r="H185" s="116">
        <v>1.7682031116267993</v>
      </c>
      <c r="I185" s="116"/>
      <c r="J185" s="116">
        <f t="shared" si="5"/>
        <v>1.5897147221017871E-3</v>
      </c>
    </row>
    <row r="186" spans="1:10" x14ac:dyDescent="0.25">
      <c r="A186" s="164" t="s">
        <v>217</v>
      </c>
      <c r="B186" s="64">
        <v>100</v>
      </c>
      <c r="C186" s="64">
        <v>100</v>
      </c>
      <c r="D186" s="64"/>
      <c r="E186" s="64">
        <f t="shared" si="4"/>
        <v>0</v>
      </c>
      <c r="F186" s="64"/>
      <c r="G186" s="64">
        <v>0.74315843310375262</v>
      </c>
      <c r="H186" s="64">
        <v>0.74315843310375262</v>
      </c>
      <c r="I186" s="64"/>
      <c r="J186" s="64">
        <f t="shared" si="5"/>
        <v>0</v>
      </c>
    </row>
    <row r="187" spans="1:10" x14ac:dyDescent="0.25">
      <c r="A187" s="166" t="s">
        <v>218</v>
      </c>
      <c r="B187" s="116">
        <v>100</v>
      </c>
      <c r="C187" s="116">
        <v>100.1553282536437</v>
      </c>
      <c r="D187" s="116"/>
      <c r="E187" s="116">
        <f t="shared" si="4"/>
        <v>0.15532825364370506</v>
      </c>
      <c r="F187" s="116"/>
      <c r="G187" s="116">
        <v>1.0234549638009449</v>
      </c>
      <c r="H187" s="116">
        <v>1.0250446785230467</v>
      </c>
      <c r="I187" s="116"/>
      <c r="J187" s="116">
        <f t="shared" si="5"/>
        <v>1.5897147221017871E-3</v>
      </c>
    </row>
    <row r="188" spans="1:10" x14ac:dyDescent="0.25">
      <c r="A188" s="164" t="s">
        <v>42</v>
      </c>
      <c r="B188" s="64">
        <v>100</v>
      </c>
      <c r="C188" s="64">
        <v>100</v>
      </c>
      <c r="D188" s="64"/>
      <c r="E188" s="64">
        <f t="shared" si="4"/>
        <v>0</v>
      </c>
      <c r="F188" s="64"/>
      <c r="G188" s="64">
        <v>0.55666910639043765</v>
      </c>
      <c r="H188" s="64">
        <v>0.55666910639043765</v>
      </c>
      <c r="I188" s="64"/>
      <c r="J188" s="64">
        <f t="shared" si="5"/>
        <v>0</v>
      </c>
    </row>
    <row r="189" spans="1:10" x14ac:dyDescent="0.25">
      <c r="A189" s="166" t="s">
        <v>42</v>
      </c>
      <c r="B189" s="116">
        <v>100</v>
      </c>
      <c r="C189" s="116">
        <v>100</v>
      </c>
      <c r="D189" s="116"/>
      <c r="E189" s="116">
        <f t="shared" si="4"/>
        <v>0</v>
      </c>
      <c r="F189" s="116"/>
      <c r="G189" s="116">
        <v>0.55666910639043765</v>
      </c>
      <c r="H189" s="116">
        <v>0.55666910639043765</v>
      </c>
      <c r="I189" s="116"/>
      <c r="J189" s="116">
        <f t="shared" si="5"/>
        <v>0</v>
      </c>
    </row>
    <row r="190" spans="1:10" x14ac:dyDescent="0.25">
      <c r="A190" s="164" t="s">
        <v>219</v>
      </c>
      <c r="B190" s="64">
        <v>100</v>
      </c>
      <c r="C190" s="64">
        <v>96.960944136462572</v>
      </c>
      <c r="D190" s="64"/>
      <c r="E190" s="64">
        <f t="shared" si="4"/>
        <v>-3.0390558635374321</v>
      </c>
      <c r="F190" s="64"/>
      <c r="G190" s="64">
        <v>9.3273580846641568</v>
      </c>
      <c r="H190" s="64">
        <v>9.043894461879038</v>
      </c>
      <c r="I190" s="64"/>
      <c r="J190" s="64">
        <f t="shared" si="5"/>
        <v>-0.28346362278511883</v>
      </c>
    </row>
    <row r="191" spans="1:10" x14ac:dyDescent="0.25">
      <c r="A191" s="166" t="s">
        <v>220</v>
      </c>
      <c r="B191" s="116">
        <v>100</v>
      </c>
      <c r="C191" s="116">
        <v>98.909554989752493</v>
      </c>
      <c r="D191" s="116"/>
      <c r="E191" s="116">
        <f t="shared" si="4"/>
        <v>-1.0904450102475094</v>
      </c>
      <c r="F191" s="116"/>
      <c r="G191" s="116">
        <v>1.894565016714352</v>
      </c>
      <c r="H191" s="116">
        <v>1.8739058270236952</v>
      </c>
      <c r="I191" s="116"/>
      <c r="J191" s="116">
        <f t="shared" si="5"/>
        <v>-2.0659189690656721E-2</v>
      </c>
    </row>
    <row r="192" spans="1:10" x14ac:dyDescent="0.25">
      <c r="A192" s="164" t="s">
        <v>221</v>
      </c>
      <c r="B192" s="64">
        <v>100</v>
      </c>
      <c r="C192" s="64">
        <v>98.010611575384019</v>
      </c>
      <c r="D192" s="64"/>
      <c r="E192" s="64">
        <f t="shared" si="4"/>
        <v>-1.9893884246159788</v>
      </c>
      <c r="F192" s="64"/>
      <c r="G192" s="64">
        <v>0.88253128231994371</v>
      </c>
      <c r="H192" s="64">
        <v>0.86497430714585577</v>
      </c>
      <c r="I192" s="64"/>
      <c r="J192" s="64">
        <f t="shared" si="5"/>
        <v>-1.7556975174087941E-2</v>
      </c>
    </row>
    <row r="193" spans="1:10" x14ac:dyDescent="0.25">
      <c r="A193" s="166" t="s">
        <v>221</v>
      </c>
      <c r="B193" s="116">
        <v>100</v>
      </c>
      <c r="C193" s="116">
        <v>98.010611575384019</v>
      </c>
      <c r="D193" s="116"/>
      <c r="E193" s="116">
        <f t="shared" si="4"/>
        <v>-1.9893884246159788</v>
      </c>
      <c r="F193" s="116"/>
      <c r="G193" s="116">
        <v>0.88253128231994371</v>
      </c>
      <c r="H193" s="116">
        <v>0.86497430714585577</v>
      </c>
      <c r="I193" s="116"/>
      <c r="J193" s="116">
        <f t="shared" si="5"/>
        <v>-1.7556975174087941E-2</v>
      </c>
    </row>
    <row r="194" spans="1:10" x14ac:dyDescent="0.25">
      <c r="A194" s="164" t="s">
        <v>43</v>
      </c>
      <c r="B194" s="64">
        <v>100</v>
      </c>
      <c r="C194" s="64">
        <v>99.280948117658028</v>
      </c>
      <c r="D194" s="64"/>
      <c r="E194" s="64">
        <f t="shared" si="4"/>
        <v>-0.71905188234197004</v>
      </c>
      <c r="F194" s="64"/>
      <c r="G194" s="64">
        <v>0.43143124894754731</v>
      </c>
      <c r="H194" s="64">
        <v>0.42832903443097847</v>
      </c>
      <c r="I194" s="64"/>
      <c r="J194" s="64">
        <f t="shared" si="5"/>
        <v>-3.1022145165688353E-3</v>
      </c>
    </row>
    <row r="195" spans="1:10" x14ac:dyDescent="0.25">
      <c r="A195" s="166" t="s">
        <v>222</v>
      </c>
      <c r="B195" s="116">
        <v>100</v>
      </c>
      <c r="C195" s="116">
        <v>99.280948117658028</v>
      </c>
      <c r="D195" s="116"/>
      <c r="E195" s="116">
        <f t="shared" si="4"/>
        <v>-0.71905188234197004</v>
      </c>
      <c r="F195" s="116"/>
      <c r="G195" s="116">
        <v>0.43143124894754731</v>
      </c>
      <c r="H195" s="116">
        <v>0.42832903443097847</v>
      </c>
      <c r="I195" s="116"/>
      <c r="J195" s="116">
        <f t="shared" si="5"/>
        <v>-3.1022145165688353E-3</v>
      </c>
    </row>
    <row r="196" spans="1:10" x14ac:dyDescent="0.25">
      <c r="A196" s="164" t="s">
        <v>223</v>
      </c>
      <c r="B196" s="64">
        <v>100</v>
      </c>
      <c r="C196" s="64">
        <v>100</v>
      </c>
      <c r="D196" s="64"/>
      <c r="E196" s="64">
        <f t="shared" si="4"/>
        <v>0</v>
      </c>
      <c r="F196" s="64"/>
      <c r="G196" s="64">
        <v>0.38955256670474575</v>
      </c>
      <c r="H196" s="64">
        <v>0.38955256670474581</v>
      </c>
      <c r="I196" s="64"/>
      <c r="J196" s="64">
        <f t="shared" si="5"/>
        <v>0</v>
      </c>
    </row>
    <row r="197" spans="1:10" x14ac:dyDescent="0.25">
      <c r="A197" s="166" t="s">
        <v>223</v>
      </c>
      <c r="B197" s="116">
        <v>100</v>
      </c>
      <c r="C197" s="116">
        <v>100</v>
      </c>
      <c r="D197" s="116"/>
      <c r="E197" s="116">
        <f t="shared" si="4"/>
        <v>0</v>
      </c>
      <c r="F197" s="116"/>
      <c r="G197" s="116">
        <v>0.38955256670474575</v>
      </c>
      <c r="H197" s="116">
        <v>0.38955256670474581</v>
      </c>
      <c r="I197" s="116"/>
      <c r="J197" s="116">
        <f t="shared" si="5"/>
        <v>0</v>
      </c>
    </row>
    <row r="198" spans="1:10" x14ac:dyDescent="0.25">
      <c r="A198" s="164" t="s">
        <v>224</v>
      </c>
      <c r="B198" s="64">
        <v>100</v>
      </c>
      <c r="C198" s="64">
        <v>100</v>
      </c>
      <c r="D198" s="64"/>
      <c r="E198" s="64">
        <f t="shared" si="4"/>
        <v>0</v>
      </c>
      <c r="F198" s="64"/>
      <c r="G198" s="64">
        <v>0.19104991874211516</v>
      </c>
      <c r="H198" s="64">
        <v>0.19104991874211519</v>
      </c>
      <c r="I198" s="64"/>
      <c r="J198" s="64">
        <f t="shared" si="5"/>
        <v>0</v>
      </c>
    </row>
    <row r="199" spans="1:10" x14ac:dyDescent="0.25">
      <c r="A199" s="166" t="s">
        <v>224</v>
      </c>
      <c r="B199" s="116">
        <v>100</v>
      </c>
      <c r="C199" s="116">
        <v>100</v>
      </c>
      <c r="D199" s="116"/>
      <c r="E199" s="116">
        <f t="shared" ref="E199:E262" si="6">((C199/B199-1)*100)</f>
        <v>0</v>
      </c>
      <c r="F199" s="116"/>
      <c r="G199" s="116">
        <v>0.19104991874211516</v>
      </c>
      <c r="H199" s="116">
        <v>0.19104991874211519</v>
      </c>
      <c r="I199" s="116"/>
      <c r="J199" s="116">
        <f t="shared" si="5"/>
        <v>0</v>
      </c>
    </row>
    <row r="200" spans="1:10" x14ac:dyDescent="0.25">
      <c r="A200" s="164" t="s">
        <v>225</v>
      </c>
      <c r="B200" s="64">
        <v>100</v>
      </c>
      <c r="C200" s="64">
        <v>96.464257370117394</v>
      </c>
      <c r="D200" s="64"/>
      <c r="E200" s="64">
        <f t="shared" si="6"/>
        <v>-3.53574262988261</v>
      </c>
      <c r="F200" s="64"/>
      <c r="G200" s="64">
        <v>7.432793067949806</v>
      </c>
      <c r="H200" s="64">
        <v>7.1699886348553434</v>
      </c>
      <c r="I200" s="64"/>
      <c r="J200" s="64">
        <f t="shared" ref="J200:J263" si="7">H200-G200</f>
        <v>-0.26280443309446255</v>
      </c>
    </row>
    <row r="201" spans="1:10" x14ac:dyDescent="0.25">
      <c r="A201" s="166" t="s">
        <v>226</v>
      </c>
      <c r="B201" s="116">
        <v>100</v>
      </c>
      <c r="C201" s="116">
        <v>96.39789072742218</v>
      </c>
      <c r="D201" s="116"/>
      <c r="E201" s="116">
        <f t="shared" si="6"/>
        <v>-3.6021092725778248</v>
      </c>
      <c r="F201" s="116"/>
      <c r="G201" s="116">
        <v>8.1074463486812118E-2</v>
      </c>
      <c r="H201" s="116">
        <v>7.815407271986094E-2</v>
      </c>
      <c r="I201" s="116"/>
      <c r="J201" s="116">
        <f t="shared" si="7"/>
        <v>-2.9203907669511781E-3</v>
      </c>
    </row>
    <row r="202" spans="1:10" x14ac:dyDescent="0.25">
      <c r="A202" s="164" t="s">
        <v>226</v>
      </c>
      <c r="B202" s="64">
        <v>100</v>
      </c>
      <c r="C202" s="64">
        <v>96.39789072742218</v>
      </c>
      <c r="D202" s="64"/>
      <c r="E202" s="64">
        <f t="shared" si="6"/>
        <v>-3.6021092725778248</v>
      </c>
      <c r="F202" s="64"/>
      <c r="G202" s="64">
        <v>8.1074463486812118E-2</v>
      </c>
      <c r="H202" s="64">
        <v>7.815407271986094E-2</v>
      </c>
      <c r="I202" s="64"/>
      <c r="J202" s="64">
        <f t="shared" si="7"/>
        <v>-2.9203907669511781E-3</v>
      </c>
    </row>
    <row r="203" spans="1:10" x14ac:dyDescent="0.25">
      <c r="A203" s="166" t="s">
        <v>227</v>
      </c>
      <c r="B203" s="116">
        <v>100</v>
      </c>
      <c r="C203" s="116">
        <v>94.902213517556305</v>
      </c>
      <c r="D203" s="116"/>
      <c r="E203" s="116">
        <f t="shared" si="6"/>
        <v>-5.0977864824437003</v>
      </c>
      <c r="F203" s="116"/>
      <c r="G203" s="116">
        <v>4.895544527419319</v>
      </c>
      <c r="H203" s="116">
        <v>4.6459801202585247</v>
      </c>
      <c r="I203" s="116"/>
      <c r="J203" s="116">
        <f t="shared" si="7"/>
        <v>-0.24956440716079431</v>
      </c>
    </row>
    <row r="204" spans="1:10" x14ac:dyDescent="0.25">
      <c r="A204" s="164" t="s">
        <v>227</v>
      </c>
      <c r="B204" s="64">
        <v>100</v>
      </c>
      <c r="C204" s="64">
        <v>94.902213517556305</v>
      </c>
      <c r="D204" s="64"/>
      <c r="E204" s="64">
        <f t="shared" si="6"/>
        <v>-5.0977864824437003</v>
      </c>
      <c r="F204" s="64"/>
      <c r="G204" s="64">
        <v>4.895544527419319</v>
      </c>
      <c r="H204" s="64">
        <v>4.6459801202585247</v>
      </c>
      <c r="I204" s="64"/>
      <c r="J204" s="64">
        <f t="shared" si="7"/>
        <v>-0.24956440716079431</v>
      </c>
    </row>
    <row r="205" spans="1:10" x14ac:dyDescent="0.25">
      <c r="A205" s="166" t="s">
        <v>228</v>
      </c>
      <c r="B205" s="116">
        <v>100</v>
      </c>
      <c r="C205" s="116">
        <v>101.06530773554535</v>
      </c>
      <c r="D205" s="116"/>
      <c r="E205" s="116">
        <f t="shared" si="6"/>
        <v>1.06530773554534</v>
      </c>
      <c r="F205" s="116"/>
      <c r="G205" s="116">
        <v>1.2826091282767376</v>
      </c>
      <c r="H205" s="116">
        <v>1.2962728625370803</v>
      </c>
      <c r="I205" s="116"/>
      <c r="J205" s="116">
        <f t="shared" si="7"/>
        <v>1.366373426034273E-2</v>
      </c>
    </row>
    <row r="206" spans="1:10" x14ac:dyDescent="0.25">
      <c r="A206" s="164" t="s">
        <v>228</v>
      </c>
      <c r="B206" s="64">
        <v>100</v>
      </c>
      <c r="C206" s="64">
        <v>101.06530773554535</v>
      </c>
      <c r="D206" s="64"/>
      <c r="E206" s="64">
        <f t="shared" si="6"/>
        <v>1.06530773554534</v>
      </c>
      <c r="F206" s="64"/>
      <c r="G206" s="64">
        <v>1.2826091282767376</v>
      </c>
      <c r="H206" s="64">
        <v>1.2962728625370803</v>
      </c>
      <c r="I206" s="64"/>
      <c r="J206" s="64">
        <f t="shared" si="7"/>
        <v>1.366373426034273E-2</v>
      </c>
    </row>
    <row r="207" spans="1:10" x14ac:dyDescent="0.25">
      <c r="A207" s="166" t="s">
        <v>229</v>
      </c>
      <c r="B207" s="116">
        <v>100</v>
      </c>
      <c r="C207" s="116">
        <v>97.956366245237803</v>
      </c>
      <c r="D207" s="116"/>
      <c r="E207" s="116">
        <f t="shared" si="6"/>
        <v>-2.0436337547621974</v>
      </c>
      <c r="F207" s="116"/>
      <c r="G207" s="116">
        <v>1.1735649487669362</v>
      </c>
      <c r="H207" s="116">
        <v>1.1495815793398774</v>
      </c>
      <c r="I207" s="116"/>
      <c r="J207" s="116">
        <f t="shared" si="7"/>
        <v>-2.3983369427058809E-2</v>
      </c>
    </row>
    <row r="208" spans="1:10" x14ac:dyDescent="0.25">
      <c r="A208" s="164" t="s">
        <v>230</v>
      </c>
      <c r="B208" s="64">
        <v>100</v>
      </c>
      <c r="C208" s="64">
        <v>97.956366245237803</v>
      </c>
      <c r="D208" s="64"/>
      <c r="E208" s="64">
        <f t="shared" si="6"/>
        <v>-2.0436337547621974</v>
      </c>
      <c r="F208" s="64"/>
      <c r="G208" s="64">
        <v>1.1735649487669362</v>
      </c>
      <c r="H208" s="64">
        <v>1.1495815793398774</v>
      </c>
      <c r="I208" s="64"/>
      <c r="J208" s="64">
        <f t="shared" si="7"/>
        <v>-2.3983369427058809E-2</v>
      </c>
    </row>
    <row r="209" spans="1:10" x14ac:dyDescent="0.25">
      <c r="A209" s="166" t="s">
        <v>231</v>
      </c>
      <c r="B209" s="116">
        <v>100</v>
      </c>
      <c r="C209" s="116">
        <v>100.05381711509304</v>
      </c>
      <c r="D209" s="116"/>
      <c r="E209" s="116">
        <f t="shared" si="6"/>
        <v>5.3817115093046652E-2</v>
      </c>
      <c r="F209" s="116"/>
      <c r="G209" s="116">
        <v>2.438113577493195</v>
      </c>
      <c r="H209" s="116">
        <v>2.4394256998832935</v>
      </c>
      <c r="I209" s="116"/>
      <c r="J209" s="116">
        <f t="shared" si="7"/>
        <v>1.3121223900984802E-3</v>
      </c>
    </row>
    <row r="210" spans="1:10" x14ac:dyDescent="0.25">
      <c r="A210" s="164" t="s">
        <v>232</v>
      </c>
      <c r="B210" s="64">
        <v>100</v>
      </c>
      <c r="C210" s="64">
        <v>100</v>
      </c>
      <c r="D210" s="64"/>
      <c r="E210" s="64">
        <f t="shared" si="6"/>
        <v>0</v>
      </c>
      <c r="F210" s="64"/>
      <c r="G210" s="64">
        <v>0.41718911582128348</v>
      </c>
      <c r="H210" s="64">
        <v>0.41718911582128348</v>
      </c>
      <c r="I210" s="64"/>
      <c r="J210" s="64">
        <f t="shared" si="7"/>
        <v>0</v>
      </c>
    </row>
    <row r="211" spans="1:10" x14ac:dyDescent="0.25">
      <c r="A211" s="166" t="s">
        <v>44</v>
      </c>
      <c r="B211" s="116">
        <v>100</v>
      </c>
      <c r="C211" s="116">
        <v>100</v>
      </c>
      <c r="D211" s="116"/>
      <c r="E211" s="116">
        <f t="shared" si="6"/>
        <v>0</v>
      </c>
      <c r="F211" s="116"/>
      <c r="G211" s="116">
        <v>0.41718911582128348</v>
      </c>
      <c r="H211" s="116">
        <v>0.41718911582128348</v>
      </c>
      <c r="I211" s="116"/>
      <c r="J211" s="116">
        <f t="shared" si="7"/>
        <v>0</v>
      </c>
    </row>
    <row r="212" spans="1:10" x14ac:dyDescent="0.25">
      <c r="A212" s="164" t="s">
        <v>233</v>
      </c>
      <c r="B212" s="64">
        <v>100</v>
      </c>
      <c r="C212" s="64">
        <v>100</v>
      </c>
      <c r="D212" s="64"/>
      <c r="E212" s="64">
        <f t="shared" si="6"/>
        <v>0</v>
      </c>
      <c r="F212" s="64"/>
      <c r="G212" s="64">
        <v>8.7875416143468624E-2</v>
      </c>
      <c r="H212" s="64">
        <v>8.7875416143468624E-2</v>
      </c>
      <c r="I212" s="64"/>
      <c r="J212" s="64">
        <f t="shared" si="7"/>
        <v>0</v>
      </c>
    </row>
    <row r="213" spans="1:10" x14ac:dyDescent="0.25">
      <c r="A213" s="166" t="s">
        <v>234</v>
      </c>
      <c r="B213" s="116">
        <v>100</v>
      </c>
      <c r="C213" s="116">
        <v>100</v>
      </c>
      <c r="D213" s="116"/>
      <c r="E213" s="116">
        <f t="shared" si="6"/>
        <v>0</v>
      </c>
      <c r="F213" s="116"/>
      <c r="G213" s="116">
        <v>0.32931369967781493</v>
      </c>
      <c r="H213" s="116">
        <v>0.32931369967781488</v>
      </c>
      <c r="I213" s="116"/>
      <c r="J213" s="116">
        <f t="shared" si="7"/>
        <v>0</v>
      </c>
    </row>
    <row r="214" spans="1:10" x14ac:dyDescent="0.25">
      <c r="A214" s="164" t="s">
        <v>235</v>
      </c>
      <c r="B214" s="64">
        <v>100</v>
      </c>
      <c r="C214" s="64">
        <v>100.00694393332201</v>
      </c>
      <c r="D214" s="64"/>
      <c r="E214" s="64">
        <f t="shared" si="6"/>
        <v>6.9439333220122634E-3</v>
      </c>
      <c r="F214" s="64"/>
      <c r="G214" s="64">
        <v>5.6874880869539339E-2</v>
      </c>
      <c r="H214" s="64">
        <v>5.6878830223343904E-2</v>
      </c>
      <c r="I214" s="64"/>
      <c r="J214" s="64">
        <f t="shared" si="7"/>
        <v>3.9493538045651255E-6</v>
      </c>
    </row>
    <row r="215" spans="1:10" x14ac:dyDescent="0.25">
      <c r="A215" s="166" t="s">
        <v>236</v>
      </c>
      <c r="B215" s="116">
        <v>100</v>
      </c>
      <c r="C215" s="116">
        <v>100.00694393332201</v>
      </c>
      <c r="D215" s="116"/>
      <c r="E215" s="116">
        <f t="shared" si="6"/>
        <v>6.9439333220122634E-3</v>
      </c>
      <c r="F215" s="116"/>
      <c r="G215" s="116">
        <v>5.6874880869539339E-2</v>
      </c>
      <c r="H215" s="116">
        <v>5.6878830223343904E-2</v>
      </c>
      <c r="I215" s="116"/>
      <c r="J215" s="116">
        <f t="shared" si="7"/>
        <v>3.9493538045651255E-6</v>
      </c>
    </row>
    <row r="216" spans="1:10" x14ac:dyDescent="0.25">
      <c r="A216" s="164" t="s">
        <v>237</v>
      </c>
      <c r="B216" s="64">
        <v>100</v>
      </c>
      <c r="C216" s="64">
        <v>100.00694393332201</v>
      </c>
      <c r="D216" s="64"/>
      <c r="E216" s="64">
        <f t="shared" si="6"/>
        <v>6.9439333220122634E-3</v>
      </c>
      <c r="F216" s="64"/>
      <c r="G216" s="64">
        <v>5.6874880869539339E-2</v>
      </c>
      <c r="H216" s="64">
        <v>5.6878830223343904E-2</v>
      </c>
      <c r="I216" s="64"/>
      <c r="J216" s="64">
        <f t="shared" si="7"/>
        <v>3.9493538045651255E-6</v>
      </c>
    </row>
    <row r="217" spans="1:10" x14ac:dyDescent="0.25">
      <c r="A217" s="166" t="s">
        <v>238</v>
      </c>
      <c r="B217" s="116">
        <v>100</v>
      </c>
      <c r="C217" s="116">
        <v>100</v>
      </c>
      <c r="D217" s="116"/>
      <c r="E217" s="116">
        <f t="shared" si="6"/>
        <v>0</v>
      </c>
      <c r="F217" s="116"/>
      <c r="G217" s="116">
        <v>0.31235333996174702</v>
      </c>
      <c r="H217" s="116">
        <v>0.31235333996174697</v>
      </c>
      <c r="I217" s="116"/>
      <c r="J217" s="116">
        <f t="shared" si="7"/>
        <v>0</v>
      </c>
    </row>
    <row r="218" spans="1:10" x14ac:dyDescent="0.25">
      <c r="A218" s="164" t="s">
        <v>45</v>
      </c>
      <c r="B218" s="64">
        <v>100</v>
      </c>
      <c r="C218" s="64">
        <v>100</v>
      </c>
      <c r="D218" s="64"/>
      <c r="E218" s="64">
        <f t="shared" si="6"/>
        <v>0</v>
      </c>
      <c r="F218" s="64"/>
      <c r="G218" s="64">
        <v>0.31235333996174702</v>
      </c>
      <c r="H218" s="64">
        <v>0.31235333996174697</v>
      </c>
      <c r="I218" s="64"/>
      <c r="J218" s="64">
        <f t="shared" si="7"/>
        <v>0</v>
      </c>
    </row>
    <row r="219" spans="1:10" x14ac:dyDescent="0.25">
      <c r="A219" s="166" t="s">
        <v>239</v>
      </c>
      <c r="B219" s="116">
        <v>100</v>
      </c>
      <c r="C219" s="116">
        <v>100</v>
      </c>
      <c r="D219" s="116"/>
      <c r="E219" s="116">
        <f t="shared" si="6"/>
        <v>0</v>
      </c>
      <c r="F219" s="116"/>
      <c r="G219" s="116">
        <v>0.31235333996174702</v>
      </c>
      <c r="H219" s="116">
        <v>0.31235333996174697</v>
      </c>
      <c r="I219" s="116"/>
      <c r="J219" s="116">
        <f t="shared" si="7"/>
        <v>0</v>
      </c>
    </row>
    <row r="220" spans="1:10" x14ac:dyDescent="0.25">
      <c r="A220" s="164" t="s">
        <v>240</v>
      </c>
      <c r="B220" s="64">
        <v>100</v>
      </c>
      <c r="C220" s="64">
        <v>100</v>
      </c>
      <c r="D220" s="64"/>
      <c r="E220" s="64">
        <f t="shared" si="6"/>
        <v>0</v>
      </c>
      <c r="F220" s="64"/>
      <c r="G220" s="64">
        <v>1.0248591560437197</v>
      </c>
      <c r="H220" s="64">
        <v>1.0248591560437195</v>
      </c>
      <c r="I220" s="64"/>
      <c r="J220" s="64">
        <f t="shared" si="7"/>
        <v>0</v>
      </c>
    </row>
    <row r="221" spans="1:10" x14ac:dyDescent="0.25">
      <c r="A221" s="166" t="s">
        <v>241</v>
      </c>
      <c r="B221" s="116">
        <v>100</v>
      </c>
      <c r="C221" s="116">
        <v>100</v>
      </c>
      <c r="D221" s="116"/>
      <c r="E221" s="116">
        <f t="shared" si="6"/>
        <v>0</v>
      </c>
      <c r="F221" s="116"/>
      <c r="G221" s="116">
        <v>0.56704512531562223</v>
      </c>
      <c r="H221" s="116">
        <v>0.56704512531562223</v>
      </c>
      <c r="I221" s="116"/>
      <c r="J221" s="116">
        <f t="shared" si="7"/>
        <v>0</v>
      </c>
    </row>
    <row r="222" spans="1:10" x14ac:dyDescent="0.25">
      <c r="A222" s="164" t="s">
        <v>241</v>
      </c>
      <c r="B222" s="64">
        <v>100</v>
      </c>
      <c r="C222" s="64">
        <v>100</v>
      </c>
      <c r="D222" s="64"/>
      <c r="E222" s="64">
        <f t="shared" si="6"/>
        <v>0</v>
      </c>
      <c r="F222" s="64"/>
      <c r="G222" s="64">
        <v>0.56704512531562223</v>
      </c>
      <c r="H222" s="64">
        <v>0.56704512531562223</v>
      </c>
      <c r="I222" s="64"/>
      <c r="J222" s="64">
        <f t="shared" si="7"/>
        <v>0</v>
      </c>
    </row>
    <row r="223" spans="1:10" x14ac:dyDescent="0.25">
      <c r="A223" s="166" t="s">
        <v>242</v>
      </c>
      <c r="B223" s="116">
        <v>100</v>
      </c>
      <c r="C223" s="116">
        <v>100</v>
      </c>
      <c r="D223" s="116"/>
      <c r="E223" s="116">
        <f t="shared" si="6"/>
        <v>0</v>
      </c>
      <c r="F223" s="116"/>
      <c r="G223" s="116">
        <v>0.45781403072809729</v>
      </c>
      <c r="H223" s="116">
        <v>0.45781403072809734</v>
      </c>
      <c r="I223" s="116"/>
      <c r="J223" s="116">
        <f t="shared" si="7"/>
        <v>0</v>
      </c>
    </row>
    <row r="224" spans="1:10" x14ac:dyDescent="0.25">
      <c r="A224" s="164" t="s">
        <v>242</v>
      </c>
      <c r="B224" s="64">
        <v>100</v>
      </c>
      <c r="C224" s="64">
        <v>100</v>
      </c>
      <c r="D224" s="64"/>
      <c r="E224" s="64">
        <f t="shared" si="6"/>
        <v>0</v>
      </c>
      <c r="F224" s="64"/>
      <c r="G224" s="64">
        <v>0.45781403072809729</v>
      </c>
      <c r="H224" s="64">
        <v>0.45781403072809734</v>
      </c>
      <c r="I224" s="64"/>
      <c r="J224" s="64">
        <f t="shared" si="7"/>
        <v>0</v>
      </c>
    </row>
    <row r="225" spans="1:10" x14ac:dyDescent="0.25">
      <c r="A225" s="166" t="s">
        <v>46</v>
      </c>
      <c r="B225" s="116">
        <v>100</v>
      </c>
      <c r="C225" s="116">
        <v>100.20869426331372</v>
      </c>
      <c r="D225" s="116"/>
      <c r="E225" s="116">
        <f t="shared" si="6"/>
        <v>0.20869426331371344</v>
      </c>
      <c r="F225" s="116"/>
      <c r="G225" s="116">
        <v>0.62683708479690536</v>
      </c>
      <c r="H225" s="116">
        <v>0.62814525783319952</v>
      </c>
      <c r="I225" s="116"/>
      <c r="J225" s="116">
        <f t="shared" si="7"/>
        <v>1.3081730362941579E-3</v>
      </c>
    </row>
    <row r="226" spans="1:10" x14ac:dyDescent="0.25">
      <c r="A226" s="164" t="s">
        <v>47</v>
      </c>
      <c r="B226" s="64">
        <v>100</v>
      </c>
      <c r="C226" s="64">
        <v>100.40891150525975</v>
      </c>
      <c r="D226" s="64"/>
      <c r="E226" s="64">
        <f t="shared" si="6"/>
        <v>0.40891150525974584</v>
      </c>
      <c r="F226" s="64"/>
      <c r="G226" s="64">
        <v>0.31991592788838041</v>
      </c>
      <c r="H226" s="64">
        <v>0.32122410092467446</v>
      </c>
      <c r="I226" s="64"/>
      <c r="J226" s="64">
        <f t="shared" si="7"/>
        <v>1.3081730362940469E-3</v>
      </c>
    </row>
    <row r="227" spans="1:10" x14ac:dyDescent="0.25">
      <c r="A227" s="166" t="s">
        <v>243</v>
      </c>
      <c r="B227" s="116">
        <v>100</v>
      </c>
      <c r="C227" s="116">
        <v>100.95857076360693</v>
      </c>
      <c r="D227" s="116"/>
      <c r="E227" s="116">
        <f t="shared" si="6"/>
        <v>0.95857076360692517</v>
      </c>
      <c r="F227" s="116"/>
      <c r="G227" s="116">
        <v>0.13647120128843379</v>
      </c>
      <c r="H227" s="116">
        <v>0.13777937432472787</v>
      </c>
      <c r="I227" s="116"/>
      <c r="J227" s="116">
        <f t="shared" si="7"/>
        <v>1.3081730362940747E-3</v>
      </c>
    </row>
    <row r="228" spans="1:10" x14ac:dyDescent="0.25">
      <c r="A228" s="164" t="s">
        <v>244</v>
      </c>
      <c r="B228" s="64">
        <v>100</v>
      </c>
      <c r="C228" s="64">
        <v>100</v>
      </c>
      <c r="D228" s="64"/>
      <c r="E228" s="64">
        <f t="shared" si="6"/>
        <v>0</v>
      </c>
      <c r="F228" s="64"/>
      <c r="G228" s="64">
        <v>0.18344472659994662</v>
      </c>
      <c r="H228" s="64">
        <v>0.18344472659994665</v>
      </c>
      <c r="I228" s="64"/>
      <c r="J228" s="64">
        <f t="shared" si="7"/>
        <v>0</v>
      </c>
    </row>
    <row r="229" spans="1:10" x14ac:dyDescent="0.25">
      <c r="A229" s="166" t="s">
        <v>245</v>
      </c>
      <c r="B229" s="116">
        <v>100</v>
      </c>
      <c r="C229" s="116">
        <v>100</v>
      </c>
      <c r="D229" s="116"/>
      <c r="E229" s="116">
        <f t="shared" si="6"/>
        <v>0</v>
      </c>
      <c r="F229" s="116"/>
      <c r="G229" s="116">
        <v>0.30692115690852501</v>
      </c>
      <c r="H229" s="116">
        <v>0.30692115690852501</v>
      </c>
      <c r="I229" s="116"/>
      <c r="J229" s="116">
        <f t="shared" si="7"/>
        <v>0</v>
      </c>
    </row>
    <row r="230" spans="1:10" x14ac:dyDescent="0.25">
      <c r="A230" s="164" t="s">
        <v>245</v>
      </c>
      <c r="B230" s="64">
        <v>100</v>
      </c>
      <c r="C230" s="64">
        <v>100</v>
      </c>
      <c r="D230" s="64"/>
      <c r="E230" s="64">
        <f t="shared" si="6"/>
        <v>0</v>
      </c>
      <c r="F230" s="64"/>
      <c r="G230" s="64">
        <v>0.30692115690852501</v>
      </c>
      <c r="H230" s="64">
        <v>0.30692115690852501</v>
      </c>
      <c r="I230" s="64"/>
      <c r="J230" s="64">
        <f t="shared" si="7"/>
        <v>0</v>
      </c>
    </row>
    <row r="231" spans="1:10" x14ac:dyDescent="0.25">
      <c r="A231" s="166" t="s">
        <v>246</v>
      </c>
      <c r="B231" s="116">
        <v>100</v>
      </c>
      <c r="C231" s="116">
        <v>99.999999621514505</v>
      </c>
      <c r="D231" s="116"/>
      <c r="E231" s="116">
        <f t="shared" si="6"/>
        <v>-3.7848549849783808E-7</v>
      </c>
      <c r="F231" s="116"/>
      <c r="G231" s="116">
        <v>5.1548828896196799</v>
      </c>
      <c r="H231" s="116">
        <v>5.1548828701091969</v>
      </c>
      <c r="I231" s="116"/>
      <c r="J231" s="116">
        <f t="shared" si="7"/>
        <v>-1.9510483006968116E-8</v>
      </c>
    </row>
    <row r="232" spans="1:10" x14ac:dyDescent="0.25">
      <c r="A232" s="164" t="s">
        <v>247</v>
      </c>
      <c r="B232" s="64">
        <v>100</v>
      </c>
      <c r="C232" s="64">
        <v>100</v>
      </c>
      <c r="D232" s="64"/>
      <c r="E232" s="64">
        <f t="shared" si="6"/>
        <v>0</v>
      </c>
      <c r="F232" s="64"/>
      <c r="G232" s="64">
        <v>0.58033870809418553</v>
      </c>
      <c r="H232" s="64">
        <v>0.58033870809418542</v>
      </c>
      <c r="I232" s="64"/>
      <c r="J232" s="64">
        <f t="shared" si="7"/>
        <v>0</v>
      </c>
    </row>
    <row r="233" spans="1:10" x14ac:dyDescent="0.25">
      <c r="A233" s="166" t="s">
        <v>248</v>
      </c>
      <c r="B233" s="116">
        <v>100</v>
      </c>
      <c r="C233" s="116">
        <v>100</v>
      </c>
      <c r="D233" s="116"/>
      <c r="E233" s="116">
        <f t="shared" si="6"/>
        <v>0</v>
      </c>
      <c r="F233" s="116"/>
      <c r="G233" s="116">
        <v>0.58033870809418553</v>
      </c>
      <c r="H233" s="116">
        <v>0.58033870809418542</v>
      </c>
      <c r="I233" s="116"/>
      <c r="J233" s="116">
        <f t="shared" si="7"/>
        <v>0</v>
      </c>
    </row>
    <row r="234" spans="1:10" x14ac:dyDescent="0.25">
      <c r="A234" s="164" t="s">
        <v>249</v>
      </c>
      <c r="B234" s="64">
        <v>100</v>
      </c>
      <c r="C234" s="64">
        <v>100</v>
      </c>
      <c r="D234" s="64"/>
      <c r="E234" s="64">
        <f t="shared" si="6"/>
        <v>0</v>
      </c>
      <c r="F234" s="64"/>
      <c r="G234" s="64">
        <v>9.0074919425675054E-2</v>
      </c>
      <c r="H234" s="64">
        <v>9.0074919425675068E-2</v>
      </c>
      <c r="I234" s="64"/>
      <c r="J234" s="64">
        <f t="shared" si="7"/>
        <v>0</v>
      </c>
    </row>
    <row r="235" spans="1:10" x14ac:dyDescent="0.25">
      <c r="A235" s="166" t="s">
        <v>250</v>
      </c>
      <c r="B235" s="116">
        <v>100</v>
      </c>
      <c r="C235" s="116">
        <v>100</v>
      </c>
      <c r="D235" s="116"/>
      <c r="E235" s="116">
        <f t="shared" si="6"/>
        <v>0</v>
      </c>
      <c r="F235" s="116"/>
      <c r="G235" s="116">
        <v>0.49026378866851045</v>
      </c>
      <c r="H235" s="116">
        <v>0.49026378866851039</v>
      </c>
      <c r="I235" s="116"/>
      <c r="J235" s="116">
        <f t="shared" si="7"/>
        <v>0</v>
      </c>
    </row>
    <row r="236" spans="1:10" x14ac:dyDescent="0.25">
      <c r="A236" s="164" t="s">
        <v>48</v>
      </c>
      <c r="B236" s="64">
        <v>100</v>
      </c>
      <c r="C236" s="64">
        <v>100</v>
      </c>
      <c r="D236" s="64"/>
      <c r="E236" s="64">
        <f t="shared" si="6"/>
        <v>0</v>
      </c>
      <c r="F236" s="64"/>
      <c r="G236" s="64">
        <v>0.25427399230631531</v>
      </c>
      <c r="H236" s="64">
        <v>0.25427399230631531</v>
      </c>
      <c r="I236" s="64"/>
      <c r="J236" s="64">
        <f t="shared" si="7"/>
        <v>0</v>
      </c>
    </row>
    <row r="237" spans="1:10" x14ac:dyDescent="0.25">
      <c r="A237" s="166" t="s">
        <v>49</v>
      </c>
      <c r="B237" s="116">
        <v>100</v>
      </c>
      <c r="C237" s="116">
        <v>100</v>
      </c>
      <c r="D237" s="116"/>
      <c r="E237" s="116">
        <f t="shared" si="6"/>
        <v>0</v>
      </c>
      <c r="F237" s="116"/>
      <c r="G237" s="116">
        <v>0.25427399230631531</v>
      </c>
      <c r="H237" s="116">
        <v>0.25427399230631531</v>
      </c>
      <c r="I237" s="116"/>
      <c r="J237" s="116">
        <f t="shared" si="7"/>
        <v>0</v>
      </c>
    </row>
    <row r="238" spans="1:10" x14ac:dyDescent="0.25">
      <c r="A238" s="164" t="s">
        <v>49</v>
      </c>
      <c r="B238" s="64">
        <v>100</v>
      </c>
      <c r="C238" s="64">
        <v>100</v>
      </c>
      <c r="D238" s="64"/>
      <c r="E238" s="64">
        <f t="shared" si="6"/>
        <v>0</v>
      </c>
      <c r="F238" s="64"/>
      <c r="G238" s="64">
        <v>0.25427399230631531</v>
      </c>
      <c r="H238" s="64">
        <v>0.25427399230631531</v>
      </c>
      <c r="I238" s="64"/>
      <c r="J238" s="64">
        <f t="shared" si="7"/>
        <v>0</v>
      </c>
    </row>
    <row r="239" spans="1:10" x14ac:dyDescent="0.25">
      <c r="A239" s="166" t="s">
        <v>251</v>
      </c>
      <c r="B239" s="116">
        <v>100</v>
      </c>
      <c r="C239" s="116">
        <v>99.999998715078419</v>
      </c>
      <c r="D239" s="116"/>
      <c r="E239" s="116">
        <f t="shared" si="6"/>
        <v>-1.284921580246845E-6</v>
      </c>
      <c r="F239" s="116"/>
      <c r="G239" s="116">
        <v>1.5184183177024613</v>
      </c>
      <c r="H239" s="116">
        <v>1.5184182981919767</v>
      </c>
      <c r="I239" s="116"/>
      <c r="J239" s="116">
        <f t="shared" si="7"/>
        <v>-1.951048456128035E-8</v>
      </c>
    </row>
    <row r="240" spans="1:10" x14ac:dyDescent="0.25">
      <c r="A240" s="164" t="s">
        <v>252</v>
      </c>
      <c r="B240" s="64">
        <v>100</v>
      </c>
      <c r="C240" s="64">
        <v>100</v>
      </c>
      <c r="D240" s="64"/>
      <c r="E240" s="64">
        <f t="shared" si="6"/>
        <v>0</v>
      </c>
      <c r="F240" s="64"/>
      <c r="G240" s="64">
        <v>1.5184183177024613</v>
      </c>
      <c r="H240" s="64">
        <v>1.5184183177024613</v>
      </c>
      <c r="I240" s="64"/>
      <c r="J240" s="64">
        <f t="shared" si="7"/>
        <v>0</v>
      </c>
    </row>
    <row r="241" spans="1:10" x14ac:dyDescent="0.25">
      <c r="A241" s="166" t="s">
        <v>252</v>
      </c>
      <c r="B241" s="116">
        <v>100</v>
      </c>
      <c r="C241" s="116">
        <v>100</v>
      </c>
      <c r="D241" s="116"/>
      <c r="E241" s="116">
        <f t="shared" si="6"/>
        <v>0</v>
      </c>
      <c r="F241" s="116"/>
      <c r="G241" s="116">
        <v>1.5184183177024613</v>
      </c>
      <c r="H241" s="116">
        <v>1.5184183177024613</v>
      </c>
      <c r="I241" s="116"/>
      <c r="J241" s="116">
        <f t="shared" si="7"/>
        <v>0</v>
      </c>
    </row>
    <row r="242" spans="1:10" x14ac:dyDescent="0.25">
      <c r="A242" s="164" t="s">
        <v>253</v>
      </c>
      <c r="B242" s="64">
        <v>100</v>
      </c>
      <c r="C242" s="64">
        <v>100</v>
      </c>
      <c r="D242" s="64"/>
      <c r="E242" s="64">
        <f t="shared" si="6"/>
        <v>0</v>
      </c>
      <c r="F242" s="64"/>
      <c r="G242" s="64">
        <v>2.8018518715167184</v>
      </c>
      <c r="H242" s="64">
        <v>2.8018518715167184</v>
      </c>
      <c r="I242" s="64"/>
      <c r="J242" s="64">
        <f t="shared" si="7"/>
        <v>0</v>
      </c>
    </row>
    <row r="243" spans="1:10" x14ac:dyDescent="0.25">
      <c r="A243" s="166" t="s">
        <v>254</v>
      </c>
      <c r="B243" s="116">
        <v>100</v>
      </c>
      <c r="C243" s="116">
        <v>100</v>
      </c>
      <c r="D243" s="116"/>
      <c r="E243" s="116">
        <f t="shared" si="6"/>
        <v>0</v>
      </c>
      <c r="F243" s="116"/>
      <c r="G243" s="116">
        <v>2.8018518715167184</v>
      </c>
      <c r="H243" s="116">
        <v>2.8018518715167184</v>
      </c>
      <c r="I243" s="116"/>
      <c r="J243" s="116">
        <f t="shared" si="7"/>
        <v>0</v>
      </c>
    </row>
    <row r="244" spans="1:10" x14ac:dyDescent="0.25">
      <c r="A244" s="164" t="s">
        <v>255</v>
      </c>
      <c r="B244" s="64">
        <v>100</v>
      </c>
      <c r="C244" s="64">
        <v>100</v>
      </c>
      <c r="D244" s="64"/>
      <c r="E244" s="64">
        <f t="shared" si="6"/>
        <v>0</v>
      </c>
      <c r="F244" s="64"/>
      <c r="G244" s="64">
        <v>2.5471439761405681</v>
      </c>
      <c r="H244" s="64">
        <v>2.5471439761405676</v>
      </c>
      <c r="I244" s="64"/>
      <c r="J244" s="64">
        <f t="shared" si="7"/>
        <v>0</v>
      </c>
    </row>
    <row r="245" spans="1:10" x14ac:dyDescent="0.25">
      <c r="A245" s="166" t="s">
        <v>256</v>
      </c>
      <c r="B245" s="116">
        <v>100</v>
      </c>
      <c r="C245" s="116">
        <v>100</v>
      </c>
      <c r="D245" s="116"/>
      <c r="E245" s="116">
        <f t="shared" si="6"/>
        <v>0</v>
      </c>
      <c r="F245" s="116"/>
      <c r="G245" s="116">
        <v>0.25470789537615052</v>
      </c>
      <c r="H245" s="116">
        <v>0.25470789537615052</v>
      </c>
      <c r="I245" s="116"/>
      <c r="J245" s="116">
        <f t="shared" si="7"/>
        <v>0</v>
      </c>
    </row>
    <row r="246" spans="1:10" x14ac:dyDescent="0.25">
      <c r="A246" s="164" t="s">
        <v>257</v>
      </c>
      <c r="B246" s="64">
        <v>100</v>
      </c>
      <c r="C246" s="64">
        <v>100</v>
      </c>
      <c r="D246" s="64"/>
      <c r="E246" s="64">
        <f t="shared" si="6"/>
        <v>0</v>
      </c>
      <c r="F246" s="64"/>
      <c r="G246" s="64">
        <v>5.468239515185533</v>
      </c>
      <c r="H246" s="64">
        <v>5.4682395151855339</v>
      </c>
      <c r="I246" s="64"/>
      <c r="J246" s="64">
        <f t="shared" si="7"/>
        <v>0</v>
      </c>
    </row>
    <row r="247" spans="1:10" x14ac:dyDescent="0.25">
      <c r="A247" s="166" t="s">
        <v>258</v>
      </c>
      <c r="B247" s="116">
        <v>100</v>
      </c>
      <c r="C247" s="116">
        <v>100</v>
      </c>
      <c r="D247" s="116"/>
      <c r="E247" s="116">
        <f t="shared" si="6"/>
        <v>0</v>
      </c>
      <c r="F247" s="116"/>
      <c r="G247" s="116">
        <v>5.4291330184023252</v>
      </c>
      <c r="H247" s="116">
        <v>5.4291330184023252</v>
      </c>
      <c r="I247" s="116"/>
      <c r="J247" s="116">
        <f t="shared" si="7"/>
        <v>0</v>
      </c>
    </row>
    <row r="248" spans="1:10" x14ac:dyDescent="0.25">
      <c r="A248" s="164" t="s">
        <v>259</v>
      </c>
      <c r="B248" s="64">
        <v>100</v>
      </c>
      <c r="C248" s="64">
        <v>100</v>
      </c>
      <c r="D248" s="64"/>
      <c r="E248" s="64">
        <f t="shared" si="6"/>
        <v>0</v>
      </c>
      <c r="F248" s="64"/>
      <c r="G248" s="64">
        <v>5.4291330184023252</v>
      </c>
      <c r="H248" s="64">
        <v>5.4291330184023252</v>
      </c>
      <c r="I248" s="64"/>
      <c r="J248" s="64">
        <f t="shared" si="7"/>
        <v>0</v>
      </c>
    </row>
    <row r="249" spans="1:10" x14ac:dyDescent="0.25">
      <c r="A249" s="166" t="s">
        <v>260</v>
      </c>
      <c r="B249" s="116">
        <v>100</v>
      </c>
      <c r="C249" s="116">
        <v>100</v>
      </c>
      <c r="D249" s="116"/>
      <c r="E249" s="116">
        <f t="shared" si="6"/>
        <v>0</v>
      </c>
      <c r="F249" s="116"/>
      <c r="G249" s="116">
        <v>5.4291330184023252</v>
      </c>
      <c r="H249" s="116">
        <v>5.4291330184023252</v>
      </c>
      <c r="I249" s="116"/>
      <c r="J249" s="116">
        <f t="shared" si="7"/>
        <v>0</v>
      </c>
    </row>
    <row r="250" spans="1:10" x14ac:dyDescent="0.25">
      <c r="A250" s="164" t="s">
        <v>261</v>
      </c>
      <c r="B250" s="64">
        <v>100</v>
      </c>
      <c r="C250" s="64">
        <v>100</v>
      </c>
      <c r="D250" s="64"/>
      <c r="E250" s="64">
        <f t="shared" si="6"/>
        <v>0</v>
      </c>
      <c r="F250" s="64"/>
      <c r="G250" s="64">
        <v>3.910649678320801E-2</v>
      </c>
      <c r="H250" s="64">
        <v>3.910649678320801E-2</v>
      </c>
      <c r="I250" s="64"/>
      <c r="J250" s="64">
        <f t="shared" si="7"/>
        <v>0</v>
      </c>
    </row>
    <row r="251" spans="1:10" x14ac:dyDescent="0.25">
      <c r="A251" s="166" t="s">
        <v>262</v>
      </c>
      <c r="B251" s="116">
        <v>100</v>
      </c>
      <c r="C251" s="116">
        <v>100</v>
      </c>
      <c r="D251" s="116"/>
      <c r="E251" s="116">
        <f t="shared" si="6"/>
        <v>0</v>
      </c>
      <c r="F251" s="116"/>
      <c r="G251" s="116">
        <v>3.910649678320801E-2</v>
      </c>
      <c r="H251" s="116">
        <v>3.910649678320801E-2</v>
      </c>
      <c r="I251" s="116"/>
      <c r="J251" s="116">
        <f t="shared" si="7"/>
        <v>0</v>
      </c>
    </row>
    <row r="252" spans="1:10" x14ac:dyDescent="0.25">
      <c r="A252" s="164" t="s">
        <v>263</v>
      </c>
      <c r="B252" s="64">
        <v>100</v>
      </c>
      <c r="C252" s="64">
        <v>100</v>
      </c>
      <c r="D252" s="64"/>
      <c r="E252" s="64">
        <f t="shared" si="6"/>
        <v>0</v>
      </c>
      <c r="F252" s="64"/>
      <c r="G252" s="64">
        <v>3.910649678320801E-2</v>
      </c>
      <c r="H252" s="64">
        <v>3.910649678320801E-2</v>
      </c>
      <c r="I252" s="64"/>
      <c r="J252" s="64">
        <f t="shared" si="7"/>
        <v>0</v>
      </c>
    </row>
    <row r="253" spans="1:10" x14ac:dyDescent="0.25">
      <c r="A253" s="166" t="s">
        <v>264</v>
      </c>
      <c r="B253" s="116">
        <v>100</v>
      </c>
      <c r="C253" s="116">
        <v>100</v>
      </c>
      <c r="D253" s="116"/>
      <c r="E253" s="116">
        <f t="shared" si="6"/>
        <v>0</v>
      </c>
      <c r="F253" s="116"/>
      <c r="G253" s="116">
        <v>0.13744789565095256</v>
      </c>
      <c r="H253" s="116">
        <v>0.13744789565095256</v>
      </c>
      <c r="I253" s="116"/>
      <c r="J253" s="116">
        <f t="shared" si="7"/>
        <v>0</v>
      </c>
    </row>
    <row r="254" spans="1:10" x14ac:dyDescent="0.25">
      <c r="A254" s="164" t="s">
        <v>265</v>
      </c>
      <c r="B254" s="64">
        <v>100</v>
      </c>
      <c r="C254" s="64">
        <v>100</v>
      </c>
      <c r="D254" s="64"/>
      <c r="E254" s="64">
        <f t="shared" si="6"/>
        <v>0</v>
      </c>
      <c r="F254" s="64"/>
      <c r="G254" s="64">
        <v>0.13744789565095256</v>
      </c>
      <c r="H254" s="64">
        <v>0.13744789565095256</v>
      </c>
      <c r="I254" s="64"/>
      <c r="J254" s="64">
        <f t="shared" si="7"/>
        <v>0</v>
      </c>
    </row>
    <row r="255" spans="1:10" x14ac:dyDescent="0.25">
      <c r="A255" s="166" t="s">
        <v>266</v>
      </c>
      <c r="B255" s="116">
        <v>100</v>
      </c>
      <c r="C255" s="116">
        <v>100</v>
      </c>
      <c r="D255" s="116"/>
      <c r="E255" s="116">
        <f t="shared" si="6"/>
        <v>0</v>
      </c>
      <c r="F255" s="116"/>
      <c r="G255" s="116">
        <v>9.8800146309281328E-2</v>
      </c>
      <c r="H255" s="116">
        <v>9.8800146309281342E-2</v>
      </c>
      <c r="I255" s="116"/>
      <c r="J255" s="116">
        <f t="shared" si="7"/>
        <v>0</v>
      </c>
    </row>
    <row r="256" spans="1:10" x14ac:dyDescent="0.25">
      <c r="A256" s="164" t="s">
        <v>266</v>
      </c>
      <c r="B256" s="64">
        <v>100</v>
      </c>
      <c r="C256" s="64">
        <v>100</v>
      </c>
      <c r="D256" s="64"/>
      <c r="E256" s="64">
        <f t="shared" si="6"/>
        <v>0</v>
      </c>
      <c r="F256" s="64"/>
      <c r="G256" s="64">
        <v>9.8800146309281328E-2</v>
      </c>
      <c r="H256" s="64">
        <v>9.8800146309281342E-2</v>
      </c>
      <c r="I256" s="64"/>
      <c r="J256" s="64">
        <f t="shared" si="7"/>
        <v>0</v>
      </c>
    </row>
    <row r="257" spans="1:10" x14ac:dyDescent="0.25">
      <c r="A257" s="166" t="s">
        <v>267</v>
      </c>
      <c r="B257" s="116">
        <v>100</v>
      </c>
      <c r="C257" s="116">
        <v>100</v>
      </c>
      <c r="D257" s="116"/>
      <c r="E257" s="116">
        <f t="shared" si="6"/>
        <v>0</v>
      </c>
      <c r="F257" s="116"/>
      <c r="G257" s="116">
        <v>3.8647749341671221E-2</v>
      </c>
      <c r="H257" s="116">
        <v>3.8647749341671214E-2</v>
      </c>
      <c r="I257" s="116"/>
      <c r="J257" s="116">
        <f t="shared" si="7"/>
        <v>0</v>
      </c>
    </row>
    <row r="258" spans="1:10" x14ac:dyDescent="0.25">
      <c r="A258" s="164" t="s">
        <v>268</v>
      </c>
      <c r="B258" s="64">
        <v>100</v>
      </c>
      <c r="C258" s="64">
        <v>100</v>
      </c>
      <c r="D258" s="64"/>
      <c r="E258" s="64">
        <f t="shared" si="6"/>
        <v>0</v>
      </c>
      <c r="F258" s="64"/>
      <c r="G258" s="64">
        <v>3.8647749341671221E-2</v>
      </c>
      <c r="H258" s="64">
        <v>3.8647749341671214E-2</v>
      </c>
      <c r="I258" s="64"/>
      <c r="J258" s="64">
        <f t="shared" si="7"/>
        <v>0</v>
      </c>
    </row>
    <row r="259" spans="1:10" x14ac:dyDescent="0.25">
      <c r="A259" s="166" t="s">
        <v>269</v>
      </c>
      <c r="B259" s="116">
        <v>100</v>
      </c>
      <c r="C259" s="116">
        <v>100.01105745663759</v>
      </c>
      <c r="D259" s="116"/>
      <c r="E259" s="116">
        <f t="shared" si="6"/>
        <v>1.1057456637586505E-2</v>
      </c>
      <c r="F259" s="116"/>
      <c r="G259" s="116">
        <v>4.788127169014337</v>
      </c>
      <c r="H259" s="116">
        <v>4.7886566140998035</v>
      </c>
      <c r="I259" s="116"/>
      <c r="J259" s="116">
        <f t="shared" si="7"/>
        <v>5.294450854664845E-4</v>
      </c>
    </row>
    <row r="260" spans="1:10" x14ac:dyDescent="0.25">
      <c r="A260" s="164" t="s">
        <v>50</v>
      </c>
      <c r="B260" s="64">
        <v>100</v>
      </c>
      <c r="C260" s="64">
        <v>100.01223692691666</v>
      </c>
      <c r="D260" s="64"/>
      <c r="E260" s="64">
        <f t="shared" si="6"/>
        <v>1.2236926916653346E-2</v>
      </c>
      <c r="F260" s="64"/>
      <c r="G260" s="64">
        <v>4.3266180232372626</v>
      </c>
      <c r="H260" s="64">
        <v>4.3271474683227291</v>
      </c>
      <c r="I260" s="64"/>
      <c r="J260" s="64">
        <f t="shared" si="7"/>
        <v>5.294450854664845E-4</v>
      </c>
    </row>
    <row r="261" spans="1:10" x14ac:dyDescent="0.25">
      <c r="A261" s="166" t="s">
        <v>270</v>
      </c>
      <c r="B261" s="116">
        <v>100</v>
      </c>
      <c r="C261" s="116">
        <v>100</v>
      </c>
      <c r="D261" s="116"/>
      <c r="E261" s="116">
        <f t="shared" si="6"/>
        <v>0</v>
      </c>
      <c r="F261" s="116"/>
      <c r="G261" s="116">
        <v>2.5697523543890155E-2</v>
      </c>
      <c r="H261" s="116">
        <v>2.5697523543890155E-2</v>
      </c>
      <c r="I261" s="116"/>
      <c r="J261" s="116">
        <f t="shared" si="7"/>
        <v>0</v>
      </c>
    </row>
    <row r="262" spans="1:10" x14ac:dyDescent="0.25">
      <c r="A262" s="164" t="s">
        <v>270</v>
      </c>
      <c r="B262" s="64">
        <v>100</v>
      </c>
      <c r="C262" s="64">
        <v>100</v>
      </c>
      <c r="D262" s="64"/>
      <c r="E262" s="64">
        <f t="shared" si="6"/>
        <v>0</v>
      </c>
      <c r="F262" s="64"/>
      <c r="G262" s="64">
        <v>2.5697523543890155E-2</v>
      </c>
      <c r="H262" s="64">
        <v>2.5697523543890155E-2</v>
      </c>
      <c r="I262" s="64"/>
      <c r="J262" s="64">
        <f t="shared" si="7"/>
        <v>0</v>
      </c>
    </row>
    <row r="263" spans="1:10" x14ac:dyDescent="0.25">
      <c r="A263" s="166" t="s">
        <v>52</v>
      </c>
      <c r="B263" s="116">
        <v>100</v>
      </c>
      <c r="C263" s="116">
        <v>100.01303628275353</v>
      </c>
      <c r="D263" s="116"/>
      <c r="E263" s="116">
        <f t="shared" ref="E263:E275" si="8">((C263/B263-1)*100)</f>
        <v>1.3036282753531303E-2</v>
      </c>
      <c r="F263" s="116"/>
      <c r="G263" s="116">
        <v>4.0613194380366942</v>
      </c>
      <c r="H263" s="116">
        <v>4.0618488831221606</v>
      </c>
      <c r="I263" s="116"/>
      <c r="J263" s="116">
        <f t="shared" si="7"/>
        <v>5.294450854664845E-4</v>
      </c>
    </row>
    <row r="264" spans="1:10" x14ac:dyDescent="0.25">
      <c r="A264" s="164" t="s">
        <v>52</v>
      </c>
      <c r="B264" s="64">
        <v>100</v>
      </c>
      <c r="C264" s="64">
        <v>100.01303628275353</v>
      </c>
      <c r="D264" s="64"/>
      <c r="E264" s="64">
        <f t="shared" si="8"/>
        <v>1.3036282753531303E-2</v>
      </c>
      <c r="F264" s="64"/>
      <c r="G264" s="64">
        <v>4.0613194380366942</v>
      </c>
      <c r="H264" s="64">
        <v>4.0618488831221606</v>
      </c>
      <c r="I264" s="64"/>
      <c r="J264" s="64">
        <f t="shared" ref="J264:J275" si="9">H264-G264</f>
        <v>5.294450854664845E-4</v>
      </c>
    </row>
    <row r="265" spans="1:10" x14ac:dyDescent="0.25">
      <c r="A265" s="166" t="s">
        <v>51</v>
      </c>
      <c r="B265" s="116">
        <v>100</v>
      </c>
      <c r="C265" s="116">
        <v>100</v>
      </c>
      <c r="D265" s="116"/>
      <c r="E265" s="116">
        <f t="shared" si="8"/>
        <v>0</v>
      </c>
      <c r="F265" s="116"/>
      <c r="G265" s="116">
        <v>0.23960106165667902</v>
      </c>
      <c r="H265" s="116">
        <v>0.23960106165667902</v>
      </c>
      <c r="I265" s="116"/>
      <c r="J265" s="116">
        <f t="shared" si="9"/>
        <v>0</v>
      </c>
    </row>
    <row r="266" spans="1:10" x14ac:dyDescent="0.25">
      <c r="A266" s="164" t="s">
        <v>271</v>
      </c>
      <c r="B266" s="64">
        <v>100</v>
      </c>
      <c r="C266" s="64">
        <v>100</v>
      </c>
      <c r="D266" s="64"/>
      <c r="E266" s="64">
        <f t="shared" si="8"/>
        <v>0</v>
      </c>
      <c r="F266" s="64"/>
      <c r="G266" s="64">
        <v>0.11384001668315089</v>
      </c>
      <c r="H266" s="64">
        <v>0.11384001668315089</v>
      </c>
      <c r="I266" s="64"/>
      <c r="J266" s="64">
        <f t="shared" si="9"/>
        <v>0</v>
      </c>
    </row>
    <row r="267" spans="1:10" x14ac:dyDescent="0.25">
      <c r="A267" s="166" t="s">
        <v>272</v>
      </c>
      <c r="B267" s="116">
        <v>100</v>
      </c>
      <c r="C267" s="116">
        <v>100</v>
      </c>
      <c r="D267" s="116"/>
      <c r="E267" s="116">
        <f t="shared" si="8"/>
        <v>0</v>
      </c>
      <c r="F267" s="116"/>
      <c r="G267" s="116">
        <v>0.12576104497352816</v>
      </c>
      <c r="H267" s="116">
        <v>0.12576104497352816</v>
      </c>
      <c r="I267" s="116"/>
      <c r="J267" s="116">
        <f t="shared" si="9"/>
        <v>0</v>
      </c>
    </row>
    <row r="268" spans="1:10" x14ac:dyDescent="0.25">
      <c r="A268" s="164" t="s">
        <v>273</v>
      </c>
      <c r="B268" s="64">
        <v>100</v>
      </c>
      <c r="C268" s="64">
        <v>100</v>
      </c>
      <c r="D268" s="64"/>
      <c r="E268" s="64">
        <f t="shared" si="8"/>
        <v>0</v>
      </c>
      <c r="F268" s="64"/>
      <c r="G268" s="64">
        <v>0.30497504680800935</v>
      </c>
      <c r="H268" s="64">
        <v>0.30497504680800941</v>
      </c>
      <c r="I268" s="64"/>
      <c r="J268" s="64">
        <f t="shared" si="9"/>
        <v>0</v>
      </c>
    </row>
    <row r="269" spans="1:10" x14ac:dyDescent="0.25">
      <c r="A269" s="166" t="s">
        <v>274</v>
      </c>
      <c r="B269" s="116">
        <v>100</v>
      </c>
      <c r="C269" s="116">
        <v>100</v>
      </c>
      <c r="D269" s="116"/>
      <c r="E269" s="116">
        <f t="shared" si="8"/>
        <v>0</v>
      </c>
      <c r="F269" s="116"/>
      <c r="G269" s="116">
        <v>0.10808107191305678</v>
      </c>
      <c r="H269" s="116">
        <v>0.10808107191305678</v>
      </c>
      <c r="I269" s="116"/>
      <c r="J269" s="116">
        <f t="shared" si="9"/>
        <v>0</v>
      </c>
    </row>
    <row r="270" spans="1:10" x14ac:dyDescent="0.25">
      <c r="A270" s="164" t="s">
        <v>274</v>
      </c>
      <c r="B270" s="64">
        <v>100</v>
      </c>
      <c r="C270" s="64">
        <v>100</v>
      </c>
      <c r="D270" s="64"/>
      <c r="E270" s="64">
        <f t="shared" si="8"/>
        <v>0</v>
      </c>
      <c r="F270" s="64"/>
      <c r="G270" s="64">
        <v>0.10808107191305678</v>
      </c>
      <c r="H270" s="64">
        <v>0.10808107191305678</v>
      </c>
      <c r="I270" s="64"/>
      <c r="J270" s="64">
        <f t="shared" si="9"/>
        <v>0</v>
      </c>
    </row>
    <row r="271" spans="1:10" x14ac:dyDescent="0.25">
      <c r="A271" s="166" t="s">
        <v>275</v>
      </c>
      <c r="B271" s="116">
        <v>100</v>
      </c>
      <c r="C271" s="116">
        <v>100</v>
      </c>
      <c r="D271" s="116"/>
      <c r="E271" s="116">
        <f t="shared" si="8"/>
        <v>0</v>
      </c>
      <c r="F271" s="116"/>
      <c r="G271" s="116">
        <v>0.19689397489495258</v>
      </c>
      <c r="H271" s="116">
        <v>0.19689397489495261</v>
      </c>
      <c r="I271" s="116"/>
      <c r="J271" s="116">
        <f t="shared" si="9"/>
        <v>0</v>
      </c>
    </row>
    <row r="272" spans="1:10" x14ac:dyDescent="0.25">
      <c r="A272" s="164" t="s">
        <v>276</v>
      </c>
      <c r="B272" s="64">
        <v>100</v>
      </c>
      <c r="C272" s="64">
        <v>100</v>
      </c>
      <c r="D272" s="64"/>
      <c r="E272" s="64">
        <f t="shared" si="8"/>
        <v>0</v>
      </c>
      <c r="F272" s="64"/>
      <c r="G272" s="64">
        <v>0.19689397489495258</v>
      </c>
      <c r="H272" s="64">
        <v>0.19689397489495261</v>
      </c>
      <c r="I272" s="64"/>
      <c r="J272" s="64">
        <f t="shared" si="9"/>
        <v>0</v>
      </c>
    </row>
    <row r="273" spans="1:10" x14ac:dyDescent="0.25">
      <c r="A273" s="166" t="s">
        <v>277</v>
      </c>
      <c r="B273" s="116">
        <v>100</v>
      </c>
      <c r="C273" s="116">
        <v>100</v>
      </c>
      <c r="D273" s="116"/>
      <c r="E273" s="116">
        <f t="shared" si="8"/>
        <v>0</v>
      </c>
      <c r="F273" s="116"/>
      <c r="G273" s="116">
        <v>0.15653409896906476</v>
      </c>
      <c r="H273" s="116">
        <v>0.15653409896906476</v>
      </c>
      <c r="I273" s="116"/>
      <c r="J273" s="116">
        <f t="shared" si="9"/>
        <v>0</v>
      </c>
    </row>
    <row r="274" spans="1:10" x14ac:dyDescent="0.25">
      <c r="A274" s="113" t="s">
        <v>278</v>
      </c>
      <c r="B274" s="65">
        <v>100</v>
      </c>
      <c r="C274" s="65">
        <v>100</v>
      </c>
      <c r="D274" s="41"/>
      <c r="E274" s="41">
        <f t="shared" si="8"/>
        <v>0</v>
      </c>
      <c r="F274" s="41"/>
      <c r="G274" s="41">
        <v>0.15653409896906476</v>
      </c>
      <c r="H274" s="65">
        <v>0.15653409896906476</v>
      </c>
      <c r="I274" s="120"/>
      <c r="J274" s="65">
        <f t="shared" si="9"/>
        <v>0</v>
      </c>
    </row>
    <row r="275" spans="1:10" x14ac:dyDescent="0.25">
      <c r="A275" s="114" t="s">
        <v>279</v>
      </c>
      <c r="B275" s="64">
        <v>100</v>
      </c>
      <c r="C275" s="64">
        <v>100</v>
      </c>
      <c r="D275" s="23"/>
      <c r="E275" s="23">
        <f t="shared" si="8"/>
        <v>0</v>
      </c>
      <c r="F275" s="23"/>
      <c r="G275" s="23">
        <v>0.15653409896906476</v>
      </c>
      <c r="H275" s="64">
        <v>0.15653409896906476</v>
      </c>
      <c r="I275" s="1"/>
      <c r="J275" s="64">
        <f t="shared" si="9"/>
        <v>0</v>
      </c>
    </row>
    <row r="276" spans="1:10" ht="15.75" x14ac:dyDescent="0.25">
      <c r="A276" s="31"/>
      <c r="B276" s="30"/>
      <c r="C276" s="60"/>
      <c r="D276" s="30"/>
      <c r="E276" s="30"/>
      <c r="F276" s="30"/>
      <c r="G276" s="30"/>
      <c r="H276" s="60"/>
      <c r="I276" s="26"/>
      <c r="J276" s="30"/>
    </row>
    <row r="277" spans="1:10" x14ac:dyDescent="0.25">
      <c r="A277" s="125"/>
      <c r="B277" s="126"/>
      <c r="C277" s="126"/>
    </row>
    <row r="278" spans="1:10" x14ac:dyDescent="0.25">
      <c r="A278" s="112" t="s">
        <v>286</v>
      </c>
    </row>
    <row r="279" spans="1:10" x14ac:dyDescent="0.25">
      <c r="A279" s="20" t="s">
        <v>287</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workbookViewId="0">
      <selection activeCell="C25" sqref="C25"/>
    </sheetView>
  </sheetViews>
  <sheetFormatPr defaultRowHeight="15" x14ac:dyDescent="0.25"/>
  <cols>
    <col min="1" max="1" width="62.7109375" style="3" customWidth="1"/>
    <col min="2" max="2" width="9.7109375" style="2" bestFit="1" customWidth="1"/>
    <col min="3" max="3" width="9.7109375" style="67" bestFit="1" customWidth="1"/>
    <col min="4" max="4" width="1.85546875" customWidth="1"/>
    <col min="5" max="5" width="11" customWidth="1"/>
    <col min="6" max="6" width="1.85546875" customWidth="1"/>
    <col min="7" max="7" width="9.7109375" bestFit="1" customWidth="1"/>
    <col min="8" max="8" width="9.7109375" style="57" bestFit="1" customWidth="1"/>
    <col min="9" max="9" width="1.85546875" customWidth="1"/>
    <col min="10" max="10" width="13.28515625" customWidth="1"/>
  </cols>
  <sheetData>
    <row r="1" spans="1:10" ht="15.75" x14ac:dyDescent="0.25">
      <c r="A1" s="39" t="s">
        <v>92</v>
      </c>
      <c r="B1" s="53"/>
      <c r="C1" s="58"/>
      <c r="D1" s="28"/>
    </row>
    <row r="2" spans="1:10" x14ac:dyDescent="0.25">
      <c r="A2" s="29"/>
      <c r="B2" s="30"/>
      <c r="C2" s="60"/>
      <c r="D2" s="26"/>
      <c r="E2" s="26"/>
      <c r="F2" s="26"/>
      <c r="G2" s="26"/>
      <c r="H2" s="56"/>
      <c r="I2" s="26"/>
      <c r="J2" s="26"/>
    </row>
    <row r="3" spans="1:10" ht="45" x14ac:dyDescent="0.25">
      <c r="A3" s="122" t="s">
        <v>82</v>
      </c>
      <c r="B3" s="128" t="s">
        <v>84</v>
      </c>
      <c r="C3" s="128"/>
      <c r="D3" s="51"/>
      <c r="E3" s="119" t="s">
        <v>85</v>
      </c>
      <c r="F3" s="26"/>
      <c r="G3" s="127" t="s">
        <v>86</v>
      </c>
      <c r="H3" s="127"/>
      <c r="I3" s="119"/>
      <c r="J3" s="115" t="s">
        <v>87</v>
      </c>
    </row>
    <row r="4" spans="1:10" ht="30" x14ac:dyDescent="0.25">
      <c r="A4" s="123"/>
      <c r="B4" s="98">
        <v>43678</v>
      </c>
      <c r="C4" s="97">
        <v>43709</v>
      </c>
      <c r="D4" s="99"/>
      <c r="E4" s="100" t="s">
        <v>290</v>
      </c>
      <c r="F4" s="99"/>
      <c r="G4" s="97">
        <v>43678</v>
      </c>
      <c r="H4" s="97">
        <v>43709</v>
      </c>
      <c r="I4" s="99"/>
      <c r="J4" s="100" t="s">
        <v>290</v>
      </c>
    </row>
    <row r="5" spans="1:10" x14ac:dyDescent="0.25">
      <c r="A5" s="163" t="s">
        <v>83</v>
      </c>
      <c r="B5" s="63">
        <v>100</v>
      </c>
      <c r="C5" s="63">
        <v>99.683010127436077</v>
      </c>
      <c r="D5" s="63"/>
      <c r="E5" s="63">
        <f>((C5/B5-1)*100)</f>
        <v>-0.31698987256392197</v>
      </c>
      <c r="F5" s="63"/>
      <c r="G5" s="63">
        <v>100</v>
      </c>
      <c r="H5" s="63">
        <v>99.683010127436077</v>
      </c>
      <c r="I5" s="63"/>
      <c r="J5" s="63">
        <f>H5-G5</f>
        <v>-0.31698987256392286</v>
      </c>
    </row>
    <row r="6" spans="1:10" x14ac:dyDescent="0.25">
      <c r="A6" s="164"/>
      <c r="B6" s="64"/>
      <c r="C6" s="64"/>
      <c r="D6" s="64"/>
      <c r="E6" s="64"/>
      <c r="F6" s="64"/>
      <c r="G6" s="64"/>
      <c r="H6" s="64"/>
      <c r="I6" s="64"/>
      <c r="J6" s="64"/>
    </row>
    <row r="7" spans="1:10" x14ac:dyDescent="0.25">
      <c r="A7" s="166" t="s">
        <v>0</v>
      </c>
      <c r="B7" s="116">
        <v>100</v>
      </c>
      <c r="C7" s="116">
        <v>100.93022665070197</v>
      </c>
      <c r="D7" s="116"/>
      <c r="E7" s="116">
        <f t="shared" ref="E7:E70" si="0">((C7/B7-1)*100)</f>
        <v>0.93022665070197075</v>
      </c>
      <c r="F7" s="116"/>
      <c r="G7" s="116">
        <v>26.686592140398691</v>
      </c>
      <c r="H7" s="116">
        <v>26.934837932652815</v>
      </c>
      <c r="I7" s="116"/>
      <c r="J7" s="116">
        <f>H7-G7</f>
        <v>0.24824579225412435</v>
      </c>
    </row>
    <row r="8" spans="1:10" x14ac:dyDescent="0.25">
      <c r="A8" s="167" t="s">
        <v>1</v>
      </c>
      <c r="B8" s="64">
        <v>100</v>
      </c>
      <c r="C8" s="64">
        <v>101.04557158038814</v>
      </c>
      <c r="D8" s="64"/>
      <c r="E8" s="64">
        <f t="shared" si="0"/>
        <v>1.0455715803881382</v>
      </c>
      <c r="F8" s="64"/>
      <c r="G8" s="64">
        <v>24.38412082233404</v>
      </c>
      <c r="H8" s="64">
        <v>24.639074259779871</v>
      </c>
      <c r="I8" s="64"/>
      <c r="J8" s="64">
        <f t="shared" ref="J8:J71" si="1">H8-G8</f>
        <v>0.2549534374458311</v>
      </c>
    </row>
    <row r="9" spans="1:10" x14ac:dyDescent="0.25">
      <c r="A9" s="166" t="s">
        <v>3</v>
      </c>
      <c r="B9" s="116">
        <v>100</v>
      </c>
      <c r="C9" s="116">
        <v>99.83438322010349</v>
      </c>
      <c r="D9" s="116"/>
      <c r="E9" s="116">
        <f t="shared" si="0"/>
        <v>-0.1656167798965047</v>
      </c>
      <c r="F9" s="116"/>
      <c r="G9" s="116">
        <v>5.2579558426875606</v>
      </c>
      <c r="H9" s="116">
        <v>5.2492477855325204</v>
      </c>
      <c r="I9" s="116"/>
      <c r="J9" s="116">
        <f t="shared" si="1"/>
        <v>-8.7080571550401942E-3</v>
      </c>
    </row>
    <row r="10" spans="1:10" x14ac:dyDescent="0.25">
      <c r="A10" s="167" t="s">
        <v>98</v>
      </c>
      <c r="B10" s="64">
        <v>100</v>
      </c>
      <c r="C10" s="64">
        <v>99.928315373030642</v>
      </c>
      <c r="D10" s="64"/>
      <c r="E10" s="64">
        <f t="shared" si="0"/>
        <v>-7.16846269693594E-2</v>
      </c>
      <c r="F10" s="64"/>
      <c r="G10" s="64">
        <v>1.5283407081662672</v>
      </c>
      <c r="H10" s="64">
        <v>1.5272451228307973</v>
      </c>
      <c r="I10" s="64"/>
      <c r="J10" s="64">
        <f t="shared" si="1"/>
        <v>-1.0955853354699396E-3</v>
      </c>
    </row>
    <row r="11" spans="1:10" x14ac:dyDescent="0.25">
      <c r="A11" s="166" t="s">
        <v>99</v>
      </c>
      <c r="B11" s="116">
        <v>100</v>
      </c>
      <c r="C11" s="116">
        <v>99.022716833097931</v>
      </c>
      <c r="D11" s="116"/>
      <c r="E11" s="116">
        <f t="shared" si="0"/>
        <v>-0.9772831669020654</v>
      </c>
      <c r="F11" s="116"/>
      <c r="G11" s="116">
        <v>0.8173251867721445</v>
      </c>
      <c r="H11" s="116">
        <v>0.8093376053029695</v>
      </c>
      <c r="I11" s="116"/>
      <c r="J11" s="116">
        <f t="shared" si="1"/>
        <v>-7.987581469174998E-3</v>
      </c>
    </row>
    <row r="12" spans="1:10" x14ac:dyDescent="0.25">
      <c r="A12" s="167" t="s">
        <v>100</v>
      </c>
      <c r="B12" s="64">
        <v>100</v>
      </c>
      <c r="C12" s="64">
        <v>100.07769765771728</v>
      </c>
      <c r="D12" s="64"/>
      <c r="E12" s="64">
        <f t="shared" si="0"/>
        <v>7.7697657717279434E-2</v>
      </c>
      <c r="F12" s="64"/>
      <c r="G12" s="64">
        <v>1.7548598673713482</v>
      </c>
      <c r="H12" s="64">
        <v>1.7562233523845161</v>
      </c>
      <c r="I12" s="64"/>
      <c r="J12" s="64">
        <f t="shared" si="1"/>
        <v>1.3634850131678533E-3</v>
      </c>
    </row>
    <row r="13" spans="1:10" x14ac:dyDescent="0.25">
      <c r="A13" s="166" t="s">
        <v>101</v>
      </c>
      <c r="B13" s="116">
        <v>100</v>
      </c>
      <c r="C13" s="116">
        <v>99.215828981803085</v>
      </c>
      <c r="D13" s="116"/>
      <c r="E13" s="116">
        <f t="shared" si="0"/>
        <v>-0.78417101819691082</v>
      </c>
      <c r="F13" s="116"/>
      <c r="G13" s="116">
        <v>0.11445216384622496</v>
      </c>
      <c r="H13" s="116">
        <v>0.11355466314764362</v>
      </c>
      <c r="I13" s="116"/>
      <c r="J13" s="116">
        <f t="shared" si="1"/>
        <v>-8.9750069858134107E-4</v>
      </c>
    </row>
    <row r="14" spans="1:10" x14ac:dyDescent="0.25">
      <c r="A14" s="167" t="s">
        <v>102</v>
      </c>
      <c r="B14" s="64">
        <v>100</v>
      </c>
      <c r="C14" s="64">
        <v>99.952109226543925</v>
      </c>
      <c r="D14" s="64"/>
      <c r="E14" s="64">
        <f t="shared" si="0"/>
        <v>-4.7890773456071845E-2</v>
      </c>
      <c r="F14" s="64"/>
      <c r="G14" s="64">
        <v>0.67144172797556312</v>
      </c>
      <c r="H14" s="64">
        <v>0.67112016933872876</v>
      </c>
      <c r="I14" s="64"/>
      <c r="J14" s="64">
        <f t="shared" si="1"/>
        <v>-3.2155863683436259E-4</v>
      </c>
    </row>
    <row r="15" spans="1:10" x14ac:dyDescent="0.25">
      <c r="A15" s="166" t="s">
        <v>103</v>
      </c>
      <c r="B15" s="116">
        <v>100</v>
      </c>
      <c r="C15" s="116">
        <v>100.06208923355473</v>
      </c>
      <c r="D15" s="116"/>
      <c r="E15" s="116">
        <f t="shared" si="0"/>
        <v>6.2089233554729617E-2</v>
      </c>
      <c r="F15" s="116"/>
      <c r="G15" s="116">
        <v>0.37153618855601228</v>
      </c>
      <c r="H15" s="116">
        <v>0.37176687252786517</v>
      </c>
      <c r="I15" s="116"/>
      <c r="J15" s="116">
        <f t="shared" si="1"/>
        <v>2.3068397185288525E-4</v>
      </c>
    </row>
    <row r="16" spans="1:10" x14ac:dyDescent="0.25">
      <c r="A16" s="164" t="s">
        <v>4</v>
      </c>
      <c r="B16" s="64">
        <v>100</v>
      </c>
      <c r="C16" s="64">
        <v>98.040315752626412</v>
      </c>
      <c r="D16" s="64"/>
      <c r="E16" s="64">
        <f t="shared" si="0"/>
        <v>-1.9596842473735832</v>
      </c>
      <c r="F16" s="64"/>
      <c r="G16" s="64">
        <v>1.1088235823089223</v>
      </c>
      <c r="H16" s="64">
        <v>1.0870941412352508</v>
      </c>
      <c r="I16" s="64"/>
      <c r="J16" s="64">
        <f t="shared" si="1"/>
        <v>-2.1729441073671474E-2</v>
      </c>
    </row>
    <row r="17" spans="1:10" x14ac:dyDescent="0.25">
      <c r="A17" s="166" t="s">
        <v>104</v>
      </c>
      <c r="B17" s="116">
        <v>100</v>
      </c>
      <c r="C17" s="116">
        <v>97.537350320239284</v>
      </c>
      <c r="D17" s="116"/>
      <c r="E17" s="116">
        <f t="shared" si="0"/>
        <v>-2.46264967976072</v>
      </c>
      <c r="F17" s="116"/>
      <c r="G17" s="116">
        <v>0.83983206460021453</v>
      </c>
      <c r="H17" s="116">
        <v>0.81914994295080934</v>
      </c>
      <c r="I17" s="116"/>
      <c r="J17" s="116">
        <f t="shared" si="1"/>
        <v>-2.0682121649405194E-2</v>
      </c>
    </row>
    <row r="18" spans="1:10" x14ac:dyDescent="0.25">
      <c r="A18" s="167" t="s">
        <v>105</v>
      </c>
      <c r="B18" s="64">
        <v>100</v>
      </c>
      <c r="C18" s="64">
        <v>99.610649646803836</v>
      </c>
      <c r="D18" s="64"/>
      <c r="E18" s="64">
        <f t="shared" si="0"/>
        <v>-0.38935035319616063</v>
      </c>
      <c r="F18" s="64"/>
      <c r="G18" s="64">
        <v>0.26899151770870788</v>
      </c>
      <c r="H18" s="64">
        <v>0.26794419828444127</v>
      </c>
      <c r="I18" s="64"/>
      <c r="J18" s="64">
        <f t="shared" si="1"/>
        <v>-1.0473194242666128E-3</v>
      </c>
    </row>
    <row r="19" spans="1:10" x14ac:dyDescent="0.25">
      <c r="A19" s="166" t="s">
        <v>5</v>
      </c>
      <c r="B19" s="116">
        <v>100</v>
      </c>
      <c r="C19" s="116">
        <v>102.41565124227598</v>
      </c>
      <c r="D19" s="116"/>
      <c r="E19" s="116">
        <f t="shared" si="0"/>
        <v>2.4156512422759846</v>
      </c>
      <c r="F19" s="116"/>
      <c r="G19" s="116">
        <v>5.2342257551454674</v>
      </c>
      <c r="H19" s="116">
        <v>5.3606663946231672</v>
      </c>
      <c r="I19" s="116"/>
      <c r="J19" s="116">
        <f t="shared" si="1"/>
        <v>0.12644063947769979</v>
      </c>
    </row>
    <row r="20" spans="1:10" x14ac:dyDescent="0.25">
      <c r="A20" s="167" t="s">
        <v>106</v>
      </c>
      <c r="B20" s="64">
        <v>100</v>
      </c>
      <c r="C20" s="64">
        <v>106.11759575427995</v>
      </c>
      <c r="D20" s="64"/>
      <c r="E20" s="64">
        <f t="shared" si="0"/>
        <v>6.1175957542799475</v>
      </c>
      <c r="F20" s="64"/>
      <c r="G20" s="64">
        <v>2.474543430642393</v>
      </c>
      <c r="H20" s="64">
        <v>2.6259259944931848</v>
      </c>
      <c r="I20" s="64"/>
      <c r="J20" s="64">
        <f t="shared" si="1"/>
        <v>0.15138256385079174</v>
      </c>
    </row>
    <row r="21" spans="1:10" x14ac:dyDescent="0.25">
      <c r="A21" s="166" t="s">
        <v>107</v>
      </c>
      <c r="B21" s="116">
        <v>100</v>
      </c>
      <c r="C21" s="116">
        <v>97.935894302643661</v>
      </c>
      <c r="D21" s="116"/>
      <c r="E21" s="116">
        <f t="shared" si="0"/>
        <v>-2.0641056973563443</v>
      </c>
      <c r="F21" s="116"/>
      <c r="G21" s="116">
        <v>1.6732478993324404</v>
      </c>
      <c r="H21" s="116">
        <v>1.6387102941114242</v>
      </c>
      <c r="I21" s="116"/>
      <c r="J21" s="116">
        <f t="shared" si="1"/>
        <v>-3.4537605221016232E-2</v>
      </c>
    </row>
    <row r="22" spans="1:10" x14ac:dyDescent="0.25">
      <c r="A22" s="167" t="s">
        <v>108</v>
      </c>
      <c r="B22" s="64">
        <v>100</v>
      </c>
      <c r="C22" s="64">
        <v>100.88322687735318</v>
      </c>
      <c r="D22" s="64"/>
      <c r="E22" s="64">
        <f t="shared" si="0"/>
        <v>0.88322687735318262</v>
      </c>
      <c r="F22" s="64"/>
      <c r="G22" s="64">
        <v>1.0864344251706342</v>
      </c>
      <c r="H22" s="64">
        <v>1.0960301060185589</v>
      </c>
      <c r="I22" s="64"/>
      <c r="J22" s="64">
        <f t="shared" si="1"/>
        <v>9.5956808479247258E-3</v>
      </c>
    </row>
    <row r="23" spans="1:10" x14ac:dyDescent="0.25">
      <c r="A23" s="165" t="s">
        <v>109</v>
      </c>
      <c r="B23" s="116">
        <v>100</v>
      </c>
      <c r="C23" s="116">
        <v>100.05837269099989</v>
      </c>
      <c r="D23" s="116"/>
      <c r="E23" s="116">
        <f t="shared" si="0"/>
        <v>5.8372690999886068E-2</v>
      </c>
      <c r="F23" s="116"/>
      <c r="G23" s="116">
        <v>4.7169460545623947</v>
      </c>
      <c r="H23" s="116">
        <v>4.7196994629074549</v>
      </c>
      <c r="I23" s="116"/>
      <c r="J23" s="116">
        <f t="shared" si="1"/>
        <v>2.7534083450602154E-3</v>
      </c>
    </row>
    <row r="24" spans="1:10" x14ac:dyDescent="0.25">
      <c r="A24" s="164" t="s">
        <v>110</v>
      </c>
      <c r="B24" s="64">
        <v>100</v>
      </c>
      <c r="C24" s="64">
        <v>100.01763635321603</v>
      </c>
      <c r="D24" s="64"/>
      <c r="E24" s="64">
        <f t="shared" si="0"/>
        <v>1.7636353216032852E-2</v>
      </c>
      <c r="F24" s="64"/>
      <c r="G24" s="64">
        <v>0.15639419774956137</v>
      </c>
      <c r="H24" s="64">
        <v>0.15642177998268586</v>
      </c>
      <c r="I24" s="64"/>
      <c r="J24" s="64">
        <f t="shared" si="1"/>
        <v>2.7582233124490152E-5</v>
      </c>
    </row>
    <row r="25" spans="1:10" x14ac:dyDescent="0.25">
      <c r="A25" s="166" t="s">
        <v>111</v>
      </c>
      <c r="B25" s="116">
        <v>100</v>
      </c>
      <c r="C25" s="116">
        <v>100.08982500218772</v>
      </c>
      <c r="D25" s="116"/>
      <c r="E25" s="116">
        <f t="shared" si="0"/>
        <v>8.982500218772671E-2</v>
      </c>
      <c r="F25" s="116"/>
      <c r="G25" s="116">
        <v>7.7803813562650037E-2</v>
      </c>
      <c r="H25" s="116">
        <v>7.7873700839884819E-2</v>
      </c>
      <c r="I25" s="116"/>
      <c r="J25" s="116">
        <f t="shared" si="1"/>
        <v>6.9887277234781386E-5</v>
      </c>
    </row>
    <row r="26" spans="1:10" x14ac:dyDescent="0.25">
      <c r="A26" s="164" t="s">
        <v>112</v>
      </c>
      <c r="B26" s="64">
        <v>100</v>
      </c>
      <c r="C26" s="64">
        <v>99.884771381964541</v>
      </c>
      <c r="D26" s="64"/>
      <c r="E26" s="64">
        <f t="shared" si="0"/>
        <v>-0.1152286180354567</v>
      </c>
      <c r="F26" s="64"/>
      <c r="G26" s="64">
        <v>2.4193764916300085</v>
      </c>
      <c r="H26" s="64">
        <v>2.4165886775336283</v>
      </c>
      <c r="I26" s="64"/>
      <c r="J26" s="64">
        <f t="shared" si="1"/>
        <v>-2.7878140963801812E-3</v>
      </c>
    </row>
    <row r="27" spans="1:10" x14ac:dyDescent="0.25">
      <c r="A27" s="166" t="s">
        <v>113</v>
      </c>
      <c r="B27" s="116">
        <v>100</v>
      </c>
      <c r="C27" s="116">
        <v>98.74863119708175</v>
      </c>
      <c r="D27" s="116"/>
      <c r="E27" s="116">
        <f t="shared" si="0"/>
        <v>-1.2513688029182513</v>
      </c>
      <c r="F27" s="116"/>
      <c r="G27" s="116">
        <v>8.7291635962048225E-2</v>
      </c>
      <c r="H27" s="116">
        <v>8.6199295662062178E-2</v>
      </c>
      <c r="I27" s="116"/>
      <c r="J27" s="116">
        <f t="shared" si="1"/>
        <v>-1.0923402999860471E-3</v>
      </c>
    </row>
    <row r="28" spans="1:10" x14ac:dyDescent="0.25">
      <c r="A28" s="164" t="s">
        <v>114</v>
      </c>
      <c r="B28" s="64">
        <v>100</v>
      </c>
      <c r="C28" s="64">
        <v>99.782305185038794</v>
      </c>
      <c r="D28" s="64"/>
      <c r="E28" s="64">
        <f t="shared" si="0"/>
        <v>-0.21769481496121124</v>
      </c>
      <c r="F28" s="64"/>
      <c r="G28" s="64">
        <v>0.31163147636013611</v>
      </c>
      <c r="H28" s="64">
        <v>0.31095307079431306</v>
      </c>
      <c r="I28" s="64"/>
      <c r="J28" s="64">
        <f t="shared" si="1"/>
        <v>-6.7840556582304812E-4</v>
      </c>
    </row>
    <row r="29" spans="1:10" x14ac:dyDescent="0.25">
      <c r="A29" s="165" t="s">
        <v>115</v>
      </c>
      <c r="B29" s="116">
        <v>100</v>
      </c>
      <c r="C29" s="116">
        <v>100.2426501894367</v>
      </c>
      <c r="D29" s="116"/>
      <c r="E29" s="116">
        <f t="shared" si="0"/>
        <v>0.24265018943669947</v>
      </c>
      <c r="F29" s="116"/>
      <c r="G29" s="116">
        <v>1.1263235187901461</v>
      </c>
      <c r="H29" s="116">
        <v>1.1290565449421606</v>
      </c>
      <c r="I29" s="116"/>
      <c r="J29" s="116">
        <f t="shared" si="1"/>
        <v>2.7330261520144283E-3</v>
      </c>
    </row>
    <row r="30" spans="1:10" x14ac:dyDescent="0.25">
      <c r="A30" s="167" t="s">
        <v>116</v>
      </c>
      <c r="B30" s="64">
        <v>100</v>
      </c>
      <c r="C30" s="64">
        <v>100.83279411045427</v>
      </c>
      <c r="D30" s="64"/>
      <c r="E30" s="64">
        <f t="shared" si="0"/>
        <v>0.83279411045427132</v>
      </c>
      <c r="F30" s="64"/>
      <c r="G30" s="64">
        <v>0.53812492050784433</v>
      </c>
      <c r="H30" s="64">
        <v>0.54260639315272041</v>
      </c>
      <c r="I30" s="64"/>
      <c r="J30" s="64">
        <f t="shared" si="1"/>
        <v>4.4814726448760833E-3</v>
      </c>
    </row>
    <row r="31" spans="1:10" x14ac:dyDescent="0.25">
      <c r="A31" s="166" t="s">
        <v>6</v>
      </c>
      <c r="B31" s="116">
        <v>100</v>
      </c>
      <c r="C31" s="116">
        <v>99.514466819577635</v>
      </c>
      <c r="D31" s="116"/>
      <c r="E31" s="116">
        <f t="shared" si="0"/>
        <v>-0.48553318042237059</v>
      </c>
      <c r="F31" s="116"/>
      <c r="G31" s="116">
        <v>1.0136073151486733</v>
      </c>
      <c r="H31" s="116">
        <v>1.0086859153144381</v>
      </c>
      <c r="I31" s="116"/>
      <c r="J31" s="116">
        <f t="shared" si="1"/>
        <v>-4.9213998342352294E-3</v>
      </c>
    </row>
    <row r="32" spans="1:10" x14ac:dyDescent="0.25">
      <c r="A32" s="167" t="s">
        <v>117</v>
      </c>
      <c r="B32" s="64">
        <v>100</v>
      </c>
      <c r="C32" s="64">
        <v>99.536790385096481</v>
      </c>
      <c r="D32" s="64"/>
      <c r="E32" s="64">
        <f t="shared" si="0"/>
        <v>-0.46320961490351475</v>
      </c>
      <c r="F32" s="64"/>
      <c r="G32" s="64">
        <v>0.91968985221783961</v>
      </c>
      <c r="H32" s="64">
        <v>0.91542976039507451</v>
      </c>
      <c r="I32" s="64"/>
      <c r="J32" s="64">
        <f t="shared" si="1"/>
        <v>-4.2600918227650997E-3</v>
      </c>
    </row>
    <row r="33" spans="1:10" x14ac:dyDescent="0.25">
      <c r="A33" s="166" t="s">
        <v>118</v>
      </c>
      <c r="B33" s="116">
        <v>100</v>
      </c>
      <c r="C33" s="116">
        <v>99.295862568224194</v>
      </c>
      <c r="D33" s="116"/>
      <c r="E33" s="116">
        <f t="shared" si="0"/>
        <v>-0.70413743177580868</v>
      </c>
      <c r="F33" s="116"/>
      <c r="G33" s="116">
        <v>9.3917462930833778E-2</v>
      </c>
      <c r="H33" s="116">
        <v>9.3256154919363607E-2</v>
      </c>
      <c r="I33" s="116"/>
      <c r="J33" s="116">
        <f t="shared" si="1"/>
        <v>-6.6130801147017138E-4</v>
      </c>
    </row>
    <row r="34" spans="1:10" x14ac:dyDescent="0.25">
      <c r="A34" s="164" t="s">
        <v>7</v>
      </c>
      <c r="B34" s="64">
        <v>100</v>
      </c>
      <c r="C34" s="64">
        <v>99.261038327970979</v>
      </c>
      <c r="D34" s="64"/>
      <c r="E34" s="64">
        <f t="shared" si="0"/>
        <v>-0.73896167202902596</v>
      </c>
      <c r="F34" s="64"/>
      <c r="G34" s="64">
        <v>2.0252539540887189</v>
      </c>
      <c r="H34" s="64">
        <v>2.0102881036067513</v>
      </c>
      <c r="I34" s="64"/>
      <c r="J34" s="64">
        <f t="shared" si="1"/>
        <v>-1.4965850481967635E-2</v>
      </c>
    </row>
    <row r="35" spans="1:10" x14ac:dyDescent="0.25">
      <c r="A35" s="166" t="s">
        <v>119</v>
      </c>
      <c r="B35" s="116">
        <v>100</v>
      </c>
      <c r="C35" s="116">
        <v>98.652155188785059</v>
      </c>
      <c r="D35" s="116"/>
      <c r="E35" s="116">
        <f t="shared" si="0"/>
        <v>-1.3478448112149377</v>
      </c>
      <c r="F35" s="116"/>
      <c r="G35" s="116">
        <v>0.86403794531440037</v>
      </c>
      <c r="H35" s="116">
        <v>0.85239205470155199</v>
      </c>
      <c r="I35" s="116"/>
      <c r="J35" s="116">
        <f t="shared" si="1"/>
        <v>-1.1645890612848375E-2</v>
      </c>
    </row>
    <row r="36" spans="1:10" x14ac:dyDescent="0.25">
      <c r="A36" s="164" t="s">
        <v>120</v>
      </c>
      <c r="B36" s="64">
        <v>100</v>
      </c>
      <c r="C36" s="64">
        <v>100.46868500097497</v>
      </c>
      <c r="D36" s="64"/>
      <c r="E36" s="64">
        <f t="shared" si="0"/>
        <v>0.46868500097496657</v>
      </c>
      <c r="F36" s="64"/>
      <c r="G36" s="64">
        <v>0.53871287784978428</v>
      </c>
      <c r="H36" s="64">
        <v>0.54123774430658689</v>
      </c>
      <c r="I36" s="64"/>
      <c r="J36" s="64">
        <f t="shared" si="1"/>
        <v>2.5248664568026102E-3</v>
      </c>
    </row>
    <row r="37" spans="1:10" x14ac:dyDescent="0.25">
      <c r="A37" s="165" t="s">
        <v>121</v>
      </c>
      <c r="B37" s="116">
        <v>100</v>
      </c>
      <c r="C37" s="116">
        <v>96.912985494110842</v>
      </c>
      <c r="D37" s="116"/>
      <c r="E37" s="116">
        <f t="shared" si="0"/>
        <v>-3.0870145058891629</v>
      </c>
      <c r="F37" s="116"/>
      <c r="G37" s="116">
        <v>0.27476629257770946</v>
      </c>
      <c r="H37" s="116">
        <v>0.26628421726854173</v>
      </c>
      <c r="I37" s="116"/>
      <c r="J37" s="116">
        <f t="shared" si="1"/>
        <v>-8.4820753091677248E-3</v>
      </c>
    </row>
    <row r="38" spans="1:10" x14ac:dyDescent="0.25">
      <c r="A38" s="167" t="s">
        <v>122</v>
      </c>
      <c r="B38" s="64">
        <v>100</v>
      </c>
      <c r="C38" s="64">
        <v>101.12309249128131</v>
      </c>
      <c r="D38" s="64"/>
      <c r="E38" s="64">
        <f t="shared" si="0"/>
        <v>1.1230924912813078</v>
      </c>
      <c r="F38" s="64"/>
      <c r="G38" s="64">
        <v>0.20852469244965832</v>
      </c>
      <c r="H38" s="64">
        <v>0.21086661761302786</v>
      </c>
      <c r="I38" s="64"/>
      <c r="J38" s="64">
        <f t="shared" si="1"/>
        <v>2.3419251633695348E-3</v>
      </c>
    </row>
    <row r="39" spans="1:10" x14ac:dyDescent="0.25">
      <c r="A39" s="165" t="s">
        <v>123</v>
      </c>
      <c r="B39" s="116">
        <v>100</v>
      </c>
      <c r="C39" s="116">
        <v>99.347703687203818</v>
      </c>
      <c r="D39" s="116"/>
      <c r="E39" s="116">
        <f t="shared" si="0"/>
        <v>-0.65229631279618561</v>
      </c>
      <c r="F39" s="116"/>
      <c r="G39" s="116">
        <v>4.8991707043894099E-2</v>
      </c>
      <c r="H39" s="116">
        <v>4.8672135945270867E-2</v>
      </c>
      <c r="I39" s="116"/>
      <c r="J39" s="116">
        <f t="shared" si="1"/>
        <v>-3.1957109862323224E-4</v>
      </c>
    </row>
    <row r="40" spans="1:10" x14ac:dyDescent="0.25">
      <c r="A40" s="167" t="s">
        <v>124</v>
      </c>
      <c r="B40" s="64">
        <v>100</v>
      </c>
      <c r="C40" s="64">
        <v>100.68154724840042</v>
      </c>
      <c r="D40" s="64"/>
      <c r="E40" s="64">
        <f t="shared" si="0"/>
        <v>0.68154724840041592</v>
      </c>
      <c r="F40" s="64"/>
      <c r="G40" s="64">
        <v>9.0220438853272494E-2</v>
      </c>
      <c r="H40" s="64">
        <v>9.0835333771771748E-2</v>
      </c>
      <c r="I40" s="64"/>
      <c r="J40" s="64">
        <f t="shared" si="1"/>
        <v>6.148949184992536E-4</v>
      </c>
    </row>
    <row r="41" spans="1:10" x14ac:dyDescent="0.25">
      <c r="A41" s="166" t="s">
        <v>8</v>
      </c>
      <c r="B41" s="116">
        <v>100</v>
      </c>
      <c r="C41" s="116">
        <v>107.10245685203337</v>
      </c>
      <c r="D41" s="116"/>
      <c r="E41" s="116">
        <f t="shared" si="0"/>
        <v>7.1024568520333675</v>
      </c>
      <c r="F41" s="116"/>
      <c r="G41" s="116">
        <v>2.5779898083758637</v>
      </c>
      <c r="H41" s="116">
        <v>2.7610904221655765</v>
      </c>
      <c r="I41" s="116"/>
      <c r="J41" s="116">
        <f t="shared" si="1"/>
        <v>0.18310061378971287</v>
      </c>
    </row>
    <row r="42" spans="1:10" x14ac:dyDescent="0.25">
      <c r="A42" s="164" t="s">
        <v>125</v>
      </c>
      <c r="B42" s="64">
        <v>100</v>
      </c>
      <c r="C42" s="64">
        <v>100.54241245892777</v>
      </c>
      <c r="D42" s="64"/>
      <c r="E42" s="64">
        <f t="shared" si="0"/>
        <v>0.54241245892776568</v>
      </c>
      <c r="F42" s="64"/>
      <c r="G42" s="64">
        <v>2.4640452261646142E-2</v>
      </c>
      <c r="H42" s="64">
        <v>2.477410514464946E-2</v>
      </c>
      <c r="I42" s="64"/>
      <c r="J42" s="64">
        <f t="shared" si="1"/>
        <v>1.3365288300331776E-4</v>
      </c>
    </row>
    <row r="43" spans="1:10" x14ac:dyDescent="0.25">
      <c r="A43" s="166" t="s">
        <v>126</v>
      </c>
      <c r="B43" s="116">
        <v>100</v>
      </c>
      <c r="C43" s="116">
        <v>100.64595588597069</v>
      </c>
      <c r="D43" s="116"/>
      <c r="E43" s="116">
        <f t="shared" si="0"/>
        <v>0.64595588597069487</v>
      </c>
      <c r="F43" s="116"/>
      <c r="G43" s="116">
        <v>0.83425435235680823</v>
      </c>
      <c r="H43" s="116">
        <v>0.83964326744982365</v>
      </c>
      <c r="I43" s="116"/>
      <c r="J43" s="116">
        <f t="shared" si="1"/>
        <v>5.3889150930154228E-3</v>
      </c>
    </row>
    <row r="44" spans="1:10" x14ac:dyDescent="0.25">
      <c r="A44" s="167" t="s">
        <v>127</v>
      </c>
      <c r="B44" s="64">
        <v>100</v>
      </c>
      <c r="C44" s="64">
        <v>104.14032987397694</v>
      </c>
      <c r="D44" s="64"/>
      <c r="E44" s="64">
        <f t="shared" si="0"/>
        <v>4.1403298739769445</v>
      </c>
      <c r="F44" s="64"/>
      <c r="G44" s="64">
        <v>8.6450146245407922E-2</v>
      </c>
      <c r="H44" s="64">
        <v>9.0029467476503297E-2</v>
      </c>
      <c r="I44" s="64"/>
      <c r="J44" s="64">
        <f t="shared" si="1"/>
        <v>3.5793212310953754E-3</v>
      </c>
    </row>
    <row r="45" spans="1:10" x14ac:dyDescent="0.25">
      <c r="A45" s="165" t="s">
        <v>128</v>
      </c>
      <c r="B45" s="116">
        <v>100</v>
      </c>
      <c r="C45" s="116">
        <v>120.04008839927461</v>
      </c>
      <c r="D45" s="116"/>
      <c r="E45" s="116">
        <f t="shared" si="0"/>
        <v>20.040088399274602</v>
      </c>
      <c r="F45" s="116"/>
      <c r="G45" s="116">
        <v>0.88156191697487707</v>
      </c>
      <c r="H45" s="116">
        <v>1.0582277044309822</v>
      </c>
      <c r="I45" s="116"/>
      <c r="J45" s="116">
        <f t="shared" si="1"/>
        <v>0.17666578745610517</v>
      </c>
    </row>
    <row r="46" spans="1:10" x14ac:dyDescent="0.25">
      <c r="A46" s="167" t="s">
        <v>129</v>
      </c>
      <c r="B46" s="64">
        <v>100</v>
      </c>
      <c r="C46" s="64">
        <v>99.455198864393282</v>
      </c>
      <c r="D46" s="64"/>
      <c r="E46" s="64">
        <f t="shared" si="0"/>
        <v>-0.54480113560672061</v>
      </c>
      <c r="F46" s="64"/>
      <c r="G46" s="64">
        <v>0.23269141908151278</v>
      </c>
      <c r="H46" s="64">
        <v>0.23142371358789726</v>
      </c>
      <c r="I46" s="64"/>
      <c r="J46" s="64">
        <f t="shared" si="1"/>
        <v>-1.2677054936155174E-3</v>
      </c>
    </row>
    <row r="47" spans="1:10" x14ac:dyDescent="0.25">
      <c r="A47" s="166" t="s">
        <v>130</v>
      </c>
      <c r="B47" s="116">
        <v>100</v>
      </c>
      <c r="C47" s="116">
        <v>99.610762260098014</v>
      </c>
      <c r="D47" s="116"/>
      <c r="E47" s="116">
        <f t="shared" si="0"/>
        <v>-0.38923773990198196</v>
      </c>
      <c r="F47" s="116"/>
      <c r="G47" s="116">
        <v>8.6379332921587462E-2</v>
      </c>
      <c r="H47" s="116">
        <v>8.6043111958381047E-2</v>
      </c>
      <c r="I47" s="116"/>
      <c r="J47" s="116">
        <f t="shared" si="1"/>
        <v>-3.3622096320641559E-4</v>
      </c>
    </row>
    <row r="48" spans="1:10" x14ac:dyDescent="0.25">
      <c r="A48" s="164" t="s">
        <v>131</v>
      </c>
      <c r="B48" s="64">
        <v>100</v>
      </c>
      <c r="C48" s="64">
        <v>99.753910550465875</v>
      </c>
      <c r="D48" s="64"/>
      <c r="E48" s="64">
        <f t="shared" si="0"/>
        <v>-0.24608944953412593</v>
      </c>
      <c r="F48" s="64"/>
      <c r="G48" s="64">
        <v>0.4320121885340239</v>
      </c>
      <c r="H48" s="64">
        <v>0.43094905211734019</v>
      </c>
      <c r="I48" s="64"/>
      <c r="J48" s="64">
        <f t="shared" si="1"/>
        <v>-1.0631364166837076E-3</v>
      </c>
    </row>
    <row r="49" spans="1:10" x14ac:dyDescent="0.25">
      <c r="A49" s="165" t="s">
        <v>9</v>
      </c>
      <c r="B49" s="116">
        <v>100</v>
      </c>
      <c r="C49" s="116">
        <v>99.593149013254518</v>
      </c>
      <c r="D49" s="116"/>
      <c r="E49" s="116">
        <f t="shared" si="0"/>
        <v>-0.40685098674547726</v>
      </c>
      <c r="F49" s="116"/>
      <c r="G49" s="116">
        <v>1.3226513915400919</v>
      </c>
      <c r="H49" s="116">
        <v>1.317270171302408</v>
      </c>
      <c r="I49" s="116"/>
      <c r="J49" s="116">
        <f t="shared" si="1"/>
        <v>-5.381220237683948E-3</v>
      </c>
    </row>
    <row r="50" spans="1:10" x14ac:dyDescent="0.25">
      <c r="A50" s="167" t="s">
        <v>132</v>
      </c>
      <c r="B50" s="64">
        <v>100</v>
      </c>
      <c r="C50" s="64">
        <v>99.478118334106441</v>
      </c>
      <c r="D50" s="64"/>
      <c r="E50" s="64">
        <f t="shared" si="0"/>
        <v>-0.52188166589356433</v>
      </c>
      <c r="F50" s="64"/>
      <c r="G50" s="64">
        <v>0.65304538268531998</v>
      </c>
      <c r="H50" s="64">
        <v>0.64963725856312082</v>
      </c>
      <c r="I50" s="64"/>
      <c r="J50" s="64">
        <f t="shared" si="1"/>
        <v>-3.4081241221991521E-3</v>
      </c>
    </row>
    <row r="51" spans="1:10" x14ac:dyDescent="0.25">
      <c r="A51" s="165" t="s">
        <v>133</v>
      </c>
      <c r="B51" s="116">
        <v>100</v>
      </c>
      <c r="C51" s="116">
        <v>99.855004083486762</v>
      </c>
      <c r="D51" s="116"/>
      <c r="E51" s="116">
        <f t="shared" si="0"/>
        <v>-0.14499591651323529</v>
      </c>
      <c r="F51" s="116"/>
      <c r="G51" s="116">
        <v>0.16914305124372839</v>
      </c>
      <c r="H51" s="116">
        <v>0.16889780072635907</v>
      </c>
      <c r="I51" s="116"/>
      <c r="J51" s="116">
        <f t="shared" si="1"/>
        <v>-2.4525051736931647E-4</v>
      </c>
    </row>
    <row r="52" spans="1:10" x14ac:dyDescent="0.25">
      <c r="A52" s="167" t="s">
        <v>134</v>
      </c>
      <c r="B52" s="64">
        <v>100</v>
      </c>
      <c r="C52" s="64">
        <v>98.214596381688651</v>
      </c>
      <c r="D52" s="64"/>
      <c r="E52" s="64">
        <f t="shared" si="0"/>
        <v>-1.7854036183113542</v>
      </c>
      <c r="F52" s="64"/>
      <c r="G52" s="64">
        <v>5.9629212184224234E-2</v>
      </c>
      <c r="H52" s="64">
        <v>5.8564590072316527E-2</v>
      </c>
      <c r="I52" s="64"/>
      <c r="J52" s="64">
        <f t="shared" si="1"/>
        <v>-1.0646221119077065E-3</v>
      </c>
    </row>
    <row r="53" spans="1:10" x14ac:dyDescent="0.25">
      <c r="A53" s="165" t="s">
        <v>135</v>
      </c>
      <c r="B53" s="116">
        <v>100</v>
      </c>
      <c r="C53" s="116">
        <v>99.58589337587253</v>
      </c>
      <c r="D53" s="116"/>
      <c r="E53" s="116">
        <f t="shared" si="0"/>
        <v>-0.4141066241274749</v>
      </c>
      <c r="F53" s="116"/>
      <c r="G53" s="116">
        <v>0.24988212876729438</v>
      </c>
      <c r="H53" s="116">
        <v>0.24884735031955821</v>
      </c>
      <c r="I53" s="116"/>
      <c r="J53" s="116">
        <f t="shared" si="1"/>
        <v>-1.0347784477361677E-3</v>
      </c>
    </row>
    <row r="54" spans="1:10" x14ac:dyDescent="0.25">
      <c r="A54" s="167" t="s">
        <v>136</v>
      </c>
      <c r="B54" s="64">
        <v>100</v>
      </c>
      <c r="C54" s="64">
        <v>100.19458068385489</v>
      </c>
      <c r="D54" s="64"/>
      <c r="E54" s="64">
        <f t="shared" si="0"/>
        <v>0.19458068385489469</v>
      </c>
      <c r="F54" s="64"/>
      <c r="G54" s="64">
        <v>0.19095161665952501</v>
      </c>
      <c r="H54" s="64">
        <v>0.19132317162105308</v>
      </c>
      <c r="I54" s="64"/>
      <c r="J54" s="64">
        <f t="shared" si="1"/>
        <v>3.7155496152807554E-4</v>
      </c>
    </row>
    <row r="55" spans="1:10" x14ac:dyDescent="0.25">
      <c r="A55" s="166" t="s">
        <v>10</v>
      </c>
      <c r="B55" s="116">
        <v>100</v>
      </c>
      <c r="C55" s="116">
        <v>99.854859047785055</v>
      </c>
      <c r="D55" s="116"/>
      <c r="E55" s="116">
        <f t="shared" si="0"/>
        <v>-0.14514095221493939</v>
      </c>
      <c r="F55" s="116"/>
      <c r="G55" s="116">
        <v>1.1266671184763482</v>
      </c>
      <c r="H55" s="116">
        <v>1.1250318630922989</v>
      </c>
      <c r="I55" s="116"/>
      <c r="J55" s="116">
        <f t="shared" si="1"/>
        <v>-1.6352553840492945E-3</v>
      </c>
    </row>
    <row r="56" spans="1:10" x14ac:dyDescent="0.25">
      <c r="A56" s="167" t="s">
        <v>137</v>
      </c>
      <c r="B56" s="64">
        <v>100</v>
      </c>
      <c r="C56" s="64">
        <v>100.2120033990507</v>
      </c>
      <c r="D56" s="64"/>
      <c r="E56" s="64">
        <f t="shared" si="0"/>
        <v>0.21200339905069754</v>
      </c>
      <c r="F56" s="64"/>
      <c r="G56" s="64">
        <v>5.1315624590586251E-2</v>
      </c>
      <c r="H56" s="64">
        <v>5.1424415458962376E-2</v>
      </c>
      <c r="I56" s="64"/>
      <c r="J56" s="64">
        <f t="shared" si="1"/>
        <v>1.0879086837612545E-4</v>
      </c>
    </row>
    <row r="57" spans="1:10" x14ac:dyDescent="0.25">
      <c r="A57" s="165" t="s">
        <v>138</v>
      </c>
      <c r="B57" s="116">
        <v>100</v>
      </c>
      <c r="C57" s="116">
        <v>101.06608863936188</v>
      </c>
      <c r="D57" s="116"/>
      <c r="E57" s="116">
        <f t="shared" si="0"/>
        <v>1.066088639361884</v>
      </c>
      <c r="F57" s="116"/>
      <c r="G57" s="116">
        <v>0.11258995433969803</v>
      </c>
      <c r="H57" s="116">
        <v>0.11379026305197626</v>
      </c>
      <c r="I57" s="116"/>
      <c r="J57" s="116">
        <f t="shared" si="1"/>
        <v>1.2003087122782335E-3</v>
      </c>
    </row>
    <row r="58" spans="1:10" x14ac:dyDescent="0.25">
      <c r="A58" s="167" t="s">
        <v>139</v>
      </c>
      <c r="B58" s="64">
        <v>100</v>
      </c>
      <c r="C58" s="64">
        <v>100.28757334458591</v>
      </c>
      <c r="D58" s="64"/>
      <c r="E58" s="64">
        <f t="shared" si="0"/>
        <v>0.28757334458591188</v>
      </c>
      <c r="F58" s="64"/>
      <c r="G58" s="64">
        <v>0.3175737221555453</v>
      </c>
      <c r="H58" s="64">
        <v>0.31848697952987398</v>
      </c>
      <c r="I58" s="64"/>
      <c r="J58" s="64">
        <f t="shared" si="1"/>
        <v>9.1325737432867982E-4</v>
      </c>
    </row>
    <row r="59" spans="1:10" x14ac:dyDescent="0.25">
      <c r="A59" s="165" t="s">
        <v>140</v>
      </c>
      <c r="B59" s="116">
        <v>100</v>
      </c>
      <c r="C59" s="116">
        <v>99.812797056702962</v>
      </c>
      <c r="D59" s="116"/>
      <c r="E59" s="116">
        <f t="shared" si="0"/>
        <v>-0.1872029432970379</v>
      </c>
      <c r="F59" s="116"/>
      <c r="G59" s="116">
        <v>0.56619258257672855</v>
      </c>
      <c r="H59" s="116">
        <v>0.56513265339741525</v>
      </c>
      <c r="I59" s="116"/>
      <c r="J59" s="116">
        <f t="shared" si="1"/>
        <v>-1.0599291793133014E-3</v>
      </c>
    </row>
    <row r="60" spans="1:10" x14ac:dyDescent="0.25">
      <c r="A60" s="167" t="s">
        <v>141</v>
      </c>
      <c r="B60" s="64">
        <v>100</v>
      </c>
      <c r="C60" s="64">
        <v>96.458415287562644</v>
      </c>
      <c r="D60" s="64"/>
      <c r="E60" s="64">
        <f t="shared" si="0"/>
        <v>-3.5415847124373512</v>
      </c>
      <c r="F60" s="64"/>
      <c r="G60" s="64">
        <v>7.8995234813790019E-2</v>
      </c>
      <c r="H60" s="64">
        <v>7.6197551654070841E-2</v>
      </c>
      <c r="I60" s="64"/>
      <c r="J60" s="64">
        <f t="shared" si="1"/>
        <v>-2.7976831597191776E-3</v>
      </c>
    </row>
    <row r="61" spans="1:10" x14ac:dyDescent="0.25">
      <c r="A61" s="166" t="s">
        <v>11</v>
      </c>
      <c r="B61" s="116">
        <v>100</v>
      </c>
      <c r="C61" s="116">
        <v>99.708676275831124</v>
      </c>
      <c r="D61" s="116"/>
      <c r="E61" s="116">
        <f t="shared" si="0"/>
        <v>-0.29132372416887931</v>
      </c>
      <c r="F61" s="116"/>
      <c r="G61" s="116">
        <v>2.3024713180646526</v>
      </c>
      <c r="H61" s="116">
        <v>2.2957636728729458</v>
      </c>
      <c r="I61" s="116"/>
      <c r="J61" s="116">
        <f t="shared" si="1"/>
        <v>-6.7076451917067459E-3</v>
      </c>
    </row>
    <row r="62" spans="1:10" x14ac:dyDescent="0.25">
      <c r="A62" s="164" t="s">
        <v>142</v>
      </c>
      <c r="B62" s="64">
        <v>100</v>
      </c>
      <c r="C62" s="64">
        <v>99.636143245302051</v>
      </c>
      <c r="D62" s="64"/>
      <c r="E62" s="64">
        <f t="shared" si="0"/>
        <v>-0.36385675469794432</v>
      </c>
      <c r="F62" s="64"/>
      <c r="G62" s="64">
        <v>0.55359168757850019</v>
      </c>
      <c r="H62" s="64">
        <v>0.55157740682979939</v>
      </c>
      <c r="I62" s="64"/>
      <c r="J62" s="64">
        <f t="shared" si="1"/>
        <v>-2.014280748700803E-3</v>
      </c>
    </row>
    <row r="63" spans="1:10" x14ac:dyDescent="0.25">
      <c r="A63" s="166" t="s">
        <v>142</v>
      </c>
      <c r="B63" s="116">
        <v>100</v>
      </c>
      <c r="C63" s="116">
        <v>99.636143245302051</v>
      </c>
      <c r="D63" s="116"/>
      <c r="E63" s="116">
        <f t="shared" si="0"/>
        <v>-0.36385675469794432</v>
      </c>
      <c r="F63" s="116"/>
      <c r="G63" s="116">
        <v>0.55359168757850019</v>
      </c>
      <c r="H63" s="116">
        <v>0.55157740682979939</v>
      </c>
      <c r="I63" s="116"/>
      <c r="J63" s="116">
        <f t="shared" si="1"/>
        <v>-2.014280748700803E-3</v>
      </c>
    </row>
    <row r="64" spans="1:10" x14ac:dyDescent="0.25">
      <c r="A64" s="167" t="s">
        <v>143</v>
      </c>
      <c r="B64" s="64">
        <v>100</v>
      </c>
      <c r="C64" s="64">
        <v>100.08274160282859</v>
      </c>
      <c r="D64" s="64"/>
      <c r="E64" s="64">
        <f t="shared" si="0"/>
        <v>8.274160282859544E-2</v>
      </c>
      <c r="F64" s="64"/>
      <c r="G64" s="64">
        <v>0.55391551639144565</v>
      </c>
      <c r="H64" s="64">
        <v>0.55437383496802417</v>
      </c>
      <c r="I64" s="64"/>
      <c r="J64" s="64">
        <f t="shared" si="1"/>
        <v>4.5831857657852026E-4</v>
      </c>
    </row>
    <row r="65" spans="1:10" x14ac:dyDescent="0.25">
      <c r="A65" s="165" t="s">
        <v>143</v>
      </c>
      <c r="B65" s="116">
        <v>100</v>
      </c>
      <c r="C65" s="116">
        <v>100.08274160282859</v>
      </c>
      <c r="D65" s="116"/>
      <c r="E65" s="116">
        <f t="shared" si="0"/>
        <v>8.274160282859544E-2</v>
      </c>
      <c r="F65" s="116"/>
      <c r="G65" s="116">
        <v>0.55391551639144565</v>
      </c>
      <c r="H65" s="116">
        <v>0.55437383496802417</v>
      </c>
      <c r="I65" s="116"/>
      <c r="J65" s="116">
        <f t="shared" si="1"/>
        <v>4.5831857657852026E-4</v>
      </c>
    </row>
    <row r="66" spans="1:10" x14ac:dyDescent="0.25">
      <c r="A66" s="164" t="s">
        <v>144</v>
      </c>
      <c r="B66" s="64">
        <v>100</v>
      </c>
      <c r="C66" s="64">
        <v>100.33916291962962</v>
      </c>
      <c r="D66" s="64"/>
      <c r="E66" s="64">
        <f t="shared" si="0"/>
        <v>0.33916291962960976</v>
      </c>
      <c r="F66" s="64"/>
      <c r="G66" s="64">
        <v>0.15348594105995653</v>
      </c>
      <c r="H66" s="64">
        <v>0.15400650845887645</v>
      </c>
      <c r="I66" s="64"/>
      <c r="J66" s="64">
        <f t="shared" si="1"/>
        <v>5.2056739891992443E-4</v>
      </c>
    </row>
    <row r="67" spans="1:10" x14ac:dyDescent="0.25">
      <c r="A67" s="166" t="s">
        <v>144</v>
      </c>
      <c r="B67" s="116">
        <v>100</v>
      </c>
      <c r="C67" s="116">
        <v>100.33916291962962</v>
      </c>
      <c r="D67" s="116"/>
      <c r="E67" s="116">
        <f t="shared" si="0"/>
        <v>0.33916291962960976</v>
      </c>
      <c r="F67" s="116"/>
      <c r="G67" s="116">
        <v>0.15348594105995653</v>
      </c>
      <c r="H67" s="116">
        <v>0.15400650845887645</v>
      </c>
      <c r="I67" s="116"/>
      <c r="J67" s="116">
        <f t="shared" si="1"/>
        <v>5.2056739891992443E-4</v>
      </c>
    </row>
    <row r="68" spans="1:10" x14ac:dyDescent="0.25">
      <c r="A68" s="167" t="s">
        <v>145</v>
      </c>
      <c r="B68" s="64">
        <v>100</v>
      </c>
      <c r="C68" s="64">
        <v>98.323288506161617</v>
      </c>
      <c r="D68" s="64"/>
      <c r="E68" s="64">
        <f t="shared" si="0"/>
        <v>-1.6767114938383787</v>
      </c>
      <c r="F68" s="64"/>
      <c r="G68" s="64">
        <v>0.60455208255743964</v>
      </c>
      <c r="H68" s="64">
        <v>0.59441548830295965</v>
      </c>
      <c r="I68" s="64"/>
      <c r="J68" s="64">
        <f t="shared" si="1"/>
        <v>-1.0136594254479991E-2</v>
      </c>
    </row>
    <row r="69" spans="1:10" x14ac:dyDescent="0.25">
      <c r="A69" s="165" t="s">
        <v>145</v>
      </c>
      <c r="B69" s="116">
        <v>100</v>
      </c>
      <c r="C69" s="116">
        <v>98.323288506161617</v>
      </c>
      <c r="D69" s="116"/>
      <c r="E69" s="116">
        <f t="shared" si="0"/>
        <v>-1.6767114938383787</v>
      </c>
      <c r="F69" s="116"/>
      <c r="G69" s="116">
        <v>0.60455208255743964</v>
      </c>
      <c r="H69" s="116">
        <v>0.59441548830295965</v>
      </c>
      <c r="I69" s="116"/>
      <c r="J69" s="116">
        <f t="shared" si="1"/>
        <v>-1.0136594254479991E-2</v>
      </c>
    </row>
    <row r="70" spans="1:10" x14ac:dyDescent="0.25">
      <c r="A70" s="167" t="s">
        <v>146</v>
      </c>
      <c r="B70" s="64">
        <v>100</v>
      </c>
      <c r="C70" s="64">
        <v>102.25226995187535</v>
      </c>
      <c r="D70" s="64"/>
      <c r="E70" s="64">
        <f t="shared" si="0"/>
        <v>2.2522699518753519</v>
      </c>
      <c r="F70" s="64"/>
      <c r="G70" s="64">
        <v>0.24444126197995714</v>
      </c>
      <c r="H70" s="64">
        <v>0.24994673907351661</v>
      </c>
      <c r="I70" s="64"/>
      <c r="J70" s="64">
        <f t="shared" si="1"/>
        <v>5.5054770935594743E-3</v>
      </c>
    </row>
    <row r="71" spans="1:10" x14ac:dyDescent="0.25">
      <c r="A71" s="165" t="s">
        <v>146</v>
      </c>
      <c r="B71" s="116">
        <v>100</v>
      </c>
      <c r="C71" s="116">
        <v>102.25226995187535</v>
      </c>
      <c r="D71" s="116"/>
      <c r="E71" s="116">
        <f t="shared" ref="E71:E134" si="2">((C71/B71-1)*100)</f>
        <v>2.2522699518753519</v>
      </c>
      <c r="F71" s="116"/>
      <c r="G71" s="116">
        <v>0.24444126197995714</v>
      </c>
      <c r="H71" s="116">
        <v>0.24994673907351661</v>
      </c>
      <c r="I71" s="116"/>
      <c r="J71" s="116">
        <f t="shared" si="1"/>
        <v>5.5054770935594743E-3</v>
      </c>
    </row>
    <row r="72" spans="1:10" x14ac:dyDescent="0.25">
      <c r="A72" s="167" t="s">
        <v>147</v>
      </c>
      <c r="B72" s="64">
        <v>100</v>
      </c>
      <c r="C72" s="64">
        <v>99.45910892525346</v>
      </c>
      <c r="D72" s="64"/>
      <c r="E72" s="64">
        <f t="shared" si="2"/>
        <v>-0.54089107474654119</v>
      </c>
      <c r="F72" s="64"/>
      <c r="G72" s="64">
        <v>0.19248482849735318</v>
      </c>
      <c r="H72" s="64">
        <v>0.19144369523976981</v>
      </c>
      <c r="I72" s="64"/>
      <c r="J72" s="64">
        <f t="shared" ref="J72:J135" si="3">H72-G72</f>
        <v>-1.0411332575833709E-3</v>
      </c>
    </row>
    <row r="73" spans="1:10" x14ac:dyDescent="0.25">
      <c r="A73" s="165" t="s">
        <v>147</v>
      </c>
      <c r="B73" s="116">
        <v>100</v>
      </c>
      <c r="C73" s="116">
        <v>99.45910892525346</v>
      </c>
      <c r="D73" s="116"/>
      <c r="E73" s="116">
        <f t="shared" si="2"/>
        <v>-0.54089107474654119</v>
      </c>
      <c r="F73" s="116"/>
      <c r="G73" s="116">
        <v>0.19248482849735318</v>
      </c>
      <c r="H73" s="116">
        <v>0.19144369523976981</v>
      </c>
      <c r="I73" s="116"/>
      <c r="J73" s="116">
        <f t="shared" si="3"/>
        <v>-1.0411332575833709E-3</v>
      </c>
    </row>
    <row r="74" spans="1:10" x14ac:dyDescent="0.25">
      <c r="A74" s="167" t="s">
        <v>148</v>
      </c>
      <c r="B74" s="64">
        <v>100</v>
      </c>
      <c r="C74" s="64">
        <v>100.23021801191341</v>
      </c>
      <c r="D74" s="64"/>
      <c r="E74" s="64">
        <f t="shared" si="2"/>
        <v>0.23021801191340785</v>
      </c>
      <c r="F74" s="64"/>
      <c r="G74" s="64">
        <v>2.3956978342026614</v>
      </c>
      <c r="H74" s="64">
        <v>2.4012131621280153</v>
      </c>
      <c r="I74" s="64"/>
      <c r="J74" s="64">
        <f t="shared" si="3"/>
        <v>5.5153279253539189E-3</v>
      </c>
    </row>
    <row r="75" spans="1:10" x14ac:dyDescent="0.25">
      <c r="A75" s="165" t="s">
        <v>12</v>
      </c>
      <c r="B75" s="116">
        <v>100</v>
      </c>
      <c r="C75" s="116">
        <v>100.14434153490922</v>
      </c>
      <c r="D75" s="116"/>
      <c r="E75" s="116">
        <f t="shared" si="2"/>
        <v>0.1443415349092092</v>
      </c>
      <c r="F75" s="116"/>
      <c r="G75" s="116">
        <v>1.792265713465572</v>
      </c>
      <c r="H75" s="116">
        <v>1.7948526973060397</v>
      </c>
      <c r="I75" s="116"/>
      <c r="J75" s="116">
        <f t="shared" si="3"/>
        <v>2.5869838404677381E-3</v>
      </c>
    </row>
    <row r="76" spans="1:10" x14ac:dyDescent="0.25">
      <c r="A76" s="164" t="s">
        <v>13</v>
      </c>
      <c r="B76" s="64">
        <v>100</v>
      </c>
      <c r="C76" s="64">
        <v>100.14434153490922</v>
      </c>
      <c r="D76" s="64"/>
      <c r="E76" s="64">
        <f t="shared" si="2"/>
        <v>0.1443415349092092</v>
      </c>
      <c r="F76" s="64"/>
      <c r="G76" s="64">
        <v>1.792265713465572</v>
      </c>
      <c r="H76" s="64">
        <v>1.7948526973060397</v>
      </c>
      <c r="I76" s="64"/>
      <c r="J76" s="64">
        <f t="shared" si="3"/>
        <v>2.5869838404677381E-3</v>
      </c>
    </row>
    <row r="77" spans="1:10" x14ac:dyDescent="0.25">
      <c r="A77" s="166" t="s">
        <v>149</v>
      </c>
      <c r="B77" s="116">
        <v>100</v>
      </c>
      <c r="C77" s="116">
        <v>100.15144926304104</v>
      </c>
      <c r="D77" s="116"/>
      <c r="E77" s="116">
        <f t="shared" si="2"/>
        <v>0.151449263041048</v>
      </c>
      <c r="F77" s="116"/>
      <c r="G77" s="116">
        <v>1.7081521484634519</v>
      </c>
      <c r="H77" s="116">
        <v>1.7107391323039196</v>
      </c>
      <c r="I77" s="116"/>
      <c r="J77" s="116">
        <f t="shared" si="3"/>
        <v>2.5869838404677381E-3</v>
      </c>
    </row>
    <row r="78" spans="1:10" x14ac:dyDescent="0.25">
      <c r="A78" s="167" t="s">
        <v>150</v>
      </c>
      <c r="B78" s="64">
        <v>100</v>
      </c>
      <c r="C78" s="64">
        <v>100</v>
      </c>
      <c r="D78" s="64"/>
      <c r="E78" s="64">
        <f t="shared" si="2"/>
        <v>0</v>
      </c>
      <c r="F78" s="64"/>
      <c r="G78" s="64">
        <v>8.4113565002120153E-2</v>
      </c>
      <c r="H78" s="64">
        <v>8.4113565002120153E-2</v>
      </c>
      <c r="I78" s="64"/>
      <c r="J78" s="64">
        <f t="shared" si="3"/>
        <v>0</v>
      </c>
    </row>
    <row r="79" spans="1:10" x14ac:dyDescent="0.25">
      <c r="A79" s="165" t="s">
        <v>14</v>
      </c>
      <c r="B79" s="116">
        <v>100</v>
      </c>
      <c r="C79" s="116">
        <v>100.48528143999178</v>
      </c>
      <c r="D79" s="116"/>
      <c r="E79" s="116">
        <f t="shared" si="2"/>
        <v>0.48528143999178042</v>
      </c>
      <c r="F79" s="116"/>
      <c r="G79" s="116">
        <v>0.60343212073708929</v>
      </c>
      <c r="H79" s="116">
        <v>0.60636046482197525</v>
      </c>
      <c r="I79" s="116"/>
      <c r="J79" s="116">
        <f t="shared" si="3"/>
        <v>2.9283440848859588E-3</v>
      </c>
    </row>
    <row r="80" spans="1:10" x14ac:dyDescent="0.25">
      <c r="A80" s="167" t="s">
        <v>15</v>
      </c>
      <c r="B80" s="64">
        <v>100</v>
      </c>
      <c r="C80" s="64">
        <v>100.48528143999178</v>
      </c>
      <c r="D80" s="64"/>
      <c r="E80" s="64">
        <f t="shared" si="2"/>
        <v>0.48528143999178042</v>
      </c>
      <c r="F80" s="64"/>
      <c r="G80" s="64">
        <v>0.60343212073708929</v>
      </c>
      <c r="H80" s="64">
        <v>0.60636046482197525</v>
      </c>
      <c r="I80" s="64"/>
      <c r="J80" s="64">
        <f t="shared" si="3"/>
        <v>2.9283440848859588E-3</v>
      </c>
    </row>
    <row r="81" spans="1:10" x14ac:dyDescent="0.25">
      <c r="A81" s="166" t="s">
        <v>15</v>
      </c>
      <c r="B81" s="116">
        <v>100</v>
      </c>
      <c r="C81" s="116">
        <v>100.48528143999178</v>
      </c>
      <c r="D81" s="116"/>
      <c r="E81" s="116">
        <f t="shared" si="2"/>
        <v>0.48528143999178042</v>
      </c>
      <c r="F81" s="116"/>
      <c r="G81" s="116">
        <v>0.60343212073708929</v>
      </c>
      <c r="H81" s="116">
        <v>0.60636046482197525</v>
      </c>
      <c r="I81" s="116"/>
      <c r="J81" s="116">
        <f t="shared" si="3"/>
        <v>2.9283440848859588E-3</v>
      </c>
    </row>
    <row r="82" spans="1:10" x14ac:dyDescent="0.25">
      <c r="A82" s="164" t="s">
        <v>16</v>
      </c>
      <c r="B82" s="64">
        <v>100</v>
      </c>
      <c r="C82" s="64">
        <v>98.579003272358563</v>
      </c>
      <c r="D82" s="64"/>
      <c r="E82" s="64">
        <f t="shared" si="2"/>
        <v>-1.4209967276414326</v>
      </c>
      <c r="F82" s="64"/>
      <c r="G82" s="64">
        <v>5.0741698107588613</v>
      </c>
      <c r="H82" s="64">
        <v>5.0020660237930077</v>
      </c>
      <c r="I82" s="64"/>
      <c r="J82" s="64">
        <f t="shared" si="3"/>
        <v>-7.2103786965853622E-2</v>
      </c>
    </row>
    <row r="83" spans="1:10" x14ac:dyDescent="0.25">
      <c r="A83" s="166" t="s">
        <v>17</v>
      </c>
      <c r="B83" s="116">
        <v>100</v>
      </c>
      <c r="C83" s="116">
        <v>99.072529687086444</v>
      </c>
      <c r="D83" s="116"/>
      <c r="E83" s="116">
        <f t="shared" si="2"/>
        <v>-0.92747031291355864</v>
      </c>
      <c r="F83" s="116"/>
      <c r="G83" s="116">
        <v>3.9352432002067914</v>
      </c>
      <c r="H83" s="116">
        <v>3.8987449877839242</v>
      </c>
      <c r="I83" s="116"/>
      <c r="J83" s="116">
        <f t="shared" si="3"/>
        <v>-3.6498212422867216E-2</v>
      </c>
    </row>
    <row r="84" spans="1:10" x14ac:dyDescent="0.25">
      <c r="A84" s="167" t="s">
        <v>18</v>
      </c>
      <c r="B84" s="64">
        <v>100</v>
      </c>
      <c r="C84" s="64">
        <v>98.893590018182039</v>
      </c>
      <c r="D84" s="64"/>
      <c r="E84" s="64">
        <f t="shared" si="2"/>
        <v>-1.1064099818179574</v>
      </c>
      <c r="F84" s="64"/>
      <c r="G84" s="64">
        <v>0.65252216526169027</v>
      </c>
      <c r="H84" s="64">
        <v>0.6453025948916602</v>
      </c>
      <c r="I84" s="64"/>
      <c r="J84" s="64">
        <f t="shared" si="3"/>
        <v>-7.2195703700300706E-3</v>
      </c>
    </row>
    <row r="85" spans="1:10" x14ac:dyDescent="0.25">
      <c r="A85" s="166" t="s">
        <v>18</v>
      </c>
      <c r="B85" s="116">
        <v>100</v>
      </c>
      <c r="C85" s="116">
        <v>98.893590018182039</v>
      </c>
      <c r="D85" s="116"/>
      <c r="E85" s="116">
        <f t="shared" si="2"/>
        <v>-1.1064099818179574</v>
      </c>
      <c r="F85" s="116"/>
      <c r="G85" s="116">
        <v>0.65252216526169027</v>
      </c>
      <c r="H85" s="116">
        <v>0.6453025948916602</v>
      </c>
      <c r="I85" s="116"/>
      <c r="J85" s="116">
        <f t="shared" si="3"/>
        <v>-7.2195703700300706E-3</v>
      </c>
    </row>
    <row r="86" spans="1:10" x14ac:dyDescent="0.25">
      <c r="A86" s="164" t="s">
        <v>19</v>
      </c>
      <c r="B86" s="64">
        <v>100</v>
      </c>
      <c r="C86" s="64">
        <v>98.901885821930023</v>
      </c>
      <c r="D86" s="64"/>
      <c r="E86" s="64">
        <f t="shared" si="2"/>
        <v>-1.0981141780699755</v>
      </c>
      <c r="F86" s="64"/>
      <c r="G86" s="64">
        <v>2.790377832836946</v>
      </c>
      <c r="H86" s="64">
        <v>2.7597362982328417</v>
      </c>
      <c r="I86" s="64"/>
      <c r="J86" s="64">
        <f t="shared" si="3"/>
        <v>-3.0641534604104237E-2</v>
      </c>
    </row>
    <row r="87" spans="1:10" x14ac:dyDescent="0.25">
      <c r="A87" s="165" t="s">
        <v>151</v>
      </c>
      <c r="B87" s="116">
        <v>100</v>
      </c>
      <c r="C87" s="116">
        <v>98.132292744429947</v>
      </c>
      <c r="D87" s="116"/>
      <c r="E87" s="116">
        <f t="shared" si="2"/>
        <v>-1.8677072555700502</v>
      </c>
      <c r="F87" s="116"/>
      <c r="G87" s="116">
        <v>1.4392389389194067</v>
      </c>
      <c r="H87" s="116">
        <v>1.4123581688322195</v>
      </c>
      <c r="I87" s="116"/>
      <c r="J87" s="116">
        <f t="shared" si="3"/>
        <v>-2.6880770087187145E-2</v>
      </c>
    </row>
    <row r="88" spans="1:10" x14ac:dyDescent="0.25">
      <c r="A88" s="167" t="s">
        <v>152</v>
      </c>
      <c r="B88" s="64">
        <v>100</v>
      </c>
      <c r="C88" s="64">
        <v>98.952235054585699</v>
      </c>
      <c r="D88" s="64"/>
      <c r="E88" s="64">
        <f t="shared" si="2"/>
        <v>-1.0477649454142979</v>
      </c>
      <c r="F88" s="64"/>
      <c r="G88" s="64">
        <v>0.65860629614752797</v>
      </c>
      <c r="H88" s="64">
        <v>0.65170565024820271</v>
      </c>
      <c r="I88" s="64"/>
      <c r="J88" s="64">
        <f t="shared" si="3"/>
        <v>-6.900645899325264E-3</v>
      </c>
    </row>
    <row r="89" spans="1:10" x14ac:dyDescent="0.25">
      <c r="A89" s="166" t="s">
        <v>153</v>
      </c>
      <c r="B89" s="116">
        <v>100</v>
      </c>
      <c r="C89" s="116">
        <v>100.69103581644873</v>
      </c>
      <c r="D89" s="116"/>
      <c r="E89" s="116">
        <f t="shared" si="2"/>
        <v>0.69103581644873735</v>
      </c>
      <c r="F89" s="116"/>
      <c r="G89" s="116">
        <v>0.45437317540845651</v>
      </c>
      <c r="H89" s="116">
        <v>0.45751305679086429</v>
      </c>
      <c r="I89" s="116"/>
      <c r="J89" s="116">
        <f t="shared" si="3"/>
        <v>3.1398813824077831E-3</v>
      </c>
    </row>
    <row r="90" spans="1:10" x14ac:dyDescent="0.25">
      <c r="A90" s="167" t="s">
        <v>154</v>
      </c>
      <c r="B90" s="64">
        <v>100</v>
      </c>
      <c r="C90" s="64">
        <v>100</v>
      </c>
      <c r="D90" s="64"/>
      <c r="E90" s="64">
        <f t="shared" si="2"/>
        <v>0</v>
      </c>
      <c r="F90" s="64"/>
      <c r="G90" s="64">
        <v>0.23815942236155491</v>
      </c>
      <c r="H90" s="64">
        <v>0.23815942236155491</v>
      </c>
      <c r="I90" s="64"/>
      <c r="J90" s="64">
        <f t="shared" si="3"/>
        <v>0</v>
      </c>
    </row>
    <row r="91" spans="1:10" x14ac:dyDescent="0.25">
      <c r="A91" s="166" t="s">
        <v>20</v>
      </c>
      <c r="B91" s="116">
        <v>100</v>
      </c>
      <c r="C91" s="116">
        <v>100.63561504719205</v>
      </c>
      <c r="D91" s="116"/>
      <c r="E91" s="116">
        <f t="shared" si="2"/>
        <v>0.63561504719205075</v>
      </c>
      <c r="F91" s="116"/>
      <c r="G91" s="116">
        <v>0.21442106465025679</v>
      </c>
      <c r="H91" s="116">
        <v>0.21578395720152319</v>
      </c>
      <c r="I91" s="116"/>
      <c r="J91" s="116">
        <f t="shared" si="3"/>
        <v>1.3628925512663981E-3</v>
      </c>
    </row>
    <row r="92" spans="1:10" x14ac:dyDescent="0.25">
      <c r="A92" s="164" t="s">
        <v>155</v>
      </c>
      <c r="B92" s="64">
        <v>100</v>
      </c>
      <c r="C92" s="64">
        <v>100.63561504719205</v>
      </c>
      <c r="D92" s="64"/>
      <c r="E92" s="64">
        <f t="shared" si="2"/>
        <v>0.63561504719205075</v>
      </c>
      <c r="F92" s="64"/>
      <c r="G92" s="64">
        <v>0.21442106465025679</v>
      </c>
      <c r="H92" s="64">
        <v>0.21578395720152319</v>
      </c>
      <c r="I92" s="64"/>
      <c r="J92" s="64">
        <f t="shared" si="3"/>
        <v>1.3628925512663981E-3</v>
      </c>
    </row>
    <row r="93" spans="1:10" x14ac:dyDescent="0.25">
      <c r="A93" s="166" t="s">
        <v>156</v>
      </c>
      <c r="B93" s="116">
        <v>100</v>
      </c>
      <c r="C93" s="116">
        <v>100</v>
      </c>
      <c r="D93" s="116"/>
      <c r="E93" s="116">
        <f t="shared" si="2"/>
        <v>0</v>
      </c>
      <c r="F93" s="116"/>
      <c r="G93" s="116">
        <v>0.27792213745789829</v>
      </c>
      <c r="H93" s="116">
        <v>0.27792213745789829</v>
      </c>
      <c r="I93" s="116"/>
      <c r="J93" s="116">
        <f t="shared" si="3"/>
        <v>0</v>
      </c>
    </row>
    <row r="94" spans="1:10" x14ac:dyDescent="0.25">
      <c r="A94" s="167" t="s">
        <v>157</v>
      </c>
      <c r="B94" s="64">
        <v>100</v>
      </c>
      <c r="C94" s="64">
        <v>100</v>
      </c>
      <c r="D94" s="64"/>
      <c r="E94" s="64">
        <f t="shared" si="2"/>
        <v>0</v>
      </c>
      <c r="F94" s="64"/>
      <c r="G94" s="64">
        <v>0.27792213745789829</v>
      </c>
      <c r="H94" s="64">
        <v>0.27792213745789829</v>
      </c>
      <c r="I94" s="64"/>
      <c r="J94" s="64">
        <f t="shared" si="3"/>
        <v>0</v>
      </c>
    </row>
    <row r="95" spans="1:10" x14ac:dyDescent="0.25">
      <c r="A95" s="166" t="s">
        <v>21</v>
      </c>
      <c r="B95" s="116">
        <v>100</v>
      </c>
      <c r="C95" s="116">
        <v>96.873760415016847</v>
      </c>
      <c r="D95" s="116"/>
      <c r="E95" s="116">
        <f t="shared" si="2"/>
        <v>-3.1262395849831481</v>
      </c>
      <c r="F95" s="116"/>
      <c r="G95" s="116">
        <v>1.1389266105520697</v>
      </c>
      <c r="H95" s="116">
        <v>1.1033210360090837</v>
      </c>
      <c r="I95" s="116"/>
      <c r="J95" s="116">
        <f t="shared" si="3"/>
        <v>-3.5605574542985963E-2</v>
      </c>
    </row>
    <row r="96" spans="1:10" x14ac:dyDescent="0.25">
      <c r="A96" s="167" t="s">
        <v>22</v>
      </c>
      <c r="B96" s="64">
        <v>100</v>
      </c>
      <c r="C96" s="64">
        <v>96.873760415016847</v>
      </c>
      <c r="D96" s="64"/>
      <c r="E96" s="64">
        <f t="shared" si="2"/>
        <v>-3.1262395849831481</v>
      </c>
      <c r="F96" s="64"/>
      <c r="G96" s="64">
        <v>1.1389266105520697</v>
      </c>
      <c r="H96" s="64">
        <v>1.1033210360090837</v>
      </c>
      <c r="I96" s="64"/>
      <c r="J96" s="64">
        <f t="shared" si="3"/>
        <v>-3.5605574542985963E-2</v>
      </c>
    </row>
    <row r="97" spans="1:10" x14ac:dyDescent="0.25">
      <c r="A97" s="165" t="s">
        <v>158</v>
      </c>
      <c r="B97" s="116">
        <v>100</v>
      </c>
      <c r="C97" s="116">
        <v>98.806149261000115</v>
      </c>
      <c r="D97" s="116"/>
      <c r="E97" s="116">
        <f t="shared" si="2"/>
        <v>-1.1938507389998798</v>
      </c>
      <c r="F97" s="116"/>
      <c r="G97" s="116">
        <v>0.35989023965820965</v>
      </c>
      <c r="H97" s="116">
        <v>0.35559368737246161</v>
      </c>
      <c r="I97" s="116"/>
      <c r="J97" s="116">
        <f t="shared" si="3"/>
        <v>-4.2965522857480454E-3</v>
      </c>
    </row>
    <row r="98" spans="1:10" x14ac:dyDescent="0.25">
      <c r="A98" s="164" t="s">
        <v>159</v>
      </c>
      <c r="B98" s="64">
        <v>100</v>
      </c>
      <c r="C98" s="64">
        <v>96.157914141070407</v>
      </c>
      <c r="D98" s="64"/>
      <c r="E98" s="64">
        <f t="shared" si="2"/>
        <v>-3.8420858589295892</v>
      </c>
      <c r="F98" s="64"/>
      <c r="G98" s="64">
        <v>0.40642958308994159</v>
      </c>
      <c r="H98" s="64">
        <v>0.39081420955153645</v>
      </c>
      <c r="I98" s="64"/>
      <c r="J98" s="64">
        <f t="shared" si="3"/>
        <v>-1.5615373538405142E-2</v>
      </c>
    </row>
    <row r="99" spans="1:10" x14ac:dyDescent="0.25">
      <c r="A99" s="166" t="s">
        <v>160</v>
      </c>
      <c r="B99" s="116">
        <v>100</v>
      </c>
      <c r="C99" s="116">
        <v>95.788147389550133</v>
      </c>
      <c r="D99" s="116"/>
      <c r="E99" s="116">
        <f t="shared" si="2"/>
        <v>-4.2118526104498617</v>
      </c>
      <c r="F99" s="116"/>
      <c r="G99" s="116">
        <v>0.37260678780391843</v>
      </c>
      <c r="H99" s="116">
        <v>0.35691313908508565</v>
      </c>
      <c r="I99" s="116"/>
      <c r="J99" s="116">
        <f t="shared" si="3"/>
        <v>-1.5693648718832776E-2</v>
      </c>
    </row>
    <row r="100" spans="1:10" x14ac:dyDescent="0.25">
      <c r="A100" s="164" t="s">
        <v>23</v>
      </c>
      <c r="B100" s="64">
        <v>100</v>
      </c>
      <c r="C100" s="64">
        <v>100.01932151309167</v>
      </c>
      <c r="D100" s="64"/>
      <c r="E100" s="64">
        <f t="shared" si="2"/>
        <v>1.9321513091674625E-2</v>
      </c>
      <c r="F100" s="64"/>
      <c r="G100" s="64">
        <v>12.133854895689351</v>
      </c>
      <c r="H100" s="64">
        <v>12.136199340051544</v>
      </c>
      <c r="I100" s="64"/>
      <c r="J100" s="64">
        <f t="shared" si="3"/>
        <v>2.3444443621922773E-3</v>
      </c>
    </row>
    <row r="101" spans="1:10" x14ac:dyDescent="0.25">
      <c r="A101" s="166" t="s">
        <v>24</v>
      </c>
      <c r="B101" s="116">
        <v>100</v>
      </c>
      <c r="C101" s="116">
        <v>100.01137599516161</v>
      </c>
      <c r="D101" s="116"/>
      <c r="E101" s="116">
        <f t="shared" si="2"/>
        <v>1.137599516161103E-2</v>
      </c>
      <c r="F101" s="116"/>
      <c r="G101" s="116">
        <v>1.0226668978489091</v>
      </c>
      <c r="H101" s="116">
        <v>1.0227832363857279</v>
      </c>
      <c r="I101" s="116"/>
      <c r="J101" s="116">
        <f t="shared" si="3"/>
        <v>1.1633853681880524E-4</v>
      </c>
    </row>
    <row r="102" spans="1:10" x14ac:dyDescent="0.25">
      <c r="A102" s="164" t="s">
        <v>161</v>
      </c>
      <c r="B102" s="64">
        <v>100</v>
      </c>
      <c r="C102" s="64">
        <v>100.01137599516161</v>
      </c>
      <c r="D102" s="64"/>
      <c r="E102" s="64">
        <f t="shared" si="2"/>
        <v>1.137599516161103E-2</v>
      </c>
      <c r="F102" s="64"/>
      <c r="G102" s="64">
        <v>1.0226668978489091</v>
      </c>
      <c r="H102" s="64">
        <v>1.0227832363857279</v>
      </c>
      <c r="I102" s="64"/>
      <c r="J102" s="64">
        <f t="shared" si="3"/>
        <v>1.1633853681880524E-4</v>
      </c>
    </row>
    <row r="103" spans="1:10" x14ac:dyDescent="0.25">
      <c r="A103" s="166" t="s">
        <v>161</v>
      </c>
      <c r="B103" s="116">
        <v>100</v>
      </c>
      <c r="C103" s="116">
        <v>100.01137599516161</v>
      </c>
      <c r="D103" s="116"/>
      <c r="E103" s="116">
        <f t="shared" si="2"/>
        <v>1.137599516161103E-2</v>
      </c>
      <c r="F103" s="116"/>
      <c r="G103" s="116">
        <v>1.0226668978489091</v>
      </c>
      <c r="H103" s="116">
        <v>1.0227832363857279</v>
      </c>
      <c r="I103" s="116"/>
      <c r="J103" s="116">
        <f t="shared" si="3"/>
        <v>1.1633853681880524E-4</v>
      </c>
    </row>
    <row r="104" spans="1:10" x14ac:dyDescent="0.25">
      <c r="A104" s="164" t="s">
        <v>162</v>
      </c>
      <c r="B104" s="64">
        <v>100</v>
      </c>
      <c r="C104" s="64">
        <v>99.985264494693084</v>
      </c>
      <c r="D104" s="64"/>
      <c r="E104" s="64">
        <f t="shared" si="2"/>
        <v>-1.4735505306917585E-2</v>
      </c>
      <c r="F104" s="64"/>
      <c r="G104" s="64">
        <v>3.3720435143326282</v>
      </c>
      <c r="H104" s="64">
        <v>3.3715466266816221</v>
      </c>
      <c r="I104" s="64"/>
      <c r="J104" s="64">
        <f t="shared" si="3"/>
        <v>-4.9688765100608379E-4</v>
      </c>
    </row>
    <row r="105" spans="1:10" x14ac:dyDescent="0.25">
      <c r="A105" s="166" t="s">
        <v>163</v>
      </c>
      <c r="B105" s="116">
        <v>100</v>
      </c>
      <c r="C105" s="116">
        <v>99.980854284469572</v>
      </c>
      <c r="D105" s="116"/>
      <c r="E105" s="116">
        <f t="shared" si="2"/>
        <v>-1.9145715530433094E-2</v>
      </c>
      <c r="F105" s="116"/>
      <c r="G105" s="116">
        <v>2.595294232888218</v>
      </c>
      <c r="H105" s="116">
        <v>2.5947973452372115</v>
      </c>
      <c r="I105" s="116"/>
      <c r="J105" s="116">
        <f t="shared" si="3"/>
        <v>-4.9688765100652788E-4</v>
      </c>
    </row>
    <row r="106" spans="1:10" x14ac:dyDescent="0.25">
      <c r="A106" s="167" t="s">
        <v>25</v>
      </c>
      <c r="B106" s="64">
        <v>100</v>
      </c>
      <c r="C106" s="64">
        <v>99.980854284469572</v>
      </c>
      <c r="D106" s="64"/>
      <c r="E106" s="64">
        <f t="shared" si="2"/>
        <v>-1.9145715530433094E-2</v>
      </c>
      <c r="F106" s="64"/>
      <c r="G106" s="64">
        <v>2.595294232888218</v>
      </c>
      <c r="H106" s="64">
        <v>2.5947973452372115</v>
      </c>
      <c r="I106" s="64"/>
      <c r="J106" s="64">
        <f t="shared" si="3"/>
        <v>-4.9688765100652788E-4</v>
      </c>
    </row>
    <row r="107" spans="1:10" x14ac:dyDescent="0.25">
      <c r="A107" s="165" t="s">
        <v>164</v>
      </c>
      <c r="B107" s="116">
        <v>100</v>
      </c>
      <c r="C107" s="116">
        <v>100</v>
      </c>
      <c r="D107" s="116"/>
      <c r="E107" s="116">
        <f t="shared" si="2"/>
        <v>0</v>
      </c>
      <c r="F107" s="116"/>
      <c r="G107" s="116">
        <v>0.77674928144441024</v>
      </c>
      <c r="H107" s="116">
        <v>0.77674928144441024</v>
      </c>
      <c r="I107" s="116"/>
      <c r="J107" s="116">
        <f t="shared" si="3"/>
        <v>0</v>
      </c>
    </row>
    <row r="108" spans="1:10" x14ac:dyDescent="0.25">
      <c r="A108" s="167" t="s">
        <v>164</v>
      </c>
      <c r="B108" s="64">
        <v>100</v>
      </c>
      <c r="C108" s="64">
        <v>100</v>
      </c>
      <c r="D108" s="64"/>
      <c r="E108" s="64">
        <f t="shared" si="2"/>
        <v>0</v>
      </c>
      <c r="F108" s="64"/>
      <c r="G108" s="64">
        <v>0.77674928144441024</v>
      </c>
      <c r="H108" s="64">
        <v>0.77674928144441024</v>
      </c>
      <c r="I108" s="64"/>
      <c r="J108" s="64">
        <f t="shared" si="3"/>
        <v>0</v>
      </c>
    </row>
    <row r="109" spans="1:10" x14ac:dyDescent="0.25">
      <c r="A109" s="166" t="s">
        <v>26</v>
      </c>
      <c r="B109" s="116">
        <v>100</v>
      </c>
      <c r="C109" s="116">
        <v>100.00000000000003</v>
      </c>
      <c r="D109" s="116"/>
      <c r="E109" s="116">
        <f t="shared" si="2"/>
        <v>2.2204460492503131E-14</v>
      </c>
      <c r="F109" s="116"/>
      <c r="G109" s="116">
        <v>0.38751312168952068</v>
      </c>
      <c r="H109" s="116">
        <v>0.38751312168952079</v>
      </c>
      <c r="I109" s="116"/>
      <c r="J109" s="116">
        <f t="shared" si="3"/>
        <v>0</v>
      </c>
    </row>
    <row r="110" spans="1:10" x14ac:dyDescent="0.25">
      <c r="A110" s="164" t="s">
        <v>165</v>
      </c>
      <c r="B110" s="64">
        <v>100</v>
      </c>
      <c r="C110" s="64">
        <v>100.00000000000004</v>
      </c>
      <c r="D110" s="64"/>
      <c r="E110" s="64">
        <f t="shared" si="2"/>
        <v>4.4408920985006262E-14</v>
      </c>
      <c r="F110" s="64"/>
      <c r="G110" s="64">
        <v>0.17574859045368219</v>
      </c>
      <c r="H110" s="64">
        <v>0.17574859045368224</v>
      </c>
      <c r="I110" s="64"/>
      <c r="J110" s="64">
        <f t="shared" si="3"/>
        <v>0</v>
      </c>
    </row>
    <row r="111" spans="1:10" x14ac:dyDescent="0.25">
      <c r="A111" s="165" t="s">
        <v>166</v>
      </c>
      <c r="B111" s="116">
        <v>100</v>
      </c>
      <c r="C111" s="116">
        <v>100.00000000000004</v>
      </c>
      <c r="D111" s="116"/>
      <c r="E111" s="116">
        <f t="shared" si="2"/>
        <v>4.4408920985006262E-14</v>
      </c>
      <c r="F111" s="116"/>
      <c r="G111" s="116">
        <v>0.17574859045368219</v>
      </c>
      <c r="H111" s="116">
        <v>0.17574859045368224</v>
      </c>
      <c r="I111" s="116"/>
      <c r="J111" s="116">
        <f t="shared" si="3"/>
        <v>0</v>
      </c>
    </row>
    <row r="112" spans="1:10" x14ac:dyDescent="0.25">
      <c r="A112" s="167" t="s">
        <v>167</v>
      </c>
      <c r="B112" s="64">
        <v>100</v>
      </c>
      <c r="C112" s="64">
        <v>100</v>
      </c>
      <c r="D112" s="64"/>
      <c r="E112" s="64">
        <f t="shared" si="2"/>
        <v>0</v>
      </c>
      <c r="F112" s="64"/>
      <c r="G112" s="64">
        <v>0.21176453123583852</v>
      </c>
      <c r="H112" s="64">
        <v>0.21176453123583852</v>
      </c>
      <c r="I112" s="64"/>
      <c r="J112" s="64">
        <f t="shared" si="3"/>
        <v>0</v>
      </c>
    </row>
    <row r="113" spans="1:10" x14ac:dyDescent="0.25">
      <c r="A113" s="165" t="s">
        <v>167</v>
      </c>
      <c r="B113" s="116">
        <v>100</v>
      </c>
      <c r="C113" s="116">
        <v>100</v>
      </c>
      <c r="D113" s="116"/>
      <c r="E113" s="116">
        <f t="shared" si="2"/>
        <v>0</v>
      </c>
      <c r="F113" s="116"/>
      <c r="G113" s="116">
        <v>0.21176453123583852</v>
      </c>
      <c r="H113" s="116">
        <v>0.21176453123583852</v>
      </c>
      <c r="I113" s="116"/>
      <c r="J113" s="116">
        <f t="shared" si="3"/>
        <v>0</v>
      </c>
    </row>
    <row r="114" spans="1:10" x14ac:dyDescent="0.25">
      <c r="A114" s="167" t="s">
        <v>27</v>
      </c>
      <c r="B114" s="64">
        <v>100</v>
      </c>
      <c r="C114" s="64">
        <v>100.0370665141146</v>
      </c>
      <c r="D114" s="64"/>
      <c r="E114" s="64">
        <f t="shared" si="2"/>
        <v>3.7066514114592053E-2</v>
      </c>
      <c r="F114" s="64"/>
      <c r="G114" s="64">
        <v>7.351631361818292</v>
      </c>
      <c r="H114" s="64">
        <v>7.3543563552946738</v>
      </c>
      <c r="I114" s="64"/>
      <c r="J114" s="64">
        <f t="shared" si="3"/>
        <v>2.7249934763817762E-3</v>
      </c>
    </row>
    <row r="115" spans="1:10" x14ac:dyDescent="0.25">
      <c r="A115" s="165" t="s">
        <v>168</v>
      </c>
      <c r="B115" s="116">
        <v>100</v>
      </c>
      <c r="C115" s="116">
        <v>100</v>
      </c>
      <c r="D115" s="116"/>
      <c r="E115" s="116">
        <f t="shared" si="2"/>
        <v>0</v>
      </c>
      <c r="F115" s="116"/>
      <c r="G115" s="116">
        <v>5.9924285360400003</v>
      </c>
      <c r="H115" s="116">
        <v>5.9924285360400003</v>
      </c>
      <c r="I115" s="116"/>
      <c r="J115" s="116">
        <f t="shared" si="3"/>
        <v>0</v>
      </c>
    </row>
    <row r="116" spans="1:10" x14ac:dyDescent="0.25">
      <c r="A116" s="167" t="s">
        <v>168</v>
      </c>
      <c r="B116" s="64">
        <v>100</v>
      </c>
      <c r="C116" s="64">
        <v>100</v>
      </c>
      <c r="D116" s="64"/>
      <c r="E116" s="64">
        <f t="shared" si="2"/>
        <v>0</v>
      </c>
      <c r="F116" s="64"/>
      <c r="G116" s="64">
        <v>5.9924285360400003</v>
      </c>
      <c r="H116" s="64">
        <v>5.9924285360400003</v>
      </c>
      <c r="I116" s="64"/>
      <c r="J116" s="64">
        <f t="shared" si="3"/>
        <v>0</v>
      </c>
    </row>
    <row r="117" spans="1:10" x14ac:dyDescent="0.25">
      <c r="A117" s="165" t="s">
        <v>28</v>
      </c>
      <c r="B117" s="116">
        <v>100</v>
      </c>
      <c r="C117" s="116">
        <v>100.20048468298477</v>
      </c>
      <c r="D117" s="116"/>
      <c r="E117" s="116">
        <f t="shared" si="2"/>
        <v>0.20048468298476951</v>
      </c>
      <c r="F117" s="116"/>
      <c r="G117" s="116">
        <v>1.359202825778292</v>
      </c>
      <c r="H117" s="116">
        <v>1.3619278192546735</v>
      </c>
      <c r="I117" s="116"/>
      <c r="J117" s="116">
        <f t="shared" si="3"/>
        <v>2.7249934763815542E-3</v>
      </c>
    </row>
    <row r="118" spans="1:10" x14ac:dyDescent="0.25">
      <c r="A118" s="167" t="s">
        <v>169</v>
      </c>
      <c r="B118" s="64">
        <v>100</v>
      </c>
      <c r="C118" s="64">
        <v>100.20048468298477</v>
      </c>
      <c r="D118" s="64"/>
      <c r="E118" s="64">
        <f t="shared" si="2"/>
        <v>0.20048468298476951</v>
      </c>
      <c r="F118" s="64"/>
      <c r="G118" s="64">
        <v>1.359202825778292</v>
      </c>
      <c r="H118" s="64">
        <v>1.3619278192546735</v>
      </c>
      <c r="I118" s="64"/>
      <c r="J118" s="64">
        <f t="shared" si="3"/>
        <v>2.7249934763815542E-3</v>
      </c>
    </row>
    <row r="119" spans="1:10" x14ac:dyDescent="0.25">
      <c r="A119" s="165" t="s">
        <v>29</v>
      </c>
      <c r="B119" s="116">
        <v>100</v>
      </c>
      <c r="C119" s="116">
        <v>100.1760091885927</v>
      </c>
      <c r="D119" s="116"/>
      <c r="E119" s="116">
        <f t="shared" si="2"/>
        <v>0.17600918859270731</v>
      </c>
      <c r="F119" s="116"/>
      <c r="G119" s="116">
        <v>8.4448487471726139</v>
      </c>
      <c r="H119" s="116">
        <v>8.4597124569303936</v>
      </c>
      <c r="I119" s="116"/>
      <c r="J119" s="116">
        <f t="shared" si="3"/>
        <v>1.4863709757779731E-2</v>
      </c>
    </row>
    <row r="120" spans="1:10" x14ac:dyDescent="0.25">
      <c r="A120" s="164" t="s">
        <v>170</v>
      </c>
      <c r="B120" s="64">
        <v>100</v>
      </c>
      <c r="C120" s="64">
        <v>99.799443871354683</v>
      </c>
      <c r="D120" s="64"/>
      <c r="E120" s="64">
        <f t="shared" si="2"/>
        <v>-0.2005561286453128</v>
      </c>
      <c r="F120" s="64"/>
      <c r="G120" s="64">
        <v>1.4708874550327964</v>
      </c>
      <c r="H120" s="64">
        <v>1.4679375000962527</v>
      </c>
      <c r="I120" s="64"/>
      <c r="J120" s="64">
        <f t="shared" si="3"/>
        <v>-2.9499549365437083E-3</v>
      </c>
    </row>
    <row r="121" spans="1:10" x14ac:dyDescent="0.25">
      <c r="A121" s="166" t="s">
        <v>171</v>
      </c>
      <c r="B121" s="116">
        <v>100</v>
      </c>
      <c r="C121" s="116">
        <v>99.799443871354683</v>
      </c>
      <c r="D121" s="116"/>
      <c r="E121" s="116">
        <f t="shared" si="2"/>
        <v>-0.2005561286453128</v>
      </c>
      <c r="F121" s="116"/>
      <c r="G121" s="116">
        <v>1.4708874550327964</v>
      </c>
      <c r="H121" s="116">
        <v>1.4679375000962527</v>
      </c>
      <c r="I121" s="116"/>
      <c r="J121" s="116">
        <f t="shared" si="3"/>
        <v>-2.9499549365437083E-3</v>
      </c>
    </row>
    <row r="122" spans="1:10" x14ac:dyDescent="0.25">
      <c r="A122" s="164" t="s">
        <v>172</v>
      </c>
      <c r="B122" s="64">
        <v>100</v>
      </c>
      <c r="C122" s="64">
        <v>99.799443871354683</v>
      </c>
      <c r="D122" s="64"/>
      <c r="E122" s="64">
        <f t="shared" si="2"/>
        <v>-0.2005561286453128</v>
      </c>
      <c r="F122" s="64"/>
      <c r="G122" s="64">
        <v>1.4708874550327964</v>
      </c>
      <c r="H122" s="64">
        <v>1.4679375000962527</v>
      </c>
      <c r="I122" s="64"/>
      <c r="J122" s="64">
        <f t="shared" si="3"/>
        <v>-2.9499549365437083E-3</v>
      </c>
    </row>
    <row r="123" spans="1:10" x14ac:dyDescent="0.25">
      <c r="A123" s="166" t="s">
        <v>30</v>
      </c>
      <c r="B123" s="116">
        <v>100</v>
      </c>
      <c r="C123" s="116">
        <v>99.792506259464602</v>
      </c>
      <c r="D123" s="116"/>
      <c r="E123" s="116">
        <f t="shared" si="2"/>
        <v>-0.2074937405354027</v>
      </c>
      <c r="F123" s="116"/>
      <c r="G123" s="116">
        <v>0.52305189102419747</v>
      </c>
      <c r="H123" s="116">
        <v>0.5219665910905702</v>
      </c>
      <c r="I123" s="116"/>
      <c r="J123" s="116">
        <f t="shared" si="3"/>
        <v>-1.0852999336272706E-3</v>
      </c>
    </row>
    <row r="124" spans="1:10" x14ac:dyDescent="0.25">
      <c r="A124" s="164" t="s">
        <v>31</v>
      </c>
      <c r="B124" s="64">
        <v>100</v>
      </c>
      <c r="C124" s="64">
        <v>99.792506259464602</v>
      </c>
      <c r="D124" s="64"/>
      <c r="E124" s="64">
        <f t="shared" si="2"/>
        <v>-0.2074937405354027</v>
      </c>
      <c r="F124" s="64"/>
      <c r="G124" s="64">
        <v>0.52305189102419747</v>
      </c>
      <c r="H124" s="64">
        <v>0.5219665910905702</v>
      </c>
      <c r="I124" s="64"/>
      <c r="J124" s="64">
        <f t="shared" si="3"/>
        <v>-1.0852999336272706E-3</v>
      </c>
    </row>
    <row r="125" spans="1:10" x14ac:dyDescent="0.25">
      <c r="A125" s="165" t="s">
        <v>173</v>
      </c>
      <c r="B125" s="116">
        <v>100</v>
      </c>
      <c r="C125" s="116">
        <v>100</v>
      </c>
      <c r="D125" s="116"/>
      <c r="E125" s="116">
        <f t="shared" si="2"/>
        <v>0</v>
      </c>
      <c r="F125" s="116"/>
      <c r="G125" s="116">
        <v>0.10447291248607997</v>
      </c>
      <c r="H125" s="116">
        <v>0.10447291248607998</v>
      </c>
      <c r="I125" s="116"/>
      <c r="J125" s="116">
        <f t="shared" si="3"/>
        <v>0</v>
      </c>
    </row>
    <row r="126" spans="1:10" x14ac:dyDescent="0.25">
      <c r="A126" s="167" t="s">
        <v>174</v>
      </c>
      <c r="B126" s="64">
        <v>100</v>
      </c>
      <c r="C126" s="64">
        <v>99.606986641492128</v>
      </c>
      <c r="D126" s="64"/>
      <c r="E126" s="64">
        <f t="shared" si="2"/>
        <v>-0.39301335850787655</v>
      </c>
      <c r="F126" s="64"/>
      <c r="G126" s="64">
        <v>0.33535238918326687</v>
      </c>
      <c r="H126" s="64">
        <v>0.33403440949570129</v>
      </c>
      <c r="I126" s="64"/>
      <c r="J126" s="64">
        <f t="shared" si="3"/>
        <v>-1.3179796875655847E-3</v>
      </c>
    </row>
    <row r="127" spans="1:10" x14ac:dyDescent="0.25">
      <c r="A127" s="166" t="s">
        <v>175</v>
      </c>
      <c r="B127" s="116">
        <v>100</v>
      </c>
      <c r="C127" s="116">
        <v>100.27957381858612</v>
      </c>
      <c r="D127" s="116"/>
      <c r="E127" s="116">
        <f t="shared" si="2"/>
        <v>0.27957381858612074</v>
      </c>
      <c r="F127" s="116"/>
      <c r="G127" s="116">
        <v>8.3226589354850639E-2</v>
      </c>
      <c r="H127" s="116">
        <v>8.345926910878898E-2</v>
      </c>
      <c r="I127" s="116"/>
      <c r="J127" s="116">
        <f t="shared" si="3"/>
        <v>2.3267975393834184E-4</v>
      </c>
    </row>
    <row r="128" spans="1:10" x14ac:dyDescent="0.25">
      <c r="A128" s="164" t="s">
        <v>32</v>
      </c>
      <c r="B128" s="64">
        <v>100</v>
      </c>
      <c r="C128" s="64">
        <v>100.38500352773229</v>
      </c>
      <c r="D128" s="64"/>
      <c r="E128" s="64">
        <f t="shared" si="2"/>
        <v>0.38500352773229718</v>
      </c>
      <c r="F128" s="64"/>
      <c r="G128" s="64">
        <v>2.9303376537188304</v>
      </c>
      <c r="H128" s="64">
        <v>2.941619557060116</v>
      </c>
      <c r="I128" s="64"/>
      <c r="J128" s="64">
        <f t="shared" si="3"/>
        <v>1.1281903341285648E-2</v>
      </c>
    </row>
    <row r="129" spans="1:10" x14ac:dyDescent="0.25">
      <c r="A129" s="165" t="s">
        <v>176</v>
      </c>
      <c r="B129" s="116">
        <v>100</v>
      </c>
      <c r="C129" s="116">
        <v>100.55308750834426</v>
      </c>
      <c r="D129" s="116"/>
      <c r="E129" s="116">
        <f t="shared" si="2"/>
        <v>0.55308750834426323</v>
      </c>
      <c r="F129" s="116"/>
      <c r="G129" s="116">
        <v>1.9028602310417013</v>
      </c>
      <c r="H129" s="116">
        <v>1.9133847132808437</v>
      </c>
      <c r="I129" s="116"/>
      <c r="J129" s="116">
        <f t="shared" si="3"/>
        <v>1.0524482239142374E-2</v>
      </c>
    </row>
    <row r="130" spans="1:10" x14ac:dyDescent="0.25">
      <c r="A130" s="167" t="s">
        <v>177</v>
      </c>
      <c r="B130" s="64">
        <v>100</v>
      </c>
      <c r="C130" s="64">
        <v>99.599333499968139</v>
      </c>
      <c r="D130" s="64"/>
      <c r="E130" s="64">
        <f t="shared" si="2"/>
        <v>-0.40066650003186544</v>
      </c>
      <c r="F130" s="64"/>
      <c r="G130" s="64">
        <v>0.68080834070754592</v>
      </c>
      <c r="H130" s="64">
        <v>0.678080569756908</v>
      </c>
      <c r="I130" s="64"/>
      <c r="J130" s="64">
        <f t="shared" si="3"/>
        <v>-2.72777095063792E-3</v>
      </c>
    </row>
    <row r="131" spans="1:10" x14ac:dyDescent="0.25">
      <c r="A131" s="166" t="s">
        <v>178</v>
      </c>
      <c r="B131" s="116">
        <v>100</v>
      </c>
      <c r="C131" s="116">
        <v>100.45081127532616</v>
      </c>
      <c r="D131" s="116"/>
      <c r="E131" s="116">
        <f t="shared" si="2"/>
        <v>0.45081127532615728</v>
      </c>
      <c r="F131" s="116"/>
      <c r="G131" s="116">
        <v>0.50129734015102312</v>
      </c>
      <c r="H131" s="116">
        <v>0.50355724508333399</v>
      </c>
      <c r="I131" s="116"/>
      <c r="J131" s="116">
        <f t="shared" si="3"/>
        <v>2.2599049323108744E-3</v>
      </c>
    </row>
    <row r="132" spans="1:10" x14ac:dyDescent="0.25">
      <c r="A132" s="167" t="s">
        <v>179</v>
      </c>
      <c r="B132" s="64">
        <v>100</v>
      </c>
      <c r="C132" s="64">
        <v>101.52511673421647</v>
      </c>
      <c r="D132" s="64"/>
      <c r="E132" s="64">
        <f t="shared" si="2"/>
        <v>1.5251167342164695</v>
      </c>
      <c r="F132" s="64"/>
      <c r="G132" s="64">
        <v>0.72075455018313217</v>
      </c>
      <c r="H132" s="64">
        <v>0.73174689844060181</v>
      </c>
      <c r="I132" s="64"/>
      <c r="J132" s="64">
        <f t="shared" si="3"/>
        <v>1.0992348257469642E-2</v>
      </c>
    </row>
    <row r="133" spans="1:10" x14ac:dyDescent="0.25">
      <c r="A133" s="165" t="s">
        <v>180</v>
      </c>
      <c r="B133" s="116">
        <v>100</v>
      </c>
      <c r="C133" s="116">
        <v>100.11901852332869</v>
      </c>
      <c r="D133" s="116"/>
      <c r="E133" s="116">
        <f t="shared" si="2"/>
        <v>0.11901852332869556</v>
      </c>
      <c r="F133" s="116"/>
      <c r="G133" s="116">
        <v>0.63638926190582534</v>
      </c>
      <c r="H133" s="116">
        <v>0.63714668300796817</v>
      </c>
      <c r="I133" s="116"/>
      <c r="J133" s="116">
        <f t="shared" si="3"/>
        <v>7.5742110214283009E-4</v>
      </c>
    </row>
    <row r="134" spans="1:10" x14ac:dyDescent="0.25">
      <c r="A134" s="167" t="s">
        <v>181</v>
      </c>
      <c r="B134" s="64">
        <v>100</v>
      </c>
      <c r="C134" s="64">
        <v>100.17118018671407</v>
      </c>
      <c r="D134" s="64"/>
      <c r="E134" s="64">
        <f t="shared" si="2"/>
        <v>0.17118018671407054</v>
      </c>
      <c r="F134" s="64"/>
      <c r="G134" s="64">
        <v>0.44247007593692622</v>
      </c>
      <c r="H134" s="64">
        <v>0.443227497039069</v>
      </c>
      <c r="I134" s="64"/>
      <c r="J134" s="64">
        <f t="shared" si="3"/>
        <v>7.5742110214277458E-4</v>
      </c>
    </row>
    <row r="135" spans="1:10" x14ac:dyDescent="0.25">
      <c r="A135" s="166" t="s">
        <v>182</v>
      </c>
      <c r="B135" s="116">
        <v>100</v>
      </c>
      <c r="C135" s="116">
        <v>100</v>
      </c>
      <c r="D135" s="116"/>
      <c r="E135" s="116">
        <f t="shared" ref="E135:E198" si="4">((C135/B135-1)*100)</f>
        <v>0</v>
      </c>
      <c r="F135" s="116"/>
      <c r="G135" s="116">
        <v>0.19391918596889915</v>
      </c>
      <c r="H135" s="116">
        <v>0.19391918596889915</v>
      </c>
      <c r="I135" s="116"/>
      <c r="J135" s="116">
        <f t="shared" si="3"/>
        <v>0</v>
      </c>
    </row>
    <row r="136" spans="1:10" x14ac:dyDescent="0.25">
      <c r="A136" s="164" t="s">
        <v>183</v>
      </c>
      <c r="B136" s="64">
        <v>100</v>
      </c>
      <c r="C136" s="64">
        <v>100</v>
      </c>
      <c r="D136" s="64"/>
      <c r="E136" s="64">
        <f t="shared" si="4"/>
        <v>0</v>
      </c>
      <c r="F136" s="64"/>
      <c r="G136" s="64">
        <v>0.39108816077130365</v>
      </c>
      <c r="H136" s="64">
        <v>0.39108816077130365</v>
      </c>
      <c r="I136" s="64"/>
      <c r="J136" s="64">
        <f t="shared" ref="J136:J199" si="5">H136-G136</f>
        <v>0</v>
      </c>
    </row>
    <row r="137" spans="1:10" x14ac:dyDescent="0.25">
      <c r="A137" s="166" t="s">
        <v>183</v>
      </c>
      <c r="B137" s="116">
        <v>100</v>
      </c>
      <c r="C137" s="116">
        <v>100</v>
      </c>
      <c r="D137" s="116"/>
      <c r="E137" s="116">
        <f t="shared" si="4"/>
        <v>0</v>
      </c>
      <c r="F137" s="116"/>
      <c r="G137" s="116">
        <v>0.39108816077130365</v>
      </c>
      <c r="H137" s="116">
        <v>0.39108816077130365</v>
      </c>
      <c r="I137" s="116"/>
      <c r="J137" s="116">
        <f t="shared" si="5"/>
        <v>0</v>
      </c>
    </row>
    <row r="138" spans="1:10" x14ac:dyDescent="0.25">
      <c r="A138" s="164" t="s">
        <v>33</v>
      </c>
      <c r="B138" s="64">
        <v>100</v>
      </c>
      <c r="C138" s="64">
        <v>100.0173544161018</v>
      </c>
      <c r="D138" s="64"/>
      <c r="E138" s="64">
        <f t="shared" si="4"/>
        <v>1.7354416101800219E-2</v>
      </c>
      <c r="F138" s="64"/>
      <c r="G138" s="64">
        <v>0.42974667905734432</v>
      </c>
      <c r="H138" s="64">
        <v>0.42982125908421154</v>
      </c>
      <c r="I138" s="64"/>
      <c r="J138" s="64">
        <f t="shared" si="5"/>
        <v>7.4580026867221427E-5</v>
      </c>
    </row>
    <row r="139" spans="1:10" x14ac:dyDescent="0.25">
      <c r="A139" s="166" t="s">
        <v>34</v>
      </c>
      <c r="B139" s="116">
        <v>100</v>
      </c>
      <c r="C139" s="116">
        <v>100.0173544161018</v>
      </c>
      <c r="D139" s="116"/>
      <c r="E139" s="116">
        <f t="shared" si="4"/>
        <v>1.7354416101800219E-2</v>
      </c>
      <c r="F139" s="116"/>
      <c r="G139" s="116">
        <v>0.42974667905734432</v>
      </c>
      <c r="H139" s="116">
        <v>0.42982125908421154</v>
      </c>
      <c r="I139" s="116"/>
      <c r="J139" s="116">
        <f t="shared" si="5"/>
        <v>7.4580026867221427E-5</v>
      </c>
    </row>
    <row r="140" spans="1:10" x14ac:dyDescent="0.25">
      <c r="A140" s="164" t="s">
        <v>184</v>
      </c>
      <c r="B140" s="64">
        <v>100</v>
      </c>
      <c r="C140" s="64">
        <v>99.930869416545946</v>
      </c>
      <c r="D140" s="64"/>
      <c r="E140" s="64">
        <f t="shared" si="4"/>
        <v>-6.913058345405787E-2</v>
      </c>
      <c r="F140" s="64"/>
      <c r="G140" s="64">
        <v>0.19174283925396426</v>
      </c>
      <c r="H140" s="64">
        <v>0.19161028631045662</v>
      </c>
      <c r="I140" s="64"/>
      <c r="J140" s="64">
        <f t="shared" si="5"/>
        <v>-1.3255294350764113E-4</v>
      </c>
    </row>
    <row r="141" spans="1:10" x14ac:dyDescent="0.25">
      <c r="A141" s="166" t="s">
        <v>185</v>
      </c>
      <c r="B141" s="116">
        <v>100</v>
      </c>
      <c r="C141" s="116">
        <v>99.103873871099452</v>
      </c>
      <c r="D141" s="116"/>
      <c r="E141" s="116">
        <f t="shared" si="4"/>
        <v>-0.89612612890054288</v>
      </c>
      <c r="F141" s="116"/>
      <c r="G141" s="116">
        <v>6.9367724087658386E-2</v>
      </c>
      <c r="H141" s="116">
        <v>6.8746101787085234E-2</v>
      </c>
      <c r="I141" s="116"/>
      <c r="J141" s="116">
        <f t="shared" si="5"/>
        <v>-6.2162230057315193E-4</v>
      </c>
    </row>
    <row r="142" spans="1:10" x14ac:dyDescent="0.25">
      <c r="A142" s="164" t="s">
        <v>186</v>
      </c>
      <c r="B142" s="64">
        <v>100</v>
      </c>
      <c r="C142" s="64">
        <v>100.49144589664594</v>
      </c>
      <c r="D142" s="64"/>
      <c r="E142" s="64">
        <f t="shared" si="4"/>
        <v>0.49144589664593674</v>
      </c>
      <c r="F142" s="64"/>
      <c r="G142" s="64">
        <v>0.16863611571572165</v>
      </c>
      <c r="H142" s="64">
        <v>0.16946487098666965</v>
      </c>
      <c r="I142" s="64"/>
      <c r="J142" s="64">
        <f t="shared" si="5"/>
        <v>8.2875527094800061E-4</v>
      </c>
    </row>
    <row r="143" spans="1:10" x14ac:dyDescent="0.25">
      <c r="A143" s="166" t="s">
        <v>35</v>
      </c>
      <c r="B143" s="116">
        <v>100</v>
      </c>
      <c r="C143" s="116">
        <v>100.49935423910188</v>
      </c>
      <c r="D143" s="116"/>
      <c r="E143" s="116">
        <f t="shared" si="4"/>
        <v>0.49935423910187904</v>
      </c>
      <c r="F143" s="116"/>
      <c r="G143" s="116">
        <v>0.60740865068951133</v>
      </c>
      <c r="H143" s="116">
        <v>0.6104417715354008</v>
      </c>
      <c r="I143" s="116"/>
      <c r="J143" s="116">
        <f t="shared" si="5"/>
        <v>3.0331208458894698E-3</v>
      </c>
    </row>
    <row r="144" spans="1:10" x14ac:dyDescent="0.25">
      <c r="A144" s="164" t="s">
        <v>187</v>
      </c>
      <c r="B144" s="64">
        <v>100</v>
      </c>
      <c r="C144" s="64">
        <v>100.28038652589919</v>
      </c>
      <c r="D144" s="64"/>
      <c r="E144" s="64">
        <f t="shared" si="4"/>
        <v>0.28038652589919</v>
      </c>
      <c r="F144" s="64"/>
      <c r="G144" s="64">
        <v>0.25053198315688036</v>
      </c>
      <c r="H144" s="64">
        <v>0.25123444108072024</v>
      </c>
      <c r="I144" s="64"/>
      <c r="J144" s="64">
        <f t="shared" si="5"/>
        <v>7.0245792383988315E-4</v>
      </c>
    </row>
    <row r="145" spans="1:10" x14ac:dyDescent="0.25">
      <c r="A145" s="166" t="s">
        <v>187</v>
      </c>
      <c r="B145" s="116">
        <v>100</v>
      </c>
      <c r="C145" s="116">
        <v>100.28038652589919</v>
      </c>
      <c r="D145" s="116"/>
      <c r="E145" s="116">
        <f t="shared" si="4"/>
        <v>0.28038652589919</v>
      </c>
      <c r="F145" s="116"/>
      <c r="G145" s="116">
        <v>0.25053198315688036</v>
      </c>
      <c r="H145" s="116">
        <v>0.25123444108072024</v>
      </c>
      <c r="I145" s="116"/>
      <c r="J145" s="116">
        <f t="shared" si="5"/>
        <v>7.0245792383988315E-4</v>
      </c>
    </row>
    <row r="146" spans="1:10" x14ac:dyDescent="0.25">
      <c r="A146" s="164" t="s">
        <v>188</v>
      </c>
      <c r="B146" s="64">
        <v>100</v>
      </c>
      <c r="C146" s="64">
        <v>100.65307237319921</v>
      </c>
      <c r="D146" s="64"/>
      <c r="E146" s="64">
        <f t="shared" si="4"/>
        <v>0.65307237319920386</v>
      </c>
      <c r="F146" s="64"/>
      <c r="G146" s="64">
        <v>0.35687666753263092</v>
      </c>
      <c r="H146" s="64">
        <v>0.35920733045468051</v>
      </c>
      <c r="I146" s="64"/>
      <c r="J146" s="64">
        <f t="shared" si="5"/>
        <v>2.3306629220495867E-3</v>
      </c>
    </row>
    <row r="147" spans="1:10" x14ac:dyDescent="0.25">
      <c r="A147" s="166" t="s">
        <v>189</v>
      </c>
      <c r="B147" s="116">
        <v>100</v>
      </c>
      <c r="C147" s="116">
        <v>100.65307237319921</v>
      </c>
      <c r="D147" s="116"/>
      <c r="E147" s="116">
        <f t="shared" si="4"/>
        <v>0.65307237319920386</v>
      </c>
      <c r="F147" s="116"/>
      <c r="G147" s="116">
        <v>0.35687666753263092</v>
      </c>
      <c r="H147" s="116">
        <v>0.35920733045468051</v>
      </c>
      <c r="I147" s="116"/>
      <c r="J147" s="116">
        <f t="shared" si="5"/>
        <v>2.3306629220495867E-3</v>
      </c>
    </row>
    <row r="148" spans="1:10" x14ac:dyDescent="0.25">
      <c r="A148" s="164" t="s">
        <v>36</v>
      </c>
      <c r="B148" s="64">
        <v>100</v>
      </c>
      <c r="C148" s="64">
        <v>100.18157890806631</v>
      </c>
      <c r="D148" s="64"/>
      <c r="E148" s="64">
        <f t="shared" si="4"/>
        <v>0.18157890806631549</v>
      </c>
      <c r="F148" s="64"/>
      <c r="G148" s="64">
        <v>2.4834164176499334</v>
      </c>
      <c r="H148" s="64">
        <v>2.4879257780638415</v>
      </c>
      <c r="I148" s="64"/>
      <c r="J148" s="64">
        <f t="shared" si="5"/>
        <v>4.5093604139081478E-3</v>
      </c>
    </row>
    <row r="149" spans="1:10" x14ac:dyDescent="0.25">
      <c r="A149" s="166" t="s">
        <v>37</v>
      </c>
      <c r="B149" s="116">
        <v>100</v>
      </c>
      <c r="C149" s="116">
        <v>100.26987948750568</v>
      </c>
      <c r="D149" s="116"/>
      <c r="E149" s="116">
        <f t="shared" si="4"/>
        <v>0.26987948750567536</v>
      </c>
      <c r="F149" s="116"/>
      <c r="G149" s="116">
        <v>1.6708792711834821</v>
      </c>
      <c r="H149" s="116">
        <v>1.6753886315973905</v>
      </c>
      <c r="I149" s="116"/>
      <c r="J149" s="116">
        <f t="shared" si="5"/>
        <v>4.5093604139083698E-3</v>
      </c>
    </row>
    <row r="150" spans="1:10" x14ac:dyDescent="0.25">
      <c r="A150" s="164" t="s">
        <v>190</v>
      </c>
      <c r="B150" s="64">
        <v>100</v>
      </c>
      <c r="C150" s="64">
        <v>100.34156385478595</v>
      </c>
      <c r="D150" s="64"/>
      <c r="E150" s="64">
        <f t="shared" si="4"/>
        <v>0.34156385478594231</v>
      </c>
      <c r="F150" s="64"/>
      <c r="G150" s="64">
        <v>1.3146158883859826</v>
      </c>
      <c r="H150" s="64">
        <v>1.3191061410899823</v>
      </c>
      <c r="I150" s="64"/>
      <c r="J150" s="64">
        <f t="shared" si="5"/>
        <v>4.4902527039996087E-3</v>
      </c>
    </row>
    <row r="151" spans="1:10" x14ac:dyDescent="0.25">
      <c r="A151" s="166" t="s">
        <v>191</v>
      </c>
      <c r="B151" s="116">
        <v>100</v>
      </c>
      <c r="C151" s="116">
        <v>100.00536336621482</v>
      </c>
      <c r="D151" s="116"/>
      <c r="E151" s="116">
        <f t="shared" si="4"/>
        <v>5.3633662148167005E-3</v>
      </c>
      <c r="F151" s="116"/>
      <c r="G151" s="116">
        <v>0.35626338279749964</v>
      </c>
      <c r="H151" s="116">
        <v>0.3562824905074084</v>
      </c>
      <c r="I151" s="116"/>
      <c r="J151" s="116">
        <f t="shared" si="5"/>
        <v>1.9107709908761095E-5</v>
      </c>
    </row>
    <row r="152" spans="1:10" x14ac:dyDescent="0.25">
      <c r="A152" s="164" t="s">
        <v>192</v>
      </c>
      <c r="B152" s="64">
        <v>100</v>
      </c>
      <c r="C152" s="64">
        <v>100</v>
      </c>
      <c r="D152" s="64"/>
      <c r="E152" s="64">
        <f t="shared" si="4"/>
        <v>0</v>
      </c>
      <c r="F152" s="64"/>
      <c r="G152" s="64">
        <v>0.81253714646645148</v>
      </c>
      <c r="H152" s="64">
        <v>0.81253714646645148</v>
      </c>
      <c r="I152" s="64"/>
      <c r="J152" s="64">
        <f t="shared" si="5"/>
        <v>0</v>
      </c>
    </row>
    <row r="153" spans="1:10" x14ac:dyDescent="0.25">
      <c r="A153" s="166" t="s">
        <v>193</v>
      </c>
      <c r="B153" s="116">
        <v>100</v>
      </c>
      <c r="C153" s="116">
        <v>100</v>
      </c>
      <c r="D153" s="116"/>
      <c r="E153" s="116">
        <f t="shared" si="4"/>
        <v>0</v>
      </c>
      <c r="F153" s="116"/>
      <c r="G153" s="116">
        <v>0.81253714646645148</v>
      </c>
      <c r="H153" s="116">
        <v>0.81253714646645148</v>
      </c>
      <c r="I153" s="116"/>
      <c r="J153" s="116">
        <f t="shared" si="5"/>
        <v>0</v>
      </c>
    </row>
    <row r="154" spans="1:10" x14ac:dyDescent="0.25">
      <c r="A154" s="164" t="s">
        <v>38</v>
      </c>
      <c r="B154" s="64">
        <v>100</v>
      </c>
      <c r="C154" s="64">
        <v>100.01734393494526</v>
      </c>
      <c r="D154" s="64"/>
      <c r="E154" s="64">
        <f t="shared" si="4"/>
        <v>1.7343934945257544E-2</v>
      </c>
      <c r="F154" s="64"/>
      <c r="G154" s="64">
        <v>8.5388639014771854</v>
      </c>
      <c r="H154" s="64">
        <v>8.5403448764773202</v>
      </c>
      <c r="I154" s="64"/>
      <c r="J154" s="64">
        <f t="shared" si="5"/>
        <v>1.4809750001347766E-3</v>
      </c>
    </row>
    <row r="155" spans="1:10" x14ac:dyDescent="0.25">
      <c r="A155" s="166" t="s">
        <v>194</v>
      </c>
      <c r="B155" s="116">
        <v>100</v>
      </c>
      <c r="C155" s="116">
        <v>100.14623050509095</v>
      </c>
      <c r="D155" s="116"/>
      <c r="E155" s="116">
        <f t="shared" si="4"/>
        <v>0.14623050509094959</v>
      </c>
      <c r="F155" s="116"/>
      <c r="G155" s="116">
        <v>3.905585856550974</v>
      </c>
      <c r="H155" s="116">
        <v>3.9112970144757688</v>
      </c>
      <c r="I155" s="116"/>
      <c r="J155" s="116">
        <f t="shared" si="5"/>
        <v>5.7111579247948185E-3</v>
      </c>
    </row>
    <row r="156" spans="1:10" x14ac:dyDescent="0.25">
      <c r="A156" s="164" t="s">
        <v>195</v>
      </c>
      <c r="B156" s="64">
        <v>100</v>
      </c>
      <c r="C156" s="64">
        <v>100.17208577502808</v>
      </c>
      <c r="D156" s="64"/>
      <c r="E156" s="64">
        <f t="shared" si="4"/>
        <v>0.17208577502807465</v>
      </c>
      <c r="F156" s="64"/>
      <c r="G156" s="64">
        <v>3.1765606202769567</v>
      </c>
      <c r="H156" s="64">
        <v>3.1820270292395962</v>
      </c>
      <c r="I156" s="64"/>
      <c r="J156" s="64">
        <f t="shared" si="5"/>
        <v>5.4664089626395018E-3</v>
      </c>
    </row>
    <row r="157" spans="1:10" x14ac:dyDescent="0.25">
      <c r="A157" s="166" t="s">
        <v>196</v>
      </c>
      <c r="B157" s="116">
        <v>100</v>
      </c>
      <c r="C157" s="116">
        <v>100.17208577502808</v>
      </c>
      <c r="D157" s="116"/>
      <c r="E157" s="116">
        <f t="shared" si="4"/>
        <v>0.17208577502807465</v>
      </c>
      <c r="F157" s="116"/>
      <c r="G157" s="116">
        <v>3.1765606202769567</v>
      </c>
      <c r="H157" s="116">
        <v>3.1820270292395962</v>
      </c>
      <c r="I157" s="116"/>
      <c r="J157" s="116">
        <f t="shared" si="5"/>
        <v>5.4664089626395018E-3</v>
      </c>
    </row>
    <row r="158" spans="1:10" x14ac:dyDescent="0.25">
      <c r="A158" s="164" t="s">
        <v>197</v>
      </c>
      <c r="B158" s="64">
        <v>100</v>
      </c>
      <c r="C158" s="64">
        <v>100.03357208365048</v>
      </c>
      <c r="D158" s="64"/>
      <c r="E158" s="64">
        <f t="shared" si="4"/>
        <v>3.357208365049047E-2</v>
      </c>
      <c r="F158" s="64"/>
      <c r="G158" s="64">
        <v>0.72902523627401761</v>
      </c>
      <c r="H158" s="64">
        <v>0.72926998523617259</v>
      </c>
      <c r="I158" s="64"/>
      <c r="J158" s="64">
        <f t="shared" si="5"/>
        <v>2.4474896215498365E-4</v>
      </c>
    </row>
    <row r="159" spans="1:10" x14ac:dyDescent="0.25">
      <c r="A159" s="166" t="s">
        <v>198</v>
      </c>
      <c r="B159" s="116">
        <v>100</v>
      </c>
      <c r="C159" s="116">
        <v>100.03357208365048</v>
      </c>
      <c r="D159" s="116"/>
      <c r="E159" s="116">
        <f t="shared" si="4"/>
        <v>3.357208365049047E-2</v>
      </c>
      <c r="F159" s="116"/>
      <c r="G159" s="116">
        <v>0.72902523627401761</v>
      </c>
      <c r="H159" s="116">
        <v>0.72926998523617259</v>
      </c>
      <c r="I159" s="116"/>
      <c r="J159" s="116">
        <f t="shared" si="5"/>
        <v>2.4474896215498365E-4</v>
      </c>
    </row>
    <row r="160" spans="1:10" x14ac:dyDescent="0.25">
      <c r="A160" s="164" t="s">
        <v>199</v>
      </c>
      <c r="B160" s="64">
        <v>100</v>
      </c>
      <c r="C160" s="64">
        <v>99.639953801203646</v>
      </c>
      <c r="D160" s="64"/>
      <c r="E160" s="64">
        <f t="shared" si="4"/>
        <v>-0.3600461987963488</v>
      </c>
      <c r="F160" s="64"/>
      <c r="G160" s="64">
        <v>1.1749000374956549</v>
      </c>
      <c r="H160" s="64">
        <v>1.1706698545709948</v>
      </c>
      <c r="I160" s="64"/>
      <c r="J160" s="64">
        <f t="shared" si="5"/>
        <v>-4.230182924660042E-3</v>
      </c>
    </row>
    <row r="161" spans="1:10" x14ac:dyDescent="0.25">
      <c r="A161" s="166" t="s">
        <v>200</v>
      </c>
      <c r="B161" s="116">
        <v>100</v>
      </c>
      <c r="C161" s="116">
        <v>99.639953801203646</v>
      </c>
      <c r="D161" s="116"/>
      <c r="E161" s="116">
        <f t="shared" si="4"/>
        <v>-0.3600461987963488</v>
      </c>
      <c r="F161" s="116"/>
      <c r="G161" s="116">
        <v>1.1749000374956549</v>
      </c>
      <c r="H161" s="116">
        <v>1.1706698545709948</v>
      </c>
      <c r="I161" s="116"/>
      <c r="J161" s="116">
        <f t="shared" si="5"/>
        <v>-4.230182924660042E-3</v>
      </c>
    </row>
    <row r="162" spans="1:10" x14ac:dyDescent="0.25">
      <c r="A162" s="164" t="s">
        <v>201</v>
      </c>
      <c r="B162" s="64">
        <v>100</v>
      </c>
      <c r="C162" s="64">
        <v>99.639953801203646</v>
      </c>
      <c r="D162" s="64"/>
      <c r="E162" s="64">
        <f t="shared" si="4"/>
        <v>-0.3600461987963488</v>
      </c>
      <c r="F162" s="64"/>
      <c r="G162" s="64">
        <v>1.1749000374956549</v>
      </c>
      <c r="H162" s="64">
        <v>1.1706698545709948</v>
      </c>
      <c r="I162" s="64"/>
      <c r="J162" s="64">
        <f t="shared" si="5"/>
        <v>-4.230182924660042E-3</v>
      </c>
    </row>
    <row r="163" spans="1:10" x14ac:dyDescent="0.25">
      <c r="A163" s="166" t="s">
        <v>202</v>
      </c>
      <c r="B163" s="116">
        <v>100</v>
      </c>
      <c r="C163" s="116">
        <v>100</v>
      </c>
      <c r="D163" s="116"/>
      <c r="E163" s="116">
        <f t="shared" si="4"/>
        <v>0</v>
      </c>
      <c r="F163" s="116"/>
      <c r="G163" s="116">
        <v>0.31909801771719903</v>
      </c>
      <c r="H163" s="116">
        <v>0.31909801771719898</v>
      </c>
      <c r="I163" s="116"/>
      <c r="J163" s="116">
        <f t="shared" si="5"/>
        <v>0</v>
      </c>
    </row>
    <row r="164" spans="1:10" x14ac:dyDescent="0.25">
      <c r="A164" s="164" t="s">
        <v>203</v>
      </c>
      <c r="B164" s="64">
        <v>100</v>
      </c>
      <c r="C164" s="64">
        <v>100</v>
      </c>
      <c r="D164" s="64"/>
      <c r="E164" s="64">
        <f t="shared" si="4"/>
        <v>0</v>
      </c>
      <c r="F164" s="64"/>
      <c r="G164" s="64">
        <v>0.31909801771719903</v>
      </c>
      <c r="H164" s="64">
        <v>0.31909801771719898</v>
      </c>
      <c r="I164" s="64"/>
      <c r="J164" s="64">
        <f t="shared" si="5"/>
        <v>0</v>
      </c>
    </row>
    <row r="165" spans="1:10" x14ac:dyDescent="0.25">
      <c r="A165" s="166" t="s">
        <v>203</v>
      </c>
      <c r="B165" s="116">
        <v>100</v>
      </c>
      <c r="C165" s="116">
        <v>100</v>
      </c>
      <c r="D165" s="116"/>
      <c r="E165" s="116">
        <f t="shared" si="4"/>
        <v>0</v>
      </c>
      <c r="F165" s="116"/>
      <c r="G165" s="116">
        <v>0.31909801771719903</v>
      </c>
      <c r="H165" s="116">
        <v>0.31909801771719898</v>
      </c>
      <c r="I165" s="116"/>
      <c r="J165" s="116">
        <f t="shared" si="5"/>
        <v>0</v>
      </c>
    </row>
    <row r="166" spans="1:10" x14ac:dyDescent="0.25">
      <c r="A166" s="164" t="s">
        <v>204</v>
      </c>
      <c r="B166" s="64">
        <v>100</v>
      </c>
      <c r="C166" s="64">
        <v>100</v>
      </c>
      <c r="D166" s="64"/>
      <c r="E166" s="64">
        <f t="shared" si="4"/>
        <v>0</v>
      </c>
      <c r="F166" s="64"/>
      <c r="G166" s="64">
        <v>3.1392799897133568</v>
      </c>
      <c r="H166" s="64">
        <v>3.1392799897133563</v>
      </c>
      <c r="I166" s="64"/>
      <c r="J166" s="64">
        <f t="shared" si="5"/>
        <v>0</v>
      </c>
    </row>
    <row r="167" spans="1:10" x14ac:dyDescent="0.25">
      <c r="A167" s="166" t="s">
        <v>205</v>
      </c>
      <c r="B167" s="116">
        <v>100</v>
      </c>
      <c r="C167" s="116">
        <v>100</v>
      </c>
      <c r="D167" s="116"/>
      <c r="E167" s="116">
        <f t="shared" si="4"/>
        <v>0</v>
      </c>
      <c r="F167" s="116"/>
      <c r="G167" s="116">
        <v>3.1392799897133568</v>
      </c>
      <c r="H167" s="116">
        <v>3.1392799897133563</v>
      </c>
      <c r="I167" s="116"/>
      <c r="J167" s="116">
        <f t="shared" si="5"/>
        <v>0</v>
      </c>
    </row>
    <row r="168" spans="1:10" x14ac:dyDescent="0.25">
      <c r="A168" s="164" t="s">
        <v>205</v>
      </c>
      <c r="B168" s="64">
        <v>100</v>
      </c>
      <c r="C168" s="64">
        <v>100</v>
      </c>
      <c r="D168" s="64"/>
      <c r="E168" s="64">
        <f t="shared" si="4"/>
        <v>0</v>
      </c>
      <c r="F168" s="64"/>
      <c r="G168" s="64">
        <v>3.1392799897133568</v>
      </c>
      <c r="H168" s="64">
        <v>3.1392799897133563</v>
      </c>
      <c r="I168" s="64"/>
      <c r="J168" s="64">
        <f t="shared" si="5"/>
        <v>0</v>
      </c>
    </row>
    <row r="169" spans="1:10" x14ac:dyDescent="0.25">
      <c r="A169" s="166" t="s">
        <v>39</v>
      </c>
      <c r="B169" s="116">
        <v>100</v>
      </c>
      <c r="C169" s="116">
        <v>98.289935126478596</v>
      </c>
      <c r="D169" s="116"/>
      <c r="E169" s="116">
        <f t="shared" si="4"/>
        <v>-1.7100648735213997</v>
      </c>
      <c r="F169" s="116"/>
      <c r="G169" s="116">
        <v>10.007536501819684</v>
      </c>
      <c r="H169" s="116">
        <v>9.8364011353972334</v>
      </c>
      <c r="I169" s="116"/>
      <c r="J169" s="116">
        <f t="shared" si="5"/>
        <v>-0.17113536642245109</v>
      </c>
    </row>
    <row r="170" spans="1:10" x14ac:dyDescent="0.25">
      <c r="A170" s="164" t="s">
        <v>206</v>
      </c>
      <c r="B170" s="64">
        <v>100</v>
      </c>
      <c r="C170" s="64">
        <v>98.742488018146162</v>
      </c>
      <c r="D170" s="64"/>
      <c r="E170" s="64">
        <f t="shared" si="4"/>
        <v>-1.2575119818538427</v>
      </c>
      <c r="F170" s="64"/>
      <c r="G170" s="64">
        <v>3.1847173330984817</v>
      </c>
      <c r="H170" s="64">
        <v>3.1446691310465922</v>
      </c>
      <c r="I170" s="64"/>
      <c r="J170" s="64">
        <f t="shared" si="5"/>
        <v>-4.0048202051889525E-2</v>
      </c>
    </row>
    <row r="171" spans="1:10" x14ac:dyDescent="0.25">
      <c r="A171" s="166" t="s">
        <v>207</v>
      </c>
      <c r="B171" s="116">
        <v>100</v>
      </c>
      <c r="C171" s="116">
        <v>98.694068984730848</v>
      </c>
      <c r="D171" s="116"/>
      <c r="E171" s="116">
        <f t="shared" si="4"/>
        <v>-1.3059310152691572</v>
      </c>
      <c r="F171" s="116"/>
      <c r="G171" s="116">
        <v>2.9989257851374944</v>
      </c>
      <c r="H171" s="116">
        <v>2.9597618831844801</v>
      </c>
      <c r="I171" s="116"/>
      <c r="J171" s="116">
        <f t="shared" si="5"/>
        <v>-3.9163901953014335E-2</v>
      </c>
    </row>
    <row r="172" spans="1:10" x14ac:dyDescent="0.25">
      <c r="A172" s="164" t="s">
        <v>207</v>
      </c>
      <c r="B172" s="64">
        <v>100</v>
      </c>
      <c r="C172" s="64">
        <v>98.694068984730848</v>
      </c>
      <c r="D172" s="64"/>
      <c r="E172" s="64">
        <f t="shared" si="4"/>
        <v>-1.3059310152691572</v>
      </c>
      <c r="F172" s="64"/>
      <c r="G172" s="64">
        <v>2.9989257851374944</v>
      </c>
      <c r="H172" s="64">
        <v>2.9597618831844801</v>
      </c>
      <c r="I172" s="64"/>
      <c r="J172" s="64">
        <f t="shared" si="5"/>
        <v>-3.9163901953014335E-2</v>
      </c>
    </row>
    <row r="173" spans="1:10" x14ac:dyDescent="0.25">
      <c r="A173" s="166" t="s">
        <v>208</v>
      </c>
      <c r="B173" s="116">
        <v>100</v>
      </c>
      <c r="C173" s="116">
        <v>99.524036422226914</v>
      </c>
      <c r="D173" s="116"/>
      <c r="E173" s="116">
        <f t="shared" si="4"/>
        <v>-0.4759635777730864</v>
      </c>
      <c r="F173" s="116"/>
      <c r="G173" s="116">
        <v>0.18579154796098679</v>
      </c>
      <c r="H173" s="116">
        <v>0.18490724786211168</v>
      </c>
      <c r="I173" s="116"/>
      <c r="J173" s="116">
        <f t="shared" si="5"/>
        <v>-8.8430009887510708E-4</v>
      </c>
    </row>
    <row r="174" spans="1:10" x14ac:dyDescent="0.25">
      <c r="A174" s="164" t="s">
        <v>208</v>
      </c>
      <c r="B174" s="64">
        <v>100</v>
      </c>
      <c r="C174" s="64">
        <v>99.524036422226914</v>
      </c>
      <c r="D174" s="64"/>
      <c r="E174" s="64">
        <f t="shared" si="4"/>
        <v>-0.4759635777730864</v>
      </c>
      <c r="F174" s="64"/>
      <c r="G174" s="64">
        <v>0.18579154796098679</v>
      </c>
      <c r="H174" s="64">
        <v>0.18490724786211168</v>
      </c>
      <c r="I174" s="64"/>
      <c r="J174" s="64">
        <f t="shared" si="5"/>
        <v>-8.8430009887510708E-4</v>
      </c>
    </row>
    <row r="175" spans="1:10" x14ac:dyDescent="0.25">
      <c r="A175" s="166" t="s">
        <v>209</v>
      </c>
      <c r="B175" s="116">
        <v>100</v>
      </c>
      <c r="C175" s="116">
        <v>96.971660503122692</v>
      </c>
      <c r="D175" s="116"/>
      <c r="E175" s="116">
        <f t="shared" si="4"/>
        <v>-3.0283394968773081</v>
      </c>
      <c r="F175" s="116"/>
      <c r="G175" s="116">
        <v>0.85548271371429474</v>
      </c>
      <c r="H175" s="116">
        <v>0.82957579280592686</v>
      </c>
      <c r="I175" s="116"/>
      <c r="J175" s="116">
        <f t="shared" si="5"/>
        <v>-2.5906920908367881E-2</v>
      </c>
    </row>
    <row r="176" spans="1:10" x14ac:dyDescent="0.25">
      <c r="A176" s="164" t="s">
        <v>210</v>
      </c>
      <c r="B176" s="64">
        <v>100</v>
      </c>
      <c r="C176" s="64">
        <v>96.598359486765702</v>
      </c>
      <c r="D176" s="64"/>
      <c r="E176" s="64">
        <f t="shared" si="4"/>
        <v>-3.4016405132342942</v>
      </c>
      <c r="F176" s="64"/>
      <c r="G176" s="64">
        <v>0.76160078666676501</v>
      </c>
      <c r="H176" s="64">
        <v>0.73569386575839713</v>
      </c>
      <c r="I176" s="64"/>
      <c r="J176" s="64">
        <f t="shared" si="5"/>
        <v>-2.5906920908367881E-2</v>
      </c>
    </row>
    <row r="177" spans="1:10" x14ac:dyDescent="0.25">
      <c r="A177" s="166" t="s">
        <v>211</v>
      </c>
      <c r="B177" s="116">
        <v>100</v>
      </c>
      <c r="C177" s="116">
        <v>95.061954289014679</v>
      </c>
      <c r="D177" s="116"/>
      <c r="E177" s="116">
        <f t="shared" si="4"/>
        <v>-4.9380457109853175</v>
      </c>
      <c r="F177" s="116"/>
      <c r="G177" s="116">
        <v>0.61508401381900824</v>
      </c>
      <c r="H177" s="116">
        <v>0.58471088405566229</v>
      </c>
      <c r="I177" s="116"/>
      <c r="J177" s="116">
        <f t="shared" si="5"/>
        <v>-3.0373129763345941E-2</v>
      </c>
    </row>
    <row r="178" spans="1:10" x14ac:dyDescent="0.25">
      <c r="A178" s="164" t="s">
        <v>212</v>
      </c>
      <c r="B178" s="64">
        <v>100</v>
      </c>
      <c r="C178" s="64">
        <v>103.04825773061408</v>
      </c>
      <c r="D178" s="64"/>
      <c r="E178" s="64">
        <f t="shared" si="4"/>
        <v>3.048257730614079</v>
      </c>
      <c r="F178" s="64"/>
      <c r="G178" s="64">
        <v>0.14651677284775677</v>
      </c>
      <c r="H178" s="64">
        <v>0.15098298170273475</v>
      </c>
      <c r="I178" s="64"/>
      <c r="J178" s="64">
        <f t="shared" si="5"/>
        <v>4.4662088549779766E-3</v>
      </c>
    </row>
    <row r="179" spans="1:10" x14ac:dyDescent="0.25">
      <c r="A179" s="166" t="s">
        <v>213</v>
      </c>
      <c r="B179" s="116">
        <v>100</v>
      </c>
      <c r="C179" s="116">
        <v>100</v>
      </c>
      <c r="D179" s="116"/>
      <c r="E179" s="116">
        <f t="shared" si="4"/>
        <v>0</v>
      </c>
      <c r="F179" s="116"/>
      <c r="G179" s="116">
        <v>9.388192704752972E-2</v>
      </c>
      <c r="H179" s="116">
        <v>9.388192704752972E-2</v>
      </c>
      <c r="I179" s="116"/>
      <c r="J179" s="116">
        <f t="shared" si="5"/>
        <v>0</v>
      </c>
    </row>
    <row r="180" spans="1:10" x14ac:dyDescent="0.25">
      <c r="A180" s="164" t="s">
        <v>213</v>
      </c>
      <c r="B180" s="64">
        <v>100</v>
      </c>
      <c r="C180" s="64">
        <v>100</v>
      </c>
      <c r="D180" s="64"/>
      <c r="E180" s="64">
        <f t="shared" si="4"/>
        <v>0</v>
      </c>
      <c r="F180" s="64"/>
      <c r="G180" s="64">
        <v>9.388192704752972E-2</v>
      </c>
      <c r="H180" s="64">
        <v>9.388192704752972E-2</v>
      </c>
      <c r="I180" s="64"/>
      <c r="J180" s="64">
        <f t="shared" si="5"/>
        <v>0</v>
      </c>
    </row>
    <row r="181" spans="1:10" x14ac:dyDescent="0.25">
      <c r="A181" s="166" t="s">
        <v>214</v>
      </c>
      <c r="B181" s="116">
        <v>100</v>
      </c>
      <c r="C181" s="116">
        <v>98.237400484198574</v>
      </c>
      <c r="D181" s="116"/>
      <c r="E181" s="116">
        <f t="shared" si="4"/>
        <v>-1.7625995158014218</v>
      </c>
      <c r="F181" s="116"/>
      <c r="G181" s="116">
        <v>5.9673364550069081</v>
      </c>
      <c r="H181" s="116">
        <v>5.8621562115447139</v>
      </c>
      <c r="I181" s="116"/>
      <c r="J181" s="116">
        <f t="shared" si="5"/>
        <v>-0.10518024346219423</v>
      </c>
    </row>
    <row r="182" spans="1:10" x14ac:dyDescent="0.25">
      <c r="A182" s="164" t="s">
        <v>40</v>
      </c>
      <c r="B182" s="64">
        <v>100</v>
      </c>
      <c r="C182" s="64">
        <v>100</v>
      </c>
      <c r="D182" s="64"/>
      <c r="E182" s="64">
        <f t="shared" si="4"/>
        <v>0</v>
      </c>
      <c r="F182" s="64"/>
      <c r="G182" s="64">
        <v>0.42467616078473236</v>
      </c>
      <c r="H182" s="64">
        <v>0.4246761607847323</v>
      </c>
      <c r="I182" s="64"/>
      <c r="J182" s="64">
        <f t="shared" si="5"/>
        <v>0</v>
      </c>
    </row>
    <row r="183" spans="1:10" x14ac:dyDescent="0.25">
      <c r="A183" s="166" t="s">
        <v>215</v>
      </c>
      <c r="B183" s="116">
        <v>100</v>
      </c>
      <c r="C183" s="116">
        <v>100</v>
      </c>
      <c r="D183" s="116"/>
      <c r="E183" s="116">
        <f t="shared" si="4"/>
        <v>0</v>
      </c>
      <c r="F183" s="116"/>
      <c r="G183" s="116">
        <v>3.9301394720359643E-2</v>
      </c>
      <c r="H183" s="116">
        <v>3.9301394720359643E-2</v>
      </c>
      <c r="I183" s="116"/>
      <c r="J183" s="116">
        <f t="shared" si="5"/>
        <v>0</v>
      </c>
    </row>
    <row r="184" spans="1:10" x14ac:dyDescent="0.25">
      <c r="A184" s="164" t="s">
        <v>216</v>
      </c>
      <c r="B184" s="64">
        <v>100</v>
      </c>
      <c r="C184" s="64">
        <v>100</v>
      </c>
      <c r="D184" s="64"/>
      <c r="E184" s="64">
        <f t="shared" si="4"/>
        <v>0</v>
      </c>
      <c r="F184" s="64"/>
      <c r="G184" s="64">
        <v>0.38537476606437276</v>
      </c>
      <c r="H184" s="64">
        <v>0.38537476606437271</v>
      </c>
      <c r="I184" s="64"/>
      <c r="J184" s="64">
        <f t="shared" si="5"/>
        <v>0</v>
      </c>
    </row>
    <row r="185" spans="1:10" x14ac:dyDescent="0.25">
      <c r="A185" s="166" t="s">
        <v>41</v>
      </c>
      <c r="B185" s="116">
        <v>100</v>
      </c>
      <c r="C185" s="116">
        <v>97.154959931466792</v>
      </c>
      <c r="D185" s="116"/>
      <c r="E185" s="116">
        <f t="shared" si="4"/>
        <v>-2.8450400685332111</v>
      </c>
      <c r="F185" s="116"/>
      <c r="G185" s="116">
        <v>3.5954396508915543</v>
      </c>
      <c r="H185" s="116">
        <v>3.4931479521837585</v>
      </c>
      <c r="I185" s="116"/>
      <c r="J185" s="116">
        <f t="shared" si="5"/>
        <v>-0.10229169870779575</v>
      </c>
    </row>
    <row r="186" spans="1:10" x14ac:dyDescent="0.25">
      <c r="A186" s="164" t="s">
        <v>217</v>
      </c>
      <c r="B186" s="64">
        <v>100</v>
      </c>
      <c r="C186" s="64">
        <v>95.452143878694201</v>
      </c>
      <c r="D186" s="64"/>
      <c r="E186" s="64">
        <f t="shared" si="4"/>
        <v>-4.5478561213057933</v>
      </c>
      <c r="F186" s="64"/>
      <c r="G186" s="64">
        <v>2.3745065593852046</v>
      </c>
      <c r="H186" s="64">
        <v>2.2665174174733971</v>
      </c>
      <c r="I186" s="64"/>
      <c r="J186" s="64">
        <f t="shared" si="5"/>
        <v>-0.10798914191180753</v>
      </c>
    </row>
    <row r="187" spans="1:10" x14ac:dyDescent="0.25">
      <c r="A187" s="166" t="s">
        <v>218</v>
      </c>
      <c r="B187" s="116">
        <v>100</v>
      </c>
      <c r="C187" s="116">
        <v>100.4666466363839</v>
      </c>
      <c r="D187" s="116"/>
      <c r="E187" s="116">
        <f t="shared" si="4"/>
        <v>0.46664663638389392</v>
      </c>
      <c r="F187" s="116"/>
      <c r="G187" s="116">
        <v>1.2209330915063492</v>
      </c>
      <c r="H187" s="116">
        <v>1.2266305347103617</v>
      </c>
      <c r="I187" s="116"/>
      <c r="J187" s="116">
        <f t="shared" si="5"/>
        <v>5.6974432040124423E-3</v>
      </c>
    </row>
    <row r="188" spans="1:10" x14ac:dyDescent="0.25">
      <c r="A188" s="164" t="s">
        <v>42</v>
      </c>
      <c r="B188" s="64">
        <v>100</v>
      </c>
      <c r="C188" s="64">
        <v>99.85165806636796</v>
      </c>
      <c r="D188" s="64"/>
      <c r="E188" s="64">
        <f t="shared" si="4"/>
        <v>-0.14834193363203463</v>
      </c>
      <c r="F188" s="64"/>
      <c r="G188" s="64">
        <v>1.9472206433306216</v>
      </c>
      <c r="H188" s="64">
        <v>1.9443320985762227</v>
      </c>
      <c r="I188" s="64"/>
      <c r="J188" s="64">
        <f t="shared" si="5"/>
        <v>-2.8885447543989251E-3</v>
      </c>
    </row>
    <row r="189" spans="1:10" x14ac:dyDescent="0.25">
      <c r="A189" s="166" t="s">
        <v>42</v>
      </c>
      <c r="B189" s="116">
        <v>100</v>
      </c>
      <c r="C189" s="116">
        <v>99.85165806636796</v>
      </c>
      <c r="D189" s="116"/>
      <c r="E189" s="116">
        <f t="shared" si="4"/>
        <v>-0.14834193363203463</v>
      </c>
      <c r="F189" s="116"/>
      <c r="G189" s="116">
        <v>1.9472206433306216</v>
      </c>
      <c r="H189" s="116">
        <v>1.9443320985762227</v>
      </c>
      <c r="I189" s="116"/>
      <c r="J189" s="116">
        <f t="shared" si="5"/>
        <v>-2.8885447543989251E-3</v>
      </c>
    </row>
    <row r="190" spans="1:10" x14ac:dyDescent="0.25">
      <c r="A190" s="164" t="s">
        <v>219</v>
      </c>
      <c r="B190" s="64">
        <v>100</v>
      </c>
      <c r="C190" s="64">
        <v>97.007970887181258</v>
      </c>
      <c r="D190" s="64"/>
      <c r="E190" s="64">
        <f t="shared" si="4"/>
        <v>-2.9920291128187393</v>
      </c>
      <c r="F190" s="64"/>
      <c r="G190" s="64">
        <v>11.14956390893817</v>
      </c>
      <c r="H190" s="64">
        <v>10.815965710830408</v>
      </c>
      <c r="I190" s="64"/>
      <c r="J190" s="64">
        <f t="shared" si="5"/>
        <v>-0.33359819810776159</v>
      </c>
    </row>
    <row r="191" spans="1:10" x14ac:dyDescent="0.25">
      <c r="A191" s="166" t="s">
        <v>220</v>
      </c>
      <c r="B191" s="116">
        <v>100</v>
      </c>
      <c r="C191" s="116">
        <v>99.037115670265933</v>
      </c>
      <c r="D191" s="116"/>
      <c r="E191" s="116">
        <f t="shared" si="4"/>
        <v>-0.96288432973407057</v>
      </c>
      <c r="F191" s="116"/>
      <c r="G191" s="116">
        <v>2.6802852111544642</v>
      </c>
      <c r="H191" s="116">
        <v>2.6544771648640784</v>
      </c>
      <c r="I191" s="116"/>
      <c r="J191" s="116">
        <f t="shared" si="5"/>
        <v>-2.58080462903858E-2</v>
      </c>
    </row>
    <row r="192" spans="1:10" x14ac:dyDescent="0.25">
      <c r="A192" s="164" t="s">
        <v>221</v>
      </c>
      <c r="B192" s="64">
        <v>100</v>
      </c>
      <c r="C192" s="64">
        <v>98.262820998174305</v>
      </c>
      <c r="D192" s="64"/>
      <c r="E192" s="64">
        <f t="shared" si="4"/>
        <v>-1.737179001825695</v>
      </c>
      <c r="F192" s="64"/>
      <c r="G192" s="64">
        <v>0.95284056703453746</v>
      </c>
      <c r="H192" s="64">
        <v>0.93628802078313644</v>
      </c>
      <c r="I192" s="64"/>
      <c r="J192" s="64">
        <f t="shared" si="5"/>
        <v>-1.6552546251401012E-2</v>
      </c>
    </row>
    <row r="193" spans="1:10" x14ac:dyDescent="0.25">
      <c r="A193" s="166" t="s">
        <v>221</v>
      </c>
      <c r="B193" s="116">
        <v>100</v>
      </c>
      <c r="C193" s="116">
        <v>98.262820998174305</v>
      </c>
      <c r="D193" s="116"/>
      <c r="E193" s="116">
        <f t="shared" si="4"/>
        <v>-1.737179001825695</v>
      </c>
      <c r="F193" s="116"/>
      <c r="G193" s="116">
        <v>0.95284056703453746</v>
      </c>
      <c r="H193" s="116">
        <v>0.93628802078313644</v>
      </c>
      <c r="I193" s="116"/>
      <c r="J193" s="116">
        <f t="shared" si="5"/>
        <v>-1.6552546251401012E-2</v>
      </c>
    </row>
    <row r="194" spans="1:10" x14ac:dyDescent="0.25">
      <c r="A194" s="164" t="s">
        <v>43</v>
      </c>
      <c r="B194" s="64">
        <v>100</v>
      </c>
      <c r="C194" s="64">
        <v>98.777778527013155</v>
      </c>
      <c r="D194" s="64"/>
      <c r="E194" s="64">
        <f t="shared" si="4"/>
        <v>-1.2222214729868508</v>
      </c>
      <c r="F194" s="64"/>
      <c r="G194" s="64">
        <v>0.66311017860818233</v>
      </c>
      <c r="H194" s="64">
        <v>0.65500550361567178</v>
      </c>
      <c r="I194" s="64"/>
      <c r="J194" s="64">
        <f t="shared" si="5"/>
        <v>-8.1046749925105521E-3</v>
      </c>
    </row>
    <row r="195" spans="1:10" x14ac:dyDescent="0.25">
      <c r="A195" s="166" t="s">
        <v>222</v>
      </c>
      <c r="B195" s="116">
        <v>100</v>
      </c>
      <c r="C195" s="116">
        <v>98.777778527013155</v>
      </c>
      <c r="D195" s="116"/>
      <c r="E195" s="116">
        <f t="shared" si="4"/>
        <v>-1.2222214729868508</v>
      </c>
      <c r="F195" s="116"/>
      <c r="G195" s="116">
        <v>0.66311017860818233</v>
      </c>
      <c r="H195" s="116">
        <v>0.65500550361567178</v>
      </c>
      <c r="I195" s="116"/>
      <c r="J195" s="116">
        <f t="shared" si="5"/>
        <v>-8.1046749925105521E-3</v>
      </c>
    </row>
    <row r="196" spans="1:10" x14ac:dyDescent="0.25">
      <c r="A196" s="164" t="s">
        <v>223</v>
      </c>
      <c r="B196" s="64">
        <v>100</v>
      </c>
      <c r="C196" s="64">
        <v>99.990092838349369</v>
      </c>
      <c r="D196" s="64"/>
      <c r="E196" s="64">
        <f t="shared" si="4"/>
        <v>-9.90716165063521E-3</v>
      </c>
      <c r="F196" s="64"/>
      <c r="G196" s="64">
        <v>0.87021395261125334</v>
      </c>
      <c r="H196" s="64">
        <v>0.87012773910826169</v>
      </c>
      <c r="I196" s="64"/>
      <c r="J196" s="64">
        <f t="shared" si="5"/>
        <v>-8.6213502991649982E-5</v>
      </c>
    </row>
    <row r="197" spans="1:10" x14ac:dyDescent="0.25">
      <c r="A197" s="166" t="s">
        <v>223</v>
      </c>
      <c r="B197" s="116">
        <v>100</v>
      </c>
      <c r="C197" s="116">
        <v>99.990092838349369</v>
      </c>
      <c r="D197" s="116"/>
      <c r="E197" s="116">
        <f t="shared" si="4"/>
        <v>-9.90716165063521E-3</v>
      </c>
      <c r="F197" s="116"/>
      <c r="G197" s="116">
        <v>0.87021395261125334</v>
      </c>
      <c r="H197" s="116">
        <v>0.87012773910826169</v>
      </c>
      <c r="I197" s="116"/>
      <c r="J197" s="116">
        <f t="shared" si="5"/>
        <v>-8.6213502991649982E-5</v>
      </c>
    </row>
    <row r="198" spans="1:10" x14ac:dyDescent="0.25">
      <c r="A198" s="164" t="s">
        <v>224</v>
      </c>
      <c r="B198" s="64">
        <v>100</v>
      </c>
      <c r="C198" s="64">
        <v>99.451571847005937</v>
      </c>
      <c r="D198" s="64"/>
      <c r="E198" s="64">
        <f t="shared" si="4"/>
        <v>-0.54842815299406267</v>
      </c>
      <c r="F198" s="64"/>
      <c r="G198" s="64">
        <v>0.19412051290049093</v>
      </c>
      <c r="H198" s="64">
        <v>0.19305590135700815</v>
      </c>
      <c r="I198" s="64"/>
      <c r="J198" s="64">
        <f t="shared" si="5"/>
        <v>-1.0646115434827796E-3</v>
      </c>
    </row>
    <row r="199" spans="1:10" x14ac:dyDescent="0.25">
      <c r="A199" s="166" t="s">
        <v>224</v>
      </c>
      <c r="B199" s="116">
        <v>100</v>
      </c>
      <c r="C199" s="116">
        <v>99.451571847005937</v>
      </c>
      <c r="D199" s="116"/>
      <c r="E199" s="116">
        <f t="shared" ref="E199:E262" si="6">((C199/B199-1)*100)</f>
        <v>-0.54842815299406267</v>
      </c>
      <c r="F199" s="116"/>
      <c r="G199" s="116">
        <v>0.19412051290049093</v>
      </c>
      <c r="H199" s="116">
        <v>0.19305590135700815</v>
      </c>
      <c r="I199" s="116"/>
      <c r="J199" s="116">
        <f t="shared" si="5"/>
        <v>-1.0646115434827796E-3</v>
      </c>
    </row>
    <row r="200" spans="1:10" x14ac:dyDescent="0.25">
      <c r="A200" s="164" t="s">
        <v>225</v>
      </c>
      <c r="B200" s="64">
        <v>100</v>
      </c>
      <c r="C200" s="64">
        <v>96.365804423251319</v>
      </c>
      <c r="D200" s="64"/>
      <c r="E200" s="64">
        <f t="shared" si="6"/>
        <v>-3.6341955767486778</v>
      </c>
      <c r="F200" s="64"/>
      <c r="G200" s="64">
        <v>8.4692786977837056</v>
      </c>
      <c r="H200" s="64">
        <v>8.161488545966332</v>
      </c>
      <c r="I200" s="64"/>
      <c r="J200" s="64">
        <f t="shared" ref="J200:J263" si="7">H200-G200</f>
        <v>-0.30779015181737357</v>
      </c>
    </row>
    <row r="201" spans="1:10" x14ac:dyDescent="0.25">
      <c r="A201" s="166" t="s">
        <v>226</v>
      </c>
      <c r="B201" s="116">
        <v>100</v>
      </c>
      <c r="C201" s="116">
        <v>96.39789072742218</v>
      </c>
      <c r="D201" s="116"/>
      <c r="E201" s="116">
        <f t="shared" si="6"/>
        <v>-3.6021092725778248</v>
      </c>
      <c r="F201" s="116"/>
      <c r="G201" s="116">
        <v>3.7624230249801521E-2</v>
      </c>
      <c r="H201" s="116">
        <v>3.6268964363237392E-2</v>
      </c>
      <c r="I201" s="116"/>
      <c r="J201" s="116">
        <f t="shared" si="7"/>
        <v>-1.355265886564129E-3</v>
      </c>
    </row>
    <row r="202" spans="1:10" x14ac:dyDescent="0.25">
      <c r="A202" s="164" t="s">
        <v>226</v>
      </c>
      <c r="B202" s="64">
        <v>100</v>
      </c>
      <c r="C202" s="64">
        <v>96.39789072742218</v>
      </c>
      <c r="D202" s="64"/>
      <c r="E202" s="64">
        <f t="shared" si="6"/>
        <v>-3.6021092725778248</v>
      </c>
      <c r="F202" s="64"/>
      <c r="G202" s="64">
        <v>3.7624230249801521E-2</v>
      </c>
      <c r="H202" s="64">
        <v>3.6268964363237392E-2</v>
      </c>
      <c r="I202" s="64"/>
      <c r="J202" s="64">
        <f t="shared" si="7"/>
        <v>-1.355265886564129E-3</v>
      </c>
    </row>
    <row r="203" spans="1:10" x14ac:dyDescent="0.25">
      <c r="A203" s="166" t="s">
        <v>227</v>
      </c>
      <c r="B203" s="116">
        <v>100</v>
      </c>
      <c r="C203" s="116">
        <v>94.902213517556305</v>
      </c>
      <c r="D203" s="116"/>
      <c r="E203" s="116">
        <f t="shared" si="6"/>
        <v>-5.0977864824437003</v>
      </c>
      <c r="F203" s="116"/>
      <c r="G203" s="116">
        <v>6.2055995129263168</v>
      </c>
      <c r="H203" s="116">
        <v>5.8892512998017681</v>
      </c>
      <c r="I203" s="116"/>
      <c r="J203" s="116">
        <f t="shared" si="7"/>
        <v>-0.31634821312454875</v>
      </c>
    </row>
    <row r="204" spans="1:10" x14ac:dyDescent="0.25">
      <c r="A204" s="164" t="s">
        <v>227</v>
      </c>
      <c r="B204" s="64">
        <v>100</v>
      </c>
      <c r="C204" s="64">
        <v>94.902213517556305</v>
      </c>
      <c r="D204" s="64"/>
      <c r="E204" s="64">
        <f t="shared" si="6"/>
        <v>-5.0977864824437003</v>
      </c>
      <c r="F204" s="64"/>
      <c r="G204" s="64">
        <v>6.2055995129263168</v>
      </c>
      <c r="H204" s="64">
        <v>5.8892512998017681</v>
      </c>
      <c r="I204" s="64"/>
      <c r="J204" s="64">
        <f t="shared" si="7"/>
        <v>-0.31634821312454875</v>
      </c>
    </row>
    <row r="205" spans="1:10" x14ac:dyDescent="0.25">
      <c r="A205" s="166" t="s">
        <v>228</v>
      </c>
      <c r="B205" s="116">
        <v>100</v>
      </c>
      <c r="C205" s="116">
        <v>101.06530773554535</v>
      </c>
      <c r="D205" s="116"/>
      <c r="E205" s="116">
        <f t="shared" si="6"/>
        <v>1.06530773554534</v>
      </c>
      <c r="F205" s="116"/>
      <c r="G205" s="116">
        <v>0.93055995586706908</v>
      </c>
      <c r="H205" s="116">
        <v>0.94047328306080824</v>
      </c>
      <c r="I205" s="116"/>
      <c r="J205" s="116">
        <f t="shared" si="7"/>
        <v>9.9133271937391632E-3</v>
      </c>
    </row>
    <row r="206" spans="1:10" x14ac:dyDescent="0.25">
      <c r="A206" s="164" t="s">
        <v>228</v>
      </c>
      <c r="B206" s="64">
        <v>100</v>
      </c>
      <c r="C206" s="64">
        <v>101.06530773554535</v>
      </c>
      <c r="D206" s="64"/>
      <c r="E206" s="64">
        <f t="shared" si="6"/>
        <v>1.06530773554534</v>
      </c>
      <c r="F206" s="64"/>
      <c r="G206" s="64">
        <v>0.93055995586706908</v>
      </c>
      <c r="H206" s="64">
        <v>0.94047328306080824</v>
      </c>
      <c r="I206" s="64"/>
      <c r="J206" s="64">
        <f t="shared" si="7"/>
        <v>9.9133271937391632E-3</v>
      </c>
    </row>
    <row r="207" spans="1:10" x14ac:dyDescent="0.25">
      <c r="A207" s="166" t="s">
        <v>229</v>
      </c>
      <c r="B207" s="116">
        <v>100</v>
      </c>
      <c r="C207" s="116">
        <v>100</v>
      </c>
      <c r="D207" s="116"/>
      <c r="E207" s="116">
        <f t="shared" si="6"/>
        <v>0</v>
      </c>
      <c r="F207" s="116"/>
      <c r="G207" s="116">
        <v>1.295494998740518</v>
      </c>
      <c r="H207" s="116">
        <v>1.2954949987405178</v>
      </c>
      <c r="I207" s="116"/>
      <c r="J207" s="116">
        <f t="shared" si="7"/>
        <v>0</v>
      </c>
    </row>
    <row r="208" spans="1:10" x14ac:dyDescent="0.25">
      <c r="A208" s="164" t="s">
        <v>230</v>
      </c>
      <c r="B208" s="64">
        <v>100</v>
      </c>
      <c r="C208" s="64">
        <v>100</v>
      </c>
      <c r="D208" s="64"/>
      <c r="E208" s="64">
        <f t="shared" si="6"/>
        <v>0</v>
      </c>
      <c r="F208" s="64"/>
      <c r="G208" s="64">
        <v>1.295494998740518</v>
      </c>
      <c r="H208" s="64">
        <v>1.2954949987405178</v>
      </c>
      <c r="I208" s="64"/>
      <c r="J208" s="64">
        <f t="shared" si="7"/>
        <v>0</v>
      </c>
    </row>
    <row r="209" spans="1:10" x14ac:dyDescent="0.25">
      <c r="A209" s="166" t="s">
        <v>231</v>
      </c>
      <c r="B209" s="116">
        <v>100</v>
      </c>
      <c r="C209" s="116">
        <v>100.40540886672559</v>
      </c>
      <c r="D209" s="116"/>
      <c r="E209" s="116">
        <f t="shared" si="6"/>
        <v>0.40540886672559839</v>
      </c>
      <c r="F209" s="116"/>
      <c r="G209" s="116">
        <v>2.6583746900589333</v>
      </c>
      <c r="H209" s="116">
        <v>2.6691519767632212</v>
      </c>
      <c r="I209" s="116"/>
      <c r="J209" s="116">
        <f t="shared" si="7"/>
        <v>1.0777286704287903E-2</v>
      </c>
    </row>
    <row r="210" spans="1:10" x14ac:dyDescent="0.25">
      <c r="A210" s="164" t="s">
        <v>232</v>
      </c>
      <c r="B210" s="64">
        <v>100</v>
      </c>
      <c r="C210" s="64">
        <v>99.007742553021544</v>
      </c>
      <c r="D210" s="64"/>
      <c r="E210" s="64">
        <f t="shared" si="6"/>
        <v>-0.99225744697846174</v>
      </c>
      <c r="F210" s="64"/>
      <c r="G210" s="64">
        <v>0.4138311260859065</v>
      </c>
      <c r="H210" s="64">
        <v>0.40972485591940422</v>
      </c>
      <c r="I210" s="64"/>
      <c r="J210" s="64">
        <f t="shared" si="7"/>
        <v>-4.1062701665022794E-3</v>
      </c>
    </row>
    <row r="211" spans="1:10" x14ac:dyDescent="0.25">
      <c r="A211" s="166" t="s">
        <v>44</v>
      </c>
      <c r="B211" s="116">
        <v>100</v>
      </c>
      <c r="C211" s="116">
        <v>99.007742553021544</v>
      </c>
      <c r="D211" s="116"/>
      <c r="E211" s="116">
        <f t="shared" si="6"/>
        <v>-0.99225744697846174</v>
      </c>
      <c r="F211" s="116"/>
      <c r="G211" s="116">
        <v>0.4138311260859065</v>
      </c>
      <c r="H211" s="116">
        <v>0.40972485591940422</v>
      </c>
      <c r="I211" s="116"/>
      <c r="J211" s="116">
        <f t="shared" si="7"/>
        <v>-4.1062701665022794E-3</v>
      </c>
    </row>
    <row r="212" spans="1:10" x14ac:dyDescent="0.25">
      <c r="A212" s="164" t="s">
        <v>233</v>
      </c>
      <c r="B212" s="64">
        <v>100</v>
      </c>
      <c r="C212" s="64">
        <v>100</v>
      </c>
      <c r="D212" s="64"/>
      <c r="E212" s="64">
        <f t="shared" si="6"/>
        <v>0</v>
      </c>
      <c r="F212" s="64"/>
      <c r="G212" s="64">
        <v>2.4041898765411827E-2</v>
      </c>
      <c r="H212" s="64">
        <v>2.4041898765411823E-2</v>
      </c>
      <c r="I212" s="64"/>
      <c r="J212" s="64">
        <f t="shared" si="7"/>
        <v>0</v>
      </c>
    </row>
    <row r="213" spans="1:10" x14ac:dyDescent="0.25">
      <c r="A213" s="166" t="s">
        <v>234</v>
      </c>
      <c r="B213" s="116">
        <v>100</v>
      </c>
      <c r="C213" s="116">
        <v>98.946540879354274</v>
      </c>
      <c r="D213" s="116"/>
      <c r="E213" s="116">
        <f t="shared" si="6"/>
        <v>-1.0534591206457278</v>
      </c>
      <c r="F213" s="116"/>
      <c r="G213" s="116">
        <v>0.38978922732049465</v>
      </c>
      <c r="H213" s="116">
        <v>0.38568295715399237</v>
      </c>
      <c r="I213" s="116"/>
      <c r="J213" s="116">
        <f t="shared" si="7"/>
        <v>-4.1062701665022794E-3</v>
      </c>
    </row>
    <row r="214" spans="1:10" x14ac:dyDescent="0.25">
      <c r="A214" s="164" t="s">
        <v>235</v>
      </c>
      <c r="B214" s="64">
        <v>100</v>
      </c>
      <c r="C214" s="64">
        <v>101.1778682190744</v>
      </c>
      <c r="D214" s="64"/>
      <c r="E214" s="64">
        <f t="shared" si="6"/>
        <v>1.1778682190743961</v>
      </c>
      <c r="F214" s="64"/>
      <c r="G214" s="64">
        <v>0.10268978647257883</v>
      </c>
      <c r="H214" s="64">
        <v>0.10389933683167467</v>
      </c>
      <c r="I214" s="64"/>
      <c r="J214" s="64">
        <f t="shared" si="7"/>
        <v>1.2095503590958401E-3</v>
      </c>
    </row>
    <row r="215" spans="1:10" x14ac:dyDescent="0.25">
      <c r="A215" s="166" t="s">
        <v>236</v>
      </c>
      <c r="B215" s="116">
        <v>100</v>
      </c>
      <c r="C215" s="116">
        <v>101.1778682190744</v>
      </c>
      <c r="D215" s="116"/>
      <c r="E215" s="116">
        <f t="shared" si="6"/>
        <v>1.1778682190743961</v>
      </c>
      <c r="F215" s="116"/>
      <c r="G215" s="116">
        <v>0.10268978647257883</v>
      </c>
      <c r="H215" s="116">
        <v>0.10389933683167467</v>
      </c>
      <c r="I215" s="116"/>
      <c r="J215" s="116">
        <f t="shared" si="7"/>
        <v>1.2095503590958401E-3</v>
      </c>
    </row>
    <row r="216" spans="1:10" x14ac:dyDescent="0.25">
      <c r="A216" s="164" t="s">
        <v>237</v>
      </c>
      <c r="B216" s="64">
        <v>100</v>
      </c>
      <c r="C216" s="64">
        <v>101.1778682190744</v>
      </c>
      <c r="D216" s="64"/>
      <c r="E216" s="64">
        <f t="shared" si="6"/>
        <v>1.1778682190743961</v>
      </c>
      <c r="F216" s="64"/>
      <c r="G216" s="64">
        <v>0.10268978647257883</v>
      </c>
      <c r="H216" s="64">
        <v>0.10389933683167467</v>
      </c>
      <c r="I216" s="64"/>
      <c r="J216" s="64">
        <f t="shared" si="7"/>
        <v>1.2095503590958401E-3</v>
      </c>
    </row>
    <row r="217" spans="1:10" x14ac:dyDescent="0.25">
      <c r="A217" s="166" t="s">
        <v>238</v>
      </c>
      <c r="B217" s="116">
        <v>100</v>
      </c>
      <c r="C217" s="116">
        <v>100</v>
      </c>
      <c r="D217" s="116"/>
      <c r="E217" s="116">
        <f t="shared" si="6"/>
        <v>0</v>
      </c>
      <c r="F217" s="116"/>
      <c r="G217" s="116">
        <v>3.9975930396167751E-2</v>
      </c>
      <c r="H217" s="116">
        <v>3.9975930396167744E-2</v>
      </c>
      <c r="I217" s="116"/>
      <c r="J217" s="116">
        <f t="shared" si="7"/>
        <v>0</v>
      </c>
    </row>
    <row r="218" spans="1:10" x14ac:dyDescent="0.25">
      <c r="A218" s="164" t="s">
        <v>45</v>
      </c>
      <c r="B218" s="64">
        <v>100</v>
      </c>
      <c r="C218" s="64">
        <v>100</v>
      </c>
      <c r="D218" s="64"/>
      <c r="E218" s="64">
        <f t="shared" si="6"/>
        <v>0</v>
      </c>
      <c r="F218" s="64"/>
      <c r="G218" s="64">
        <v>3.9975930396167751E-2</v>
      </c>
      <c r="H218" s="64">
        <v>3.9975930396167744E-2</v>
      </c>
      <c r="I218" s="64"/>
      <c r="J218" s="64">
        <f t="shared" si="7"/>
        <v>0</v>
      </c>
    </row>
    <row r="219" spans="1:10" x14ac:dyDescent="0.25">
      <c r="A219" s="166" t="s">
        <v>239</v>
      </c>
      <c r="B219" s="116">
        <v>100</v>
      </c>
      <c r="C219" s="116">
        <v>100</v>
      </c>
      <c r="D219" s="116"/>
      <c r="E219" s="116">
        <f t="shared" si="6"/>
        <v>0</v>
      </c>
      <c r="F219" s="116"/>
      <c r="G219" s="116">
        <v>3.9975930396167751E-2</v>
      </c>
      <c r="H219" s="116">
        <v>3.9975930396167744E-2</v>
      </c>
      <c r="I219" s="116"/>
      <c r="J219" s="116">
        <f t="shared" si="7"/>
        <v>0</v>
      </c>
    </row>
    <row r="220" spans="1:10" x14ac:dyDescent="0.25">
      <c r="A220" s="164" t="s">
        <v>240</v>
      </c>
      <c r="B220" s="64">
        <v>100</v>
      </c>
      <c r="C220" s="64">
        <v>100</v>
      </c>
      <c r="D220" s="64"/>
      <c r="E220" s="64">
        <f t="shared" si="6"/>
        <v>0</v>
      </c>
      <c r="F220" s="64"/>
      <c r="G220" s="64">
        <v>0.92748784645008409</v>
      </c>
      <c r="H220" s="64">
        <v>0.92748784645008397</v>
      </c>
      <c r="I220" s="64"/>
      <c r="J220" s="64">
        <f t="shared" si="7"/>
        <v>0</v>
      </c>
    </row>
    <row r="221" spans="1:10" x14ac:dyDescent="0.25">
      <c r="A221" s="166" t="s">
        <v>241</v>
      </c>
      <c r="B221" s="116">
        <v>100</v>
      </c>
      <c r="C221" s="116">
        <v>100</v>
      </c>
      <c r="D221" s="116"/>
      <c r="E221" s="116">
        <f t="shared" si="6"/>
        <v>0</v>
      </c>
      <c r="F221" s="116"/>
      <c r="G221" s="116">
        <v>0.16778532205872537</v>
      </c>
      <c r="H221" s="116">
        <v>0.16778532205872537</v>
      </c>
      <c r="I221" s="116"/>
      <c r="J221" s="116">
        <f t="shared" si="7"/>
        <v>0</v>
      </c>
    </row>
    <row r="222" spans="1:10" x14ac:dyDescent="0.25">
      <c r="A222" s="164" t="s">
        <v>241</v>
      </c>
      <c r="B222" s="64">
        <v>100</v>
      </c>
      <c r="C222" s="64">
        <v>100</v>
      </c>
      <c r="D222" s="64"/>
      <c r="E222" s="64">
        <f t="shared" si="6"/>
        <v>0</v>
      </c>
      <c r="F222" s="64"/>
      <c r="G222" s="64">
        <v>0.16778532205872537</v>
      </c>
      <c r="H222" s="64">
        <v>0.16778532205872537</v>
      </c>
      <c r="I222" s="64"/>
      <c r="J222" s="64">
        <f t="shared" si="7"/>
        <v>0</v>
      </c>
    </row>
    <row r="223" spans="1:10" x14ac:dyDescent="0.25">
      <c r="A223" s="166" t="s">
        <v>242</v>
      </c>
      <c r="B223" s="116">
        <v>100</v>
      </c>
      <c r="C223" s="116">
        <v>100</v>
      </c>
      <c r="D223" s="116"/>
      <c r="E223" s="116">
        <f t="shared" si="6"/>
        <v>0</v>
      </c>
      <c r="F223" s="116"/>
      <c r="G223" s="116">
        <v>0.75970252439135866</v>
      </c>
      <c r="H223" s="116">
        <v>0.75970252439135855</v>
      </c>
      <c r="I223" s="116"/>
      <c r="J223" s="116">
        <f t="shared" si="7"/>
        <v>0</v>
      </c>
    </row>
    <row r="224" spans="1:10" x14ac:dyDescent="0.25">
      <c r="A224" s="164" t="s">
        <v>242</v>
      </c>
      <c r="B224" s="64">
        <v>100</v>
      </c>
      <c r="C224" s="64">
        <v>100</v>
      </c>
      <c r="D224" s="64"/>
      <c r="E224" s="64">
        <f t="shared" si="6"/>
        <v>0</v>
      </c>
      <c r="F224" s="64"/>
      <c r="G224" s="64">
        <v>0.75970252439135866</v>
      </c>
      <c r="H224" s="64">
        <v>0.75970252439135855</v>
      </c>
      <c r="I224" s="64"/>
      <c r="J224" s="64">
        <f t="shared" si="7"/>
        <v>0</v>
      </c>
    </row>
    <row r="225" spans="1:10" x14ac:dyDescent="0.25">
      <c r="A225" s="166" t="s">
        <v>46</v>
      </c>
      <c r="B225" s="116">
        <v>100</v>
      </c>
      <c r="C225" s="116">
        <v>101.1643497053004</v>
      </c>
      <c r="D225" s="116"/>
      <c r="E225" s="116">
        <f t="shared" si="6"/>
        <v>1.1643497053003937</v>
      </c>
      <c r="F225" s="116"/>
      <c r="G225" s="116">
        <v>1.1743900006541963</v>
      </c>
      <c r="H225" s="116">
        <v>1.1880640071658906</v>
      </c>
      <c r="I225" s="116"/>
      <c r="J225" s="116">
        <f t="shared" si="7"/>
        <v>1.3674006511694259E-2</v>
      </c>
    </row>
    <row r="226" spans="1:10" x14ac:dyDescent="0.25">
      <c r="A226" s="164" t="s">
        <v>47</v>
      </c>
      <c r="B226" s="64">
        <v>100</v>
      </c>
      <c r="C226" s="64">
        <v>102.76224099199398</v>
      </c>
      <c r="D226" s="64"/>
      <c r="E226" s="64">
        <f t="shared" si="6"/>
        <v>2.7622409919939805</v>
      </c>
      <c r="F226" s="64"/>
      <c r="G226" s="64">
        <v>0.4950330746421821</v>
      </c>
      <c r="H226" s="64">
        <v>0.50870708115387675</v>
      </c>
      <c r="I226" s="64"/>
      <c r="J226" s="64">
        <f t="shared" si="7"/>
        <v>1.3674006511694647E-2</v>
      </c>
    </row>
    <row r="227" spans="1:10" x14ac:dyDescent="0.25">
      <c r="A227" s="166" t="s">
        <v>243</v>
      </c>
      <c r="B227" s="116">
        <v>100</v>
      </c>
      <c r="C227" s="116">
        <v>104.16068394697207</v>
      </c>
      <c r="D227" s="116"/>
      <c r="E227" s="116">
        <f t="shared" si="6"/>
        <v>4.1606839469720658</v>
      </c>
      <c r="F227" s="116"/>
      <c r="G227" s="116">
        <v>0.31384930314249138</v>
      </c>
      <c r="H227" s="116">
        <v>0.32690758071602477</v>
      </c>
      <c r="I227" s="116"/>
      <c r="J227" s="116">
        <f t="shared" si="7"/>
        <v>1.3058277573533394E-2</v>
      </c>
    </row>
    <row r="228" spans="1:10" x14ac:dyDescent="0.25">
      <c r="A228" s="164" t="s">
        <v>244</v>
      </c>
      <c r="B228" s="64">
        <v>100</v>
      </c>
      <c r="C228" s="64">
        <v>100.3398366934658</v>
      </c>
      <c r="D228" s="64"/>
      <c r="E228" s="64">
        <f t="shared" si="6"/>
        <v>0.33983669346580037</v>
      </c>
      <c r="F228" s="64"/>
      <c r="G228" s="64">
        <v>0.18118377149969075</v>
      </c>
      <c r="H228" s="64">
        <v>0.1817995004378519</v>
      </c>
      <c r="I228" s="64"/>
      <c r="J228" s="64">
        <f t="shared" si="7"/>
        <v>6.1572893816114194E-4</v>
      </c>
    </row>
    <row r="229" spans="1:10" x14ac:dyDescent="0.25">
      <c r="A229" s="166" t="s">
        <v>245</v>
      </c>
      <c r="B229" s="116">
        <v>100</v>
      </c>
      <c r="C229" s="116">
        <v>100</v>
      </c>
      <c r="D229" s="116"/>
      <c r="E229" s="116">
        <f t="shared" si="6"/>
        <v>0</v>
      </c>
      <c r="F229" s="116"/>
      <c r="G229" s="116">
        <v>0.67935692601201414</v>
      </c>
      <c r="H229" s="116">
        <v>0.67935692601201403</v>
      </c>
      <c r="I229" s="116"/>
      <c r="J229" s="116">
        <f t="shared" si="7"/>
        <v>0</v>
      </c>
    </row>
    <row r="230" spans="1:10" x14ac:dyDescent="0.25">
      <c r="A230" s="164" t="s">
        <v>245</v>
      </c>
      <c r="B230" s="64">
        <v>100</v>
      </c>
      <c r="C230" s="64">
        <v>100</v>
      </c>
      <c r="D230" s="64"/>
      <c r="E230" s="64">
        <f t="shared" si="6"/>
        <v>0</v>
      </c>
      <c r="F230" s="64"/>
      <c r="G230" s="64">
        <v>0.67935692601201414</v>
      </c>
      <c r="H230" s="64">
        <v>0.67935692601201403</v>
      </c>
      <c r="I230" s="64"/>
      <c r="J230" s="64">
        <f t="shared" si="7"/>
        <v>0</v>
      </c>
    </row>
    <row r="231" spans="1:10" x14ac:dyDescent="0.25">
      <c r="A231" s="166" t="s">
        <v>246</v>
      </c>
      <c r="B231" s="116">
        <v>100</v>
      </c>
      <c r="C231" s="116">
        <v>100.09733206084273</v>
      </c>
      <c r="D231" s="116"/>
      <c r="E231" s="116">
        <f t="shared" si="6"/>
        <v>9.7332060842725276E-2</v>
      </c>
      <c r="F231" s="116"/>
      <c r="G231" s="116">
        <v>2.2978962346159961</v>
      </c>
      <c r="H231" s="116">
        <v>2.300132824377175</v>
      </c>
      <c r="I231" s="116"/>
      <c r="J231" s="116">
        <f t="shared" si="7"/>
        <v>2.2365897611789087E-3</v>
      </c>
    </row>
    <row r="232" spans="1:10" x14ac:dyDescent="0.25">
      <c r="A232" s="164" t="s">
        <v>247</v>
      </c>
      <c r="B232" s="64">
        <v>100</v>
      </c>
      <c r="C232" s="64">
        <v>100</v>
      </c>
      <c r="D232" s="64"/>
      <c r="E232" s="64">
        <f t="shared" si="6"/>
        <v>0</v>
      </c>
      <c r="F232" s="64"/>
      <c r="G232" s="64">
        <v>0.1114493170963344</v>
      </c>
      <c r="H232" s="64">
        <v>0.11144931709633438</v>
      </c>
      <c r="I232" s="64"/>
      <c r="J232" s="64">
        <f t="shared" si="7"/>
        <v>0</v>
      </c>
    </row>
    <row r="233" spans="1:10" x14ac:dyDescent="0.25">
      <c r="A233" s="166" t="s">
        <v>248</v>
      </c>
      <c r="B233" s="116">
        <v>100</v>
      </c>
      <c r="C233" s="116">
        <v>100</v>
      </c>
      <c r="D233" s="116"/>
      <c r="E233" s="116">
        <f t="shared" si="6"/>
        <v>0</v>
      </c>
      <c r="F233" s="116"/>
      <c r="G233" s="116">
        <v>0.1114493170963344</v>
      </c>
      <c r="H233" s="116">
        <v>0.11144931709633438</v>
      </c>
      <c r="I233" s="116"/>
      <c r="J233" s="116">
        <f t="shared" si="7"/>
        <v>0</v>
      </c>
    </row>
    <row r="234" spans="1:10" x14ac:dyDescent="0.25">
      <c r="A234" s="164" t="s">
        <v>249</v>
      </c>
      <c r="B234" s="64">
        <v>100</v>
      </c>
      <c r="C234" s="64">
        <v>100</v>
      </c>
      <c r="D234" s="64"/>
      <c r="E234" s="64">
        <f t="shared" si="6"/>
        <v>0</v>
      </c>
      <c r="F234" s="64"/>
      <c r="G234" s="64">
        <v>6.727627582847176E-2</v>
      </c>
      <c r="H234" s="64">
        <v>6.7276275828471746E-2</v>
      </c>
      <c r="I234" s="64"/>
      <c r="J234" s="64">
        <f t="shared" si="7"/>
        <v>0</v>
      </c>
    </row>
    <row r="235" spans="1:10" x14ac:dyDescent="0.25">
      <c r="A235" s="166" t="s">
        <v>250</v>
      </c>
      <c r="B235" s="116">
        <v>100</v>
      </c>
      <c r="C235" s="116">
        <v>100</v>
      </c>
      <c r="D235" s="116"/>
      <c r="E235" s="116">
        <f t="shared" si="6"/>
        <v>0</v>
      </c>
      <c r="F235" s="116"/>
      <c r="G235" s="116">
        <v>4.4173041267862631E-2</v>
      </c>
      <c r="H235" s="116">
        <v>4.4173041267862624E-2</v>
      </c>
      <c r="I235" s="116"/>
      <c r="J235" s="116">
        <f t="shared" si="7"/>
        <v>0</v>
      </c>
    </row>
    <row r="236" spans="1:10" x14ac:dyDescent="0.25">
      <c r="A236" s="164" t="s">
        <v>48</v>
      </c>
      <c r="B236" s="64">
        <v>100</v>
      </c>
      <c r="C236" s="64">
        <v>100</v>
      </c>
      <c r="D236" s="64"/>
      <c r="E236" s="64">
        <f t="shared" si="6"/>
        <v>0</v>
      </c>
      <c r="F236" s="64"/>
      <c r="G236" s="64">
        <v>1.981946050052568E-2</v>
      </c>
      <c r="H236" s="64">
        <v>1.981946050052568E-2</v>
      </c>
      <c r="I236" s="64"/>
      <c r="J236" s="64">
        <f t="shared" si="7"/>
        <v>0</v>
      </c>
    </row>
    <row r="237" spans="1:10" x14ac:dyDescent="0.25">
      <c r="A237" s="166" t="s">
        <v>49</v>
      </c>
      <c r="B237" s="116">
        <v>100</v>
      </c>
      <c r="C237" s="116">
        <v>100</v>
      </c>
      <c r="D237" s="116"/>
      <c r="E237" s="116">
        <f t="shared" si="6"/>
        <v>0</v>
      </c>
      <c r="F237" s="116"/>
      <c r="G237" s="116">
        <v>1.981946050052568E-2</v>
      </c>
      <c r="H237" s="116">
        <v>1.981946050052568E-2</v>
      </c>
      <c r="I237" s="116"/>
      <c r="J237" s="116">
        <f t="shared" si="7"/>
        <v>0</v>
      </c>
    </row>
    <row r="238" spans="1:10" x14ac:dyDescent="0.25">
      <c r="A238" s="164" t="s">
        <v>49</v>
      </c>
      <c r="B238" s="64">
        <v>100</v>
      </c>
      <c r="C238" s="64">
        <v>100</v>
      </c>
      <c r="D238" s="64"/>
      <c r="E238" s="64">
        <f t="shared" si="6"/>
        <v>0</v>
      </c>
      <c r="F238" s="64"/>
      <c r="G238" s="64">
        <v>1.981946050052568E-2</v>
      </c>
      <c r="H238" s="64">
        <v>1.981946050052568E-2</v>
      </c>
      <c r="I238" s="64"/>
      <c r="J238" s="64">
        <f t="shared" si="7"/>
        <v>0</v>
      </c>
    </row>
    <row r="239" spans="1:10" x14ac:dyDescent="0.25">
      <c r="A239" s="166" t="s">
        <v>251</v>
      </c>
      <c r="B239" s="116">
        <v>100</v>
      </c>
      <c r="C239" s="116">
        <v>100</v>
      </c>
      <c r="D239" s="116"/>
      <c r="E239" s="116">
        <f t="shared" si="6"/>
        <v>0</v>
      </c>
      <c r="F239" s="116"/>
      <c r="G239" s="116">
        <v>0.56108368555014809</v>
      </c>
      <c r="H239" s="116">
        <v>0.5610836855501482</v>
      </c>
      <c r="I239" s="116"/>
      <c r="J239" s="116">
        <f t="shared" si="7"/>
        <v>0</v>
      </c>
    </row>
    <row r="240" spans="1:10" x14ac:dyDescent="0.25">
      <c r="A240" s="164" t="s">
        <v>252</v>
      </c>
      <c r="B240" s="64">
        <v>100</v>
      </c>
      <c r="C240" s="64">
        <v>100</v>
      </c>
      <c r="D240" s="64"/>
      <c r="E240" s="64">
        <f t="shared" si="6"/>
        <v>0</v>
      </c>
      <c r="F240" s="64"/>
      <c r="G240" s="64">
        <v>0.56108368555014809</v>
      </c>
      <c r="H240" s="64">
        <v>0.5610836855501482</v>
      </c>
      <c r="I240" s="64"/>
      <c r="J240" s="64">
        <f t="shared" si="7"/>
        <v>0</v>
      </c>
    </row>
    <row r="241" spans="1:10" x14ac:dyDescent="0.25">
      <c r="A241" s="166" t="s">
        <v>252</v>
      </c>
      <c r="B241" s="116">
        <v>100</v>
      </c>
      <c r="C241" s="116">
        <v>100</v>
      </c>
      <c r="D241" s="116"/>
      <c r="E241" s="116">
        <f t="shared" si="6"/>
        <v>0</v>
      </c>
      <c r="F241" s="116"/>
      <c r="G241" s="116">
        <v>0.56108368555014809</v>
      </c>
      <c r="H241" s="116">
        <v>0.5610836855501482</v>
      </c>
      <c r="I241" s="116"/>
      <c r="J241" s="116">
        <f t="shared" si="7"/>
        <v>0</v>
      </c>
    </row>
    <row r="242" spans="1:10" x14ac:dyDescent="0.25">
      <c r="A242" s="164" t="s">
        <v>253</v>
      </c>
      <c r="B242" s="64">
        <v>100</v>
      </c>
      <c r="C242" s="64">
        <v>100.13930419094915</v>
      </c>
      <c r="D242" s="64"/>
      <c r="E242" s="64">
        <f t="shared" si="6"/>
        <v>0.13930419094914104</v>
      </c>
      <c r="F242" s="64"/>
      <c r="G242" s="64">
        <v>1.605543771468988</v>
      </c>
      <c r="H242" s="64">
        <v>1.6077803612301667</v>
      </c>
      <c r="I242" s="64"/>
      <c r="J242" s="64">
        <f t="shared" si="7"/>
        <v>2.2365897611786867E-3</v>
      </c>
    </row>
    <row r="243" spans="1:10" x14ac:dyDescent="0.25">
      <c r="A243" s="166" t="s">
        <v>254</v>
      </c>
      <c r="B243" s="116">
        <v>100</v>
      </c>
      <c r="C243" s="116">
        <v>100.13930419094915</v>
      </c>
      <c r="D243" s="116"/>
      <c r="E243" s="116">
        <f t="shared" si="6"/>
        <v>0.13930419094914104</v>
      </c>
      <c r="F243" s="116"/>
      <c r="G243" s="116">
        <v>1.605543771468988</v>
      </c>
      <c r="H243" s="116">
        <v>1.6077803612301667</v>
      </c>
      <c r="I243" s="116"/>
      <c r="J243" s="116">
        <f t="shared" si="7"/>
        <v>2.2365897611786867E-3</v>
      </c>
    </row>
    <row r="244" spans="1:10" x14ac:dyDescent="0.25">
      <c r="A244" s="164" t="s">
        <v>255</v>
      </c>
      <c r="B244" s="64">
        <v>100</v>
      </c>
      <c r="C244" s="64">
        <v>100.16741647821281</v>
      </c>
      <c r="D244" s="64"/>
      <c r="E244" s="64">
        <f t="shared" si="6"/>
        <v>0.1674164782128118</v>
      </c>
      <c r="F244" s="64"/>
      <c r="G244" s="64">
        <v>1.3359436209953266</v>
      </c>
      <c r="H244" s="64">
        <v>1.3381802107565057</v>
      </c>
      <c r="I244" s="64"/>
      <c r="J244" s="64">
        <f t="shared" si="7"/>
        <v>2.2365897611791308E-3</v>
      </c>
    </row>
    <row r="245" spans="1:10" x14ac:dyDescent="0.25">
      <c r="A245" s="166" t="s">
        <v>256</v>
      </c>
      <c r="B245" s="116">
        <v>100</v>
      </c>
      <c r="C245" s="116">
        <v>100</v>
      </c>
      <c r="D245" s="116"/>
      <c r="E245" s="116">
        <f t="shared" si="6"/>
        <v>0</v>
      </c>
      <c r="F245" s="116"/>
      <c r="G245" s="116">
        <v>0.26960015047366115</v>
      </c>
      <c r="H245" s="116">
        <v>0.26960015047366115</v>
      </c>
      <c r="I245" s="116"/>
      <c r="J245" s="116">
        <f t="shared" si="7"/>
        <v>0</v>
      </c>
    </row>
    <row r="246" spans="1:10" x14ac:dyDescent="0.25">
      <c r="A246" s="164" t="s">
        <v>257</v>
      </c>
      <c r="B246" s="64">
        <v>100</v>
      </c>
      <c r="C246" s="64">
        <v>100</v>
      </c>
      <c r="D246" s="64"/>
      <c r="E246" s="64">
        <f t="shared" si="6"/>
        <v>0</v>
      </c>
      <c r="F246" s="64"/>
      <c r="G246" s="64">
        <v>4.1797647086723195</v>
      </c>
      <c r="H246" s="64">
        <v>4.1797647086723186</v>
      </c>
      <c r="I246" s="64"/>
      <c r="J246" s="64">
        <f t="shared" si="7"/>
        <v>0</v>
      </c>
    </row>
    <row r="247" spans="1:10" x14ac:dyDescent="0.25">
      <c r="A247" s="166" t="s">
        <v>258</v>
      </c>
      <c r="B247" s="116">
        <v>100</v>
      </c>
      <c r="C247" s="116">
        <v>100</v>
      </c>
      <c r="D247" s="116"/>
      <c r="E247" s="116">
        <f t="shared" si="6"/>
        <v>0</v>
      </c>
      <c r="F247" s="116"/>
      <c r="G247" s="116">
        <v>3.7604331447365182</v>
      </c>
      <c r="H247" s="116">
        <v>3.7604331447365182</v>
      </c>
      <c r="I247" s="116"/>
      <c r="J247" s="116">
        <f t="shared" si="7"/>
        <v>0</v>
      </c>
    </row>
    <row r="248" spans="1:10" x14ac:dyDescent="0.25">
      <c r="A248" s="164" t="s">
        <v>259</v>
      </c>
      <c r="B248" s="64">
        <v>100</v>
      </c>
      <c r="C248" s="64">
        <v>100</v>
      </c>
      <c r="D248" s="64"/>
      <c r="E248" s="64">
        <f t="shared" si="6"/>
        <v>0</v>
      </c>
      <c r="F248" s="64"/>
      <c r="G248" s="64">
        <v>3.7604331447365182</v>
      </c>
      <c r="H248" s="64">
        <v>3.7604331447365182</v>
      </c>
      <c r="I248" s="64"/>
      <c r="J248" s="64">
        <f t="shared" si="7"/>
        <v>0</v>
      </c>
    </row>
    <row r="249" spans="1:10" x14ac:dyDescent="0.25">
      <c r="A249" s="166" t="s">
        <v>260</v>
      </c>
      <c r="B249" s="116">
        <v>100</v>
      </c>
      <c r="C249" s="116">
        <v>100</v>
      </c>
      <c r="D249" s="116"/>
      <c r="E249" s="116">
        <f t="shared" si="6"/>
        <v>0</v>
      </c>
      <c r="F249" s="116"/>
      <c r="G249" s="116">
        <v>3.7604331447365182</v>
      </c>
      <c r="H249" s="116">
        <v>3.7604331447365182</v>
      </c>
      <c r="I249" s="116"/>
      <c r="J249" s="116">
        <f t="shared" si="7"/>
        <v>0</v>
      </c>
    </row>
    <row r="250" spans="1:10" x14ac:dyDescent="0.25">
      <c r="A250" s="164" t="s">
        <v>261</v>
      </c>
      <c r="B250" s="64">
        <v>100</v>
      </c>
      <c r="C250" s="64">
        <v>100</v>
      </c>
      <c r="D250" s="64"/>
      <c r="E250" s="64">
        <f t="shared" si="6"/>
        <v>0</v>
      </c>
      <c r="F250" s="64"/>
      <c r="G250" s="64">
        <v>0.41933156393580073</v>
      </c>
      <c r="H250" s="64">
        <v>0.41933156393580068</v>
      </c>
      <c r="I250" s="64"/>
      <c r="J250" s="64">
        <f t="shared" si="7"/>
        <v>0</v>
      </c>
    </row>
    <row r="251" spans="1:10" x14ac:dyDescent="0.25">
      <c r="A251" s="166" t="s">
        <v>262</v>
      </c>
      <c r="B251" s="116">
        <v>100</v>
      </c>
      <c r="C251" s="116">
        <v>100</v>
      </c>
      <c r="D251" s="116"/>
      <c r="E251" s="116">
        <f t="shared" si="6"/>
        <v>0</v>
      </c>
      <c r="F251" s="116"/>
      <c r="G251" s="116">
        <v>0.41933156393580073</v>
      </c>
      <c r="H251" s="116">
        <v>0.41933156393580068</v>
      </c>
      <c r="I251" s="116"/>
      <c r="J251" s="116">
        <f t="shared" si="7"/>
        <v>0</v>
      </c>
    </row>
    <row r="252" spans="1:10" x14ac:dyDescent="0.25">
      <c r="A252" s="164" t="s">
        <v>263</v>
      </c>
      <c r="B252" s="64">
        <v>100</v>
      </c>
      <c r="C252" s="64">
        <v>100</v>
      </c>
      <c r="D252" s="64"/>
      <c r="E252" s="64">
        <f t="shared" si="6"/>
        <v>0</v>
      </c>
      <c r="F252" s="64"/>
      <c r="G252" s="64">
        <v>0.41933156393580073</v>
      </c>
      <c r="H252" s="64">
        <v>0.41933156393580068</v>
      </c>
      <c r="I252" s="64"/>
      <c r="J252" s="64">
        <f t="shared" si="7"/>
        <v>0</v>
      </c>
    </row>
    <row r="253" spans="1:10" x14ac:dyDescent="0.25">
      <c r="A253" s="166" t="s">
        <v>264</v>
      </c>
      <c r="B253" s="116">
        <v>100</v>
      </c>
      <c r="C253" s="116">
        <v>100</v>
      </c>
      <c r="D253" s="116"/>
      <c r="E253" s="116">
        <f t="shared" si="6"/>
        <v>0</v>
      </c>
      <c r="F253" s="116"/>
      <c r="G253" s="116">
        <v>7.4611915913581836E-2</v>
      </c>
      <c r="H253" s="116">
        <v>7.4611915913581822E-2</v>
      </c>
      <c r="I253" s="116"/>
      <c r="J253" s="116">
        <f t="shared" si="7"/>
        <v>0</v>
      </c>
    </row>
    <row r="254" spans="1:10" x14ac:dyDescent="0.25">
      <c r="A254" s="164" t="s">
        <v>265</v>
      </c>
      <c r="B254" s="64">
        <v>100</v>
      </c>
      <c r="C254" s="64">
        <v>100</v>
      </c>
      <c r="D254" s="64"/>
      <c r="E254" s="64">
        <f t="shared" si="6"/>
        <v>0</v>
      </c>
      <c r="F254" s="64"/>
      <c r="G254" s="64">
        <v>7.4611915913581836E-2</v>
      </c>
      <c r="H254" s="64">
        <v>7.4611915913581822E-2</v>
      </c>
      <c r="I254" s="64"/>
      <c r="J254" s="64">
        <f t="shared" si="7"/>
        <v>0</v>
      </c>
    </row>
    <row r="255" spans="1:10" x14ac:dyDescent="0.25">
      <c r="A255" s="166" t="s">
        <v>266</v>
      </c>
      <c r="B255" s="116">
        <v>100</v>
      </c>
      <c r="C255" s="116">
        <v>100</v>
      </c>
      <c r="D255" s="116"/>
      <c r="E255" s="116">
        <f t="shared" si="6"/>
        <v>0</v>
      </c>
      <c r="F255" s="116"/>
      <c r="G255" s="116">
        <v>3.2097431235565375E-2</v>
      </c>
      <c r="H255" s="116">
        <v>3.2097431235565375E-2</v>
      </c>
      <c r="I255" s="116"/>
      <c r="J255" s="116">
        <f t="shared" si="7"/>
        <v>0</v>
      </c>
    </row>
    <row r="256" spans="1:10" x14ac:dyDescent="0.25">
      <c r="A256" s="164" t="s">
        <v>266</v>
      </c>
      <c r="B256" s="64">
        <v>100</v>
      </c>
      <c r="C256" s="64">
        <v>100</v>
      </c>
      <c r="D256" s="64"/>
      <c r="E256" s="64">
        <f t="shared" si="6"/>
        <v>0</v>
      </c>
      <c r="F256" s="64"/>
      <c r="G256" s="64">
        <v>3.2097431235565375E-2</v>
      </c>
      <c r="H256" s="64">
        <v>3.2097431235565375E-2</v>
      </c>
      <c r="I256" s="64"/>
      <c r="J256" s="64">
        <f t="shared" si="7"/>
        <v>0</v>
      </c>
    </row>
    <row r="257" spans="1:10" x14ac:dyDescent="0.25">
      <c r="A257" s="166" t="s">
        <v>267</v>
      </c>
      <c r="B257" s="116">
        <v>100</v>
      </c>
      <c r="C257" s="116">
        <v>100</v>
      </c>
      <c r="D257" s="116"/>
      <c r="E257" s="116">
        <f t="shared" si="6"/>
        <v>0</v>
      </c>
      <c r="F257" s="116"/>
      <c r="G257" s="116">
        <v>4.2514484678016454E-2</v>
      </c>
      <c r="H257" s="116">
        <v>4.2514484678016454E-2</v>
      </c>
      <c r="I257" s="116"/>
      <c r="J257" s="116">
        <f t="shared" si="7"/>
        <v>0</v>
      </c>
    </row>
    <row r="258" spans="1:10" x14ac:dyDescent="0.25">
      <c r="A258" s="164" t="s">
        <v>268</v>
      </c>
      <c r="B258" s="64">
        <v>100</v>
      </c>
      <c r="C258" s="64">
        <v>100</v>
      </c>
      <c r="D258" s="64"/>
      <c r="E258" s="64">
        <f t="shared" si="6"/>
        <v>0</v>
      </c>
      <c r="F258" s="64"/>
      <c r="G258" s="64">
        <v>4.2514484678016454E-2</v>
      </c>
      <c r="H258" s="64">
        <v>4.2514484678016454E-2</v>
      </c>
      <c r="I258" s="64"/>
      <c r="J258" s="64">
        <f t="shared" si="7"/>
        <v>0</v>
      </c>
    </row>
    <row r="259" spans="1:10" x14ac:dyDescent="0.25">
      <c r="A259" s="166" t="s">
        <v>269</v>
      </c>
      <c r="B259" s="116">
        <v>100</v>
      </c>
      <c r="C259" s="116">
        <v>99.59711007395704</v>
      </c>
      <c r="D259" s="116"/>
      <c r="E259" s="116">
        <f t="shared" si="6"/>
        <v>-0.4028899260429597</v>
      </c>
      <c r="F259" s="116"/>
      <c r="G259" s="116">
        <v>6.3582247102819522</v>
      </c>
      <c r="H259" s="116">
        <v>6.3326080634490518</v>
      </c>
      <c r="I259" s="116"/>
      <c r="J259" s="116">
        <f t="shared" si="7"/>
        <v>-2.5616646832900436E-2</v>
      </c>
    </row>
    <row r="260" spans="1:10" x14ac:dyDescent="0.25">
      <c r="A260" s="164" t="s">
        <v>50</v>
      </c>
      <c r="B260" s="64">
        <v>100</v>
      </c>
      <c r="C260" s="64">
        <v>99.609130464237879</v>
      </c>
      <c r="D260" s="64"/>
      <c r="E260" s="64">
        <f t="shared" si="6"/>
        <v>-0.39086953576211725</v>
      </c>
      <c r="F260" s="64"/>
      <c r="G260" s="64">
        <v>5.8715943859951523</v>
      </c>
      <c r="H260" s="64">
        <v>5.8486441122767783</v>
      </c>
      <c r="I260" s="64"/>
      <c r="J260" s="64">
        <f t="shared" si="7"/>
        <v>-2.2950273718373992E-2</v>
      </c>
    </row>
    <row r="261" spans="1:10" x14ac:dyDescent="0.25">
      <c r="A261" s="166" t="s">
        <v>270</v>
      </c>
      <c r="B261" s="116">
        <v>100</v>
      </c>
      <c r="C261" s="116">
        <v>100.42126344430503</v>
      </c>
      <c r="D261" s="116"/>
      <c r="E261" s="116">
        <f t="shared" si="6"/>
        <v>0.42126344430502005</v>
      </c>
      <c r="F261" s="116"/>
      <c r="G261" s="116">
        <v>3.6680397189245505E-2</v>
      </c>
      <c r="H261" s="116">
        <v>3.6834918293829684E-2</v>
      </c>
      <c r="I261" s="116"/>
      <c r="J261" s="116">
        <f t="shared" si="7"/>
        <v>1.5452110458417934E-4</v>
      </c>
    </row>
    <row r="262" spans="1:10" x14ac:dyDescent="0.25">
      <c r="A262" s="164" t="s">
        <v>270</v>
      </c>
      <c r="B262" s="64">
        <v>100</v>
      </c>
      <c r="C262" s="64">
        <v>100.42126344430503</v>
      </c>
      <c r="D262" s="64"/>
      <c r="E262" s="64">
        <f t="shared" si="6"/>
        <v>0.42126344430502005</v>
      </c>
      <c r="F262" s="64"/>
      <c r="G262" s="64">
        <v>3.6680397189245505E-2</v>
      </c>
      <c r="H262" s="64">
        <v>3.6834918293829684E-2</v>
      </c>
      <c r="I262" s="64"/>
      <c r="J262" s="64">
        <f t="shared" si="7"/>
        <v>1.5452110458417934E-4</v>
      </c>
    </row>
    <row r="263" spans="1:10" x14ac:dyDescent="0.25">
      <c r="A263" s="166" t="s">
        <v>52</v>
      </c>
      <c r="B263" s="116">
        <v>100</v>
      </c>
      <c r="C263" s="116">
        <v>99.596728883328339</v>
      </c>
      <c r="D263" s="116"/>
      <c r="E263" s="116">
        <f t="shared" ref="E263:E275" si="8">((C263/B263-1)*100)</f>
        <v>-0.40327111667166626</v>
      </c>
      <c r="F263" s="116"/>
      <c r="G263" s="116">
        <v>5.7160566676439162</v>
      </c>
      <c r="H263" s="116">
        <v>5.6930054620907233</v>
      </c>
      <c r="I263" s="116"/>
      <c r="J263" s="116">
        <f t="shared" si="7"/>
        <v>-2.3051205553192844E-2</v>
      </c>
    </row>
    <row r="264" spans="1:10" x14ac:dyDescent="0.25">
      <c r="A264" s="164" t="s">
        <v>52</v>
      </c>
      <c r="B264" s="64">
        <v>100</v>
      </c>
      <c r="C264" s="64">
        <v>99.596728883328339</v>
      </c>
      <c r="D264" s="64"/>
      <c r="E264" s="64">
        <f t="shared" si="8"/>
        <v>-0.40327111667166626</v>
      </c>
      <c r="F264" s="64"/>
      <c r="G264" s="64">
        <v>5.7160566676439162</v>
      </c>
      <c r="H264" s="64">
        <v>5.6930054620907233</v>
      </c>
      <c r="I264" s="64"/>
      <c r="J264" s="64">
        <f t="shared" ref="J264:J275" si="9">H264-G264</f>
        <v>-2.3051205553192844E-2</v>
      </c>
    </row>
    <row r="265" spans="1:10" x14ac:dyDescent="0.25">
      <c r="A265" s="166" t="s">
        <v>51</v>
      </c>
      <c r="B265" s="116">
        <v>100</v>
      </c>
      <c r="C265" s="116">
        <v>99.954912941633339</v>
      </c>
      <c r="D265" s="116"/>
      <c r="E265" s="116">
        <f t="shared" si="8"/>
        <v>-4.5087058366666266E-2</v>
      </c>
      <c r="F265" s="116"/>
      <c r="G265" s="116">
        <v>0.11885732116199091</v>
      </c>
      <c r="H265" s="116">
        <v>0.11880373189222555</v>
      </c>
      <c r="I265" s="116"/>
      <c r="J265" s="116">
        <f t="shared" si="9"/>
        <v>-5.3589269765355607E-5</v>
      </c>
    </row>
    <row r="266" spans="1:10" x14ac:dyDescent="0.25">
      <c r="A266" s="164" t="s">
        <v>271</v>
      </c>
      <c r="B266" s="64">
        <v>100</v>
      </c>
      <c r="C266" s="64">
        <v>99.950402966294064</v>
      </c>
      <c r="D266" s="64"/>
      <c r="E266" s="64">
        <f t="shared" si="8"/>
        <v>-4.9597033705939264E-2</v>
      </c>
      <c r="F266" s="64"/>
      <c r="G266" s="64">
        <v>9.4431893299682837E-2</v>
      </c>
      <c r="H266" s="64">
        <v>9.4385057881733833E-2</v>
      </c>
      <c r="I266" s="64"/>
      <c r="J266" s="64">
        <f t="shared" si="9"/>
        <v>-4.683541794900381E-5</v>
      </c>
    </row>
    <row r="267" spans="1:10" x14ac:dyDescent="0.25">
      <c r="A267" s="166" t="s">
        <v>272</v>
      </c>
      <c r="B267" s="116">
        <v>100</v>
      </c>
      <c r="C267" s="116">
        <v>99.972349095154314</v>
      </c>
      <c r="D267" s="116"/>
      <c r="E267" s="116">
        <f t="shared" si="8"/>
        <v>-2.7650904845688551E-2</v>
      </c>
      <c r="F267" s="116"/>
      <c r="G267" s="116">
        <v>2.4425427862308082E-2</v>
      </c>
      <c r="H267" s="116">
        <v>2.441867401049172E-2</v>
      </c>
      <c r="I267" s="116"/>
      <c r="J267" s="116">
        <f t="shared" si="9"/>
        <v>-6.7538518163622052E-6</v>
      </c>
    </row>
    <row r="268" spans="1:10" x14ac:dyDescent="0.25">
      <c r="A268" s="164" t="s">
        <v>273</v>
      </c>
      <c r="B268" s="64">
        <v>100</v>
      </c>
      <c r="C268" s="64">
        <v>99.240845448216831</v>
      </c>
      <c r="D268" s="64"/>
      <c r="E268" s="64">
        <f t="shared" si="8"/>
        <v>-0.75915455178316993</v>
      </c>
      <c r="F268" s="64"/>
      <c r="G268" s="64">
        <v>0.34469832649223642</v>
      </c>
      <c r="H268" s="64">
        <v>0.34208153345675019</v>
      </c>
      <c r="I268" s="64"/>
      <c r="J268" s="64">
        <f t="shared" si="9"/>
        <v>-2.6167930354862312E-3</v>
      </c>
    </row>
    <row r="269" spans="1:10" x14ac:dyDescent="0.25">
      <c r="A269" s="166" t="s">
        <v>274</v>
      </c>
      <c r="B269" s="116">
        <v>100</v>
      </c>
      <c r="C269" s="116">
        <v>100</v>
      </c>
      <c r="D269" s="116"/>
      <c r="E269" s="116">
        <f t="shared" si="8"/>
        <v>0</v>
      </c>
      <c r="F269" s="116"/>
      <c r="G269" s="116">
        <v>9.4127447695812369E-2</v>
      </c>
      <c r="H269" s="116">
        <v>9.4127447695812369E-2</v>
      </c>
      <c r="I269" s="116"/>
      <c r="J269" s="116">
        <f t="shared" si="9"/>
        <v>0</v>
      </c>
    </row>
    <row r="270" spans="1:10" x14ac:dyDescent="0.25">
      <c r="A270" s="164" t="s">
        <v>274</v>
      </c>
      <c r="B270" s="64">
        <v>100</v>
      </c>
      <c r="C270" s="64">
        <v>100</v>
      </c>
      <c r="D270" s="64"/>
      <c r="E270" s="64">
        <f t="shared" si="8"/>
        <v>0</v>
      </c>
      <c r="F270" s="64"/>
      <c r="G270" s="64">
        <v>9.4127447695812369E-2</v>
      </c>
      <c r="H270" s="64">
        <v>9.4127447695812369E-2</v>
      </c>
      <c r="I270" s="64"/>
      <c r="J270" s="64">
        <f t="shared" si="9"/>
        <v>0</v>
      </c>
    </row>
    <row r="271" spans="1:10" x14ac:dyDescent="0.25">
      <c r="A271" s="166" t="s">
        <v>275</v>
      </c>
      <c r="B271" s="116">
        <v>100</v>
      </c>
      <c r="C271" s="116">
        <v>98.955667534848615</v>
      </c>
      <c r="D271" s="116"/>
      <c r="E271" s="116">
        <f t="shared" si="8"/>
        <v>-1.0443324651513874</v>
      </c>
      <c r="F271" s="116"/>
      <c r="G271" s="116">
        <v>0.25057087879642409</v>
      </c>
      <c r="H271" s="116">
        <v>0.24795408576093786</v>
      </c>
      <c r="I271" s="116"/>
      <c r="J271" s="116">
        <f t="shared" si="9"/>
        <v>-2.6167930354862312E-3</v>
      </c>
    </row>
    <row r="272" spans="1:10" x14ac:dyDescent="0.25">
      <c r="A272" s="164" t="s">
        <v>276</v>
      </c>
      <c r="B272" s="64">
        <v>100</v>
      </c>
      <c r="C272" s="64">
        <v>98.955667534848615</v>
      </c>
      <c r="D272" s="64"/>
      <c r="E272" s="64">
        <f t="shared" si="8"/>
        <v>-1.0443324651513874</v>
      </c>
      <c r="F272" s="64"/>
      <c r="G272" s="64">
        <v>0.25057087879642409</v>
      </c>
      <c r="H272" s="64">
        <v>0.24795408576093786</v>
      </c>
      <c r="I272" s="64"/>
      <c r="J272" s="64">
        <f t="shared" si="9"/>
        <v>-2.6167930354862312E-3</v>
      </c>
    </row>
    <row r="273" spans="1:10" x14ac:dyDescent="0.25">
      <c r="A273" s="166" t="s">
        <v>277</v>
      </c>
      <c r="B273" s="116">
        <v>100</v>
      </c>
      <c r="C273" s="116">
        <v>99.965067722704546</v>
      </c>
      <c r="D273" s="116"/>
      <c r="E273" s="116">
        <f t="shared" si="8"/>
        <v>-3.4932277295451897E-2</v>
      </c>
      <c r="F273" s="116"/>
      <c r="G273" s="116">
        <v>0.14193199779456298</v>
      </c>
      <c r="H273" s="116">
        <v>0.14188241771552237</v>
      </c>
      <c r="I273" s="116"/>
      <c r="J273" s="116">
        <f t="shared" si="9"/>
        <v>-4.9580079040600911E-5</v>
      </c>
    </row>
    <row r="274" spans="1:10" x14ac:dyDescent="0.25">
      <c r="A274" s="113" t="s">
        <v>278</v>
      </c>
      <c r="B274" s="65">
        <v>100</v>
      </c>
      <c r="C274" s="65">
        <v>99.965067722704546</v>
      </c>
      <c r="D274" s="41"/>
      <c r="E274" s="65">
        <f t="shared" si="8"/>
        <v>-3.4932277295451897E-2</v>
      </c>
      <c r="F274" s="41"/>
      <c r="G274" s="41">
        <v>0.14193199779456298</v>
      </c>
      <c r="H274" s="65">
        <v>0.14188241771552237</v>
      </c>
      <c r="I274" s="120"/>
      <c r="J274" s="65">
        <f t="shared" si="9"/>
        <v>-4.9580079040600911E-5</v>
      </c>
    </row>
    <row r="275" spans="1:10" x14ac:dyDescent="0.25">
      <c r="A275" s="114" t="s">
        <v>279</v>
      </c>
      <c r="B275" s="64">
        <v>100</v>
      </c>
      <c r="C275" s="64">
        <v>99.965067722704546</v>
      </c>
      <c r="D275" s="23"/>
      <c r="E275" s="64">
        <f t="shared" si="8"/>
        <v>-3.4932277295451897E-2</v>
      </c>
      <c r="F275" s="23"/>
      <c r="G275" s="23">
        <v>0.14193199779456298</v>
      </c>
      <c r="H275" s="64">
        <v>0.14188241771552237</v>
      </c>
      <c r="I275" s="1"/>
      <c r="J275" s="64">
        <f t="shared" si="9"/>
        <v>-4.9580079040600911E-5</v>
      </c>
    </row>
    <row r="276" spans="1:10" ht="15.75" x14ac:dyDescent="0.25">
      <c r="A276" s="31"/>
      <c r="B276" s="30"/>
      <c r="C276" s="60"/>
      <c r="D276" s="30"/>
      <c r="E276" s="30"/>
      <c r="F276" s="30"/>
      <c r="G276" s="30"/>
      <c r="H276" s="60"/>
      <c r="I276" s="26"/>
      <c r="J276" s="30"/>
    </row>
    <row r="277" spans="1:10" x14ac:dyDescent="0.25">
      <c r="A277" s="125"/>
      <c r="B277" s="126"/>
      <c r="C277" s="126"/>
    </row>
    <row r="278" spans="1:10" x14ac:dyDescent="0.25">
      <c r="A278" s="112" t="s">
        <v>286</v>
      </c>
    </row>
    <row r="279" spans="1:10" x14ac:dyDescent="0.25">
      <c r="A279" s="20" t="s">
        <v>287</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5"/>
  <sheetViews>
    <sheetView zoomScale="175" zoomScaleNormal="175" workbookViewId="0">
      <pane xSplit="1" ySplit="4" topLeftCell="B29" activePane="bottomRight" state="frozen"/>
      <selection activeCell="A11" sqref="A11"/>
      <selection pane="topRight" activeCell="A11" sqref="A11"/>
      <selection pane="bottomLeft" activeCell="A11" sqref="A11"/>
      <selection pane="bottomRight" activeCell="A35" sqref="A35"/>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79" t="s">
        <v>95</v>
      </c>
      <c r="B1" s="52"/>
      <c r="C1" s="52"/>
      <c r="D1" s="28"/>
      <c r="E1" s="28"/>
      <c r="F1" s="28"/>
      <c r="G1" s="28"/>
      <c r="H1" s="28"/>
      <c r="I1" s="28"/>
    </row>
    <row r="2" spans="1:16" ht="6" customHeight="1" x14ac:dyDescent="0.25">
      <c r="A2" s="26"/>
      <c r="B2" s="26"/>
      <c r="C2" s="26"/>
      <c r="D2" s="26"/>
      <c r="E2" s="26"/>
      <c r="F2" s="26"/>
      <c r="G2" s="26"/>
      <c r="H2" s="26"/>
      <c r="I2" s="26"/>
    </row>
    <row r="3" spans="1:16" ht="60" customHeight="1" x14ac:dyDescent="0.25">
      <c r="A3" s="132"/>
      <c r="B3" s="129" t="s">
        <v>84</v>
      </c>
      <c r="C3" s="129"/>
      <c r="D3" s="26"/>
      <c r="E3" s="32" t="s">
        <v>85</v>
      </c>
      <c r="F3" s="28"/>
      <c r="G3" s="134" t="s">
        <v>86</v>
      </c>
      <c r="H3" s="134"/>
      <c r="I3" s="73" t="s">
        <v>87</v>
      </c>
    </row>
    <row r="4" spans="1:16" ht="30" x14ac:dyDescent="0.25">
      <c r="A4" s="133"/>
      <c r="B4" s="80">
        <v>43678</v>
      </c>
      <c r="C4" s="80">
        <v>43709</v>
      </c>
      <c r="D4" s="86"/>
      <c r="E4" s="89" t="s">
        <v>290</v>
      </c>
      <c r="F4" s="86"/>
      <c r="G4" s="80">
        <v>43678</v>
      </c>
      <c r="H4" s="80">
        <v>43709</v>
      </c>
      <c r="I4" s="89" t="s">
        <v>291</v>
      </c>
    </row>
    <row r="5" spans="1:16" ht="15.75" x14ac:dyDescent="0.25">
      <c r="A5" s="33" t="s">
        <v>66</v>
      </c>
      <c r="B5" s="76"/>
      <c r="C5" s="76"/>
      <c r="D5" s="76"/>
      <c r="E5" s="76"/>
      <c r="F5" s="76"/>
      <c r="G5" s="23"/>
      <c r="H5" s="23"/>
    </row>
    <row r="6" spans="1:16" ht="7.5" customHeight="1" x14ac:dyDescent="0.25">
      <c r="A6" s="34"/>
      <c r="B6" s="76"/>
      <c r="C6" s="76"/>
      <c r="D6" s="76"/>
      <c r="E6" s="76"/>
      <c r="F6" s="76"/>
      <c r="G6" s="23"/>
      <c r="H6" s="23"/>
    </row>
    <row r="7" spans="1:16" ht="15.75" x14ac:dyDescent="0.25">
      <c r="A7" s="27" t="s">
        <v>83</v>
      </c>
      <c r="B7" s="84">
        <v>100</v>
      </c>
      <c r="C7" s="84">
        <v>99.76655720061612</v>
      </c>
      <c r="D7" s="64"/>
      <c r="E7" s="64">
        <f>((C7/B7-1)*100)</f>
        <v>-0.23344279938387613</v>
      </c>
      <c r="F7" s="91"/>
      <c r="G7" s="84">
        <v>100</v>
      </c>
      <c r="H7" s="84">
        <v>99.76655720061612</v>
      </c>
      <c r="I7" s="64">
        <f t="shared" ref="I7:I13" si="0">H7-G7</f>
        <v>-0.23344279938388013</v>
      </c>
      <c r="J7" s="1"/>
      <c r="K7" s="1"/>
      <c r="L7" s="1"/>
      <c r="N7" s="1"/>
      <c r="P7" s="1"/>
    </row>
    <row r="8" spans="1:16" x14ac:dyDescent="0.25">
      <c r="A8" t="s">
        <v>53</v>
      </c>
      <c r="B8" s="84">
        <v>100</v>
      </c>
      <c r="C8" s="84">
        <v>99.730801532133384</v>
      </c>
      <c r="D8" s="94"/>
      <c r="E8" s="64">
        <f>((C8/B8-1)*100)</f>
        <v>-0.26919846786661594</v>
      </c>
      <c r="F8" s="92"/>
      <c r="G8" s="87">
        <v>95.896293946443564</v>
      </c>
      <c r="H8" s="87">
        <v>95.638142592398879</v>
      </c>
      <c r="I8" s="64">
        <f t="shared" si="0"/>
        <v>-0.25815135404468492</v>
      </c>
      <c r="K8" s="1"/>
      <c r="L8" s="1"/>
      <c r="N8" s="1"/>
      <c r="P8" s="1"/>
    </row>
    <row r="9" spans="1:16" x14ac:dyDescent="0.25">
      <c r="A9" t="s">
        <v>54</v>
      </c>
      <c r="B9" s="84">
        <v>100</v>
      </c>
      <c r="C9" s="84">
        <v>100.85701325641783</v>
      </c>
      <c r="D9" s="94"/>
      <c r="E9" s="64">
        <f>((C9/B9-1)*100)</f>
        <v>0.85701325641782677</v>
      </c>
      <c r="F9" s="92"/>
      <c r="G9" s="84">
        <v>17.861525008468032</v>
      </c>
      <c r="H9" s="84">
        <v>18.014600645588992</v>
      </c>
      <c r="I9" s="64">
        <f t="shared" si="0"/>
        <v>0.15307563712095984</v>
      </c>
      <c r="K9" s="1"/>
      <c r="L9" s="1"/>
      <c r="N9" s="1"/>
      <c r="P9" s="1"/>
    </row>
    <row r="10" spans="1:16" x14ac:dyDescent="0.25">
      <c r="A10" t="s">
        <v>55</v>
      </c>
      <c r="B10" s="84">
        <v>100</v>
      </c>
      <c r="C10" s="87">
        <v>99.473020812693747</v>
      </c>
      <c r="D10" s="23"/>
      <c r="E10" s="23">
        <f>((C10/B10-1)*100)</f>
        <v>-0.52697918730625348</v>
      </c>
      <c r="F10" s="23"/>
      <c r="G10" s="87">
        <v>78.034768937975542</v>
      </c>
      <c r="H10" s="87">
        <v>77.623541946809894</v>
      </c>
      <c r="I10" s="78">
        <f t="shared" si="0"/>
        <v>-0.41122699116564831</v>
      </c>
      <c r="J10" s="1"/>
      <c r="K10" s="1"/>
      <c r="L10" s="1"/>
      <c r="M10" s="77"/>
      <c r="N10" s="1"/>
      <c r="O10" s="1"/>
      <c r="P10" s="1"/>
    </row>
    <row r="11" spans="1:16" ht="15.75" x14ac:dyDescent="0.25">
      <c r="A11" t="s">
        <v>56</v>
      </c>
      <c r="B11" s="84">
        <v>100</v>
      </c>
      <c r="C11" s="87">
        <v>99.760621598951104</v>
      </c>
      <c r="D11" s="23"/>
      <c r="E11" s="23">
        <f t="shared" ref="E11:E22" si="1">((C11/B11-1)*100)</f>
        <v>-0.2393784010488953</v>
      </c>
      <c r="F11" s="23"/>
      <c r="G11" s="87">
        <v>98.245707446497548</v>
      </c>
      <c r="H11" s="87">
        <v>98.010528442912971</v>
      </c>
      <c r="I11" s="78">
        <f t="shared" si="0"/>
        <v>-0.23517900358457666</v>
      </c>
      <c r="J11" s="1"/>
      <c r="K11" s="1"/>
      <c r="L11" s="88"/>
      <c r="M11" s="77"/>
      <c r="N11" s="1"/>
      <c r="O11" s="1"/>
      <c r="P11" s="1"/>
    </row>
    <row r="12" spans="1:16" ht="15.75" x14ac:dyDescent="0.25">
      <c r="A12" t="s">
        <v>57</v>
      </c>
      <c r="B12" s="84">
        <v>100</v>
      </c>
      <c r="C12" s="87">
        <v>99.790438233694573</v>
      </c>
      <c r="D12" s="23"/>
      <c r="E12" s="23">
        <f>((C12/B12-1)*100)</f>
        <v>-0.20956176630542167</v>
      </c>
      <c r="F12" s="23"/>
      <c r="G12" s="87">
        <v>95.657329667918773</v>
      </c>
      <c r="H12" s="87">
        <v>95.456868478266088</v>
      </c>
      <c r="I12" s="78">
        <f t="shared" si="0"/>
        <v>-0.20046118965268533</v>
      </c>
      <c r="J12" s="1"/>
      <c r="K12" s="1"/>
      <c r="L12" s="88"/>
      <c r="M12" s="77"/>
      <c r="N12" s="1"/>
      <c r="O12" s="1"/>
      <c r="P12" s="1"/>
    </row>
    <row r="13" spans="1:16" ht="15.75" x14ac:dyDescent="0.25">
      <c r="A13" t="s">
        <v>58</v>
      </c>
      <c r="B13" s="84">
        <v>100</v>
      </c>
      <c r="C13" s="87">
        <v>99.692863475655543</v>
      </c>
      <c r="D13" s="23"/>
      <c r="E13" s="23">
        <f t="shared" si="1"/>
        <v>-0.30713652434445349</v>
      </c>
      <c r="F13" s="23"/>
      <c r="G13" s="87">
        <v>76.583027740173549</v>
      </c>
      <c r="H13" s="87">
        <v>76.347813290534646</v>
      </c>
      <c r="I13" s="78">
        <f t="shared" si="0"/>
        <v>-0.23521444963890303</v>
      </c>
      <c r="J13" s="1"/>
      <c r="K13" s="1"/>
      <c r="L13" s="88"/>
      <c r="M13" s="77"/>
      <c r="N13" s="1"/>
      <c r="O13" s="1"/>
      <c r="P13" s="1"/>
    </row>
    <row r="14" spans="1:16" ht="15.75" x14ac:dyDescent="0.25">
      <c r="A14" t="s">
        <v>59</v>
      </c>
      <c r="B14" s="84">
        <v>100</v>
      </c>
      <c r="C14" s="87">
        <v>99.753607239231286</v>
      </c>
      <c r="D14" s="23"/>
      <c r="E14" s="23">
        <f t="shared" si="1"/>
        <v>-0.24639276076870997</v>
      </c>
      <c r="F14" s="23"/>
      <c r="G14" s="87">
        <v>93.260381974876168</v>
      </c>
      <c r="H14" s="87">
        <v>93.030595145024833</v>
      </c>
      <c r="I14" s="78">
        <f t="shared" ref="I14:I21" si="2">H14-G14</f>
        <v>-0.22978682985133503</v>
      </c>
      <c r="J14" s="1"/>
      <c r="K14" s="1"/>
      <c r="L14" s="88"/>
      <c r="M14" s="77"/>
      <c r="N14" s="1"/>
      <c r="O14" s="1"/>
      <c r="P14" s="1"/>
    </row>
    <row r="15" spans="1:16" ht="15.75" x14ac:dyDescent="0.25">
      <c r="A15" t="s">
        <v>60</v>
      </c>
      <c r="B15" s="84">
        <v>100</v>
      </c>
      <c r="C15" s="87">
        <v>99.749305750269031</v>
      </c>
      <c r="D15" s="23"/>
      <c r="E15" s="23">
        <f t="shared" si="1"/>
        <v>-0.25069424973096499</v>
      </c>
      <c r="F15" s="23"/>
      <c r="G15" s="87">
        <v>93.371905399887197</v>
      </c>
      <c r="H15" s="87">
        <v>93.137827402185451</v>
      </c>
      <c r="I15" s="78">
        <f>H15-G15</f>
        <v>-0.2340779977017462</v>
      </c>
      <c r="J15" s="1"/>
      <c r="K15" s="1"/>
      <c r="L15" s="88"/>
      <c r="M15" s="77"/>
      <c r="N15" s="1"/>
      <c r="O15" s="1"/>
      <c r="P15" s="1"/>
    </row>
    <row r="16" spans="1:16" ht="15.75" x14ac:dyDescent="0.25">
      <c r="A16" t="s">
        <v>61</v>
      </c>
      <c r="B16" s="84">
        <v>100</v>
      </c>
      <c r="C16" s="87">
        <v>99.821522553240598</v>
      </c>
      <c r="D16" s="23"/>
      <c r="E16" s="23">
        <f>((C16/B16-1)*100)</f>
        <v>-0.17847744675940636</v>
      </c>
      <c r="F16" s="23"/>
      <c r="G16" s="87">
        <v>91.905534821906471</v>
      </c>
      <c r="H16" s="87">
        <v>91.741504169925776</v>
      </c>
      <c r="I16" s="78">
        <f t="shared" si="2"/>
        <v>-0.16403065198069555</v>
      </c>
      <c r="J16" s="1"/>
      <c r="K16" s="1"/>
      <c r="L16" s="88"/>
      <c r="M16" s="77"/>
      <c r="N16" s="1"/>
      <c r="O16" s="1"/>
      <c r="P16" s="1"/>
    </row>
    <row r="17" spans="1:16" ht="15.75" x14ac:dyDescent="0.25">
      <c r="A17" t="s">
        <v>280</v>
      </c>
      <c r="B17" s="84">
        <v>100</v>
      </c>
      <c r="C17" s="87">
        <v>100.07956719632578</v>
      </c>
      <c r="D17" s="23"/>
      <c r="E17" s="23">
        <f t="shared" si="1"/>
        <v>7.9567196325780465E-2</v>
      </c>
      <c r="F17" s="23"/>
      <c r="G17" s="87">
        <v>89.891087821389377</v>
      </c>
      <c r="H17" s="87">
        <v>89.962611639715604</v>
      </c>
      <c r="I17" s="78">
        <f t="shared" si="2"/>
        <v>7.1523818326227229E-2</v>
      </c>
      <c r="J17" s="1"/>
      <c r="K17" s="1"/>
      <c r="L17" s="88"/>
      <c r="M17" s="77"/>
      <c r="N17" s="1"/>
      <c r="O17" s="1"/>
      <c r="P17" s="1"/>
    </row>
    <row r="18" spans="1:16" ht="15.75" x14ac:dyDescent="0.25">
      <c r="A18" t="s">
        <v>281</v>
      </c>
      <c r="B18" s="84">
        <v>100</v>
      </c>
      <c r="C18" s="87">
        <v>99.754980080025874</v>
      </c>
      <c r="D18" s="23"/>
      <c r="E18" s="23">
        <f t="shared" si="1"/>
        <v>-0.24501991997412098</v>
      </c>
      <c r="F18" s="23"/>
      <c r="G18" s="87">
        <v>97.467415220642678</v>
      </c>
      <c r="H18" s="87">
        <v>97.22860063786824</v>
      </c>
      <c r="I18" s="78">
        <f>H18-G18</f>
        <v>-0.23881458277443812</v>
      </c>
      <c r="J18" s="1"/>
      <c r="K18" s="1"/>
      <c r="L18" s="88"/>
      <c r="M18" s="77"/>
      <c r="N18" s="1"/>
      <c r="O18" s="1"/>
      <c r="P18" s="1"/>
    </row>
    <row r="19" spans="1:16" ht="15.75" x14ac:dyDescent="0.25">
      <c r="A19" t="s">
        <v>62</v>
      </c>
      <c r="B19" s="84">
        <v>100</v>
      </c>
      <c r="C19" s="87">
        <v>99.756010338688142</v>
      </c>
      <c r="D19" s="23"/>
      <c r="E19" s="23">
        <f t="shared" si="1"/>
        <v>-0.24398966131186084</v>
      </c>
      <c r="F19" s="23"/>
      <c r="G19" s="87">
        <v>96.070494390391033</v>
      </c>
      <c r="H19" s="87">
        <v>95.836092316507305</v>
      </c>
      <c r="I19" s="78">
        <f t="shared" si="2"/>
        <v>-0.23440207388372869</v>
      </c>
      <c r="J19" s="1"/>
      <c r="K19" s="1"/>
      <c r="L19" s="88"/>
      <c r="M19" s="77"/>
      <c r="N19" s="1"/>
      <c r="O19" s="1"/>
      <c r="P19" s="1"/>
    </row>
    <row r="20" spans="1:16" ht="15.75" x14ac:dyDescent="0.25">
      <c r="A20" t="s">
        <v>282</v>
      </c>
      <c r="B20" s="84">
        <v>100</v>
      </c>
      <c r="C20" s="87">
        <v>99.754488840331149</v>
      </c>
      <c r="D20" s="23"/>
      <c r="E20" s="23">
        <f t="shared" si="1"/>
        <v>-0.24551115966885417</v>
      </c>
      <c r="F20" s="23"/>
      <c r="G20" s="87">
        <v>95.084394411543627</v>
      </c>
      <c r="H20" s="87">
        <v>94.850951612159747</v>
      </c>
      <c r="I20" s="78">
        <f t="shared" si="2"/>
        <v>-0.23344279938388013</v>
      </c>
      <c r="J20" s="1"/>
      <c r="K20" s="1"/>
      <c r="L20" s="88"/>
      <c r="M20" s="77"/>
      <c r="N20" s="1"/>
      <c r="O20" s="1"/>
      <c r="P20" s="1"/>
    </row>
    <row r="21" spans="1:16" ht="15.75" x14ac:dyDescent="0.25">
      <c r="A21" t="s">
        <v>283</v>
      </c>
      <c r="B21" s="84">
        <v>100</v>
      </c>
      <c r="C21" s="87">
        <v>99.766298967522218</v>
      </c>
      <c r="D21" s="23"/>
      <c r="E21" s="23">
        <f>((C21/B21-1)*100)</f>
        <v>-0.2337010324777844</v>
      </c>
      <c r="F21" s="23"/>
      <c r="G21" s="87">
        <v>99.889502801441921</v>
      </c>
      <c r="H21" s="87">
        <v>99.656060002058041</v>
      </c>
      <c r="I21" s="78">
        <f t="shared" si="2"/>
        <v>-0.23344279938388013</v>
      </c>
      <c r="J21" s="1"/>
      <c r="K21" s="1"/>
      <c r="L21" s="88"/>
      <c r="M21" s="77"/>
      <c r="N21" s="1"/>
      <c r="O21" s="1"/>
      <c r="P21" s="1"/>
    </row>
    <row r="22" spans="1:16" ht="15.75" x14ac:dyDescent="0.25">
      <c r="A22" t="s">
        <v>284</v>
      </c>
      <c r="B22" s="84">
        <v>100</v>
      </c>
      <c r="C22" s="87">
        <v>99.764373074207739</v>
      </c>
      <c r="D22" s="23"/>
      <c r="E22" s="23">
        <f t="shared" si="1"/>
        <v>-0.23562692579226496</v>
      </c>
      <c r="F22" s="23"/>
      <c r="G22" s="87">
        <v>94.538449365356087</v>
      </c>
      <c r="H22" s="87">
        <v>94.315691323424844</v>
      </c>
      <c r="I22" s="78">
        <f>H22-G22</f>
        <v>-0.22275804193124316</v>
      </c>
      <c r="J22" s="1"/>
      <c r="K22" s="1"/>
      <c r="L22" s="88"/>
      <c r="M22" s="77"/>
      <c r="N22" s="1"/>
      <c r="O22" s="1"/>
      <c r="P22" s="1"/>
    </row>
    <row r="23" spans="1:16" ht="7.5" customHeight="1" x14ac:dyDescent="0.25">
      <c r="A23" s="13"/>
      <c r="B23" s="64"/>
      <c r="C23" s="64"/>
      <c r="D23" s="23"/>
      <c r="E23" s="23"/>
      <c r="F23" s="23"/>
      <c r="G23" s="96"/>
      <c r="H23" s="96"/>
      <c r="L23" s="88"/>
    </row>
    <row r="24" spans="1:16" ht="15.75" x14ac:dyDescent="0.25">
      <c r="A24" s="14" t="s">
        <v>64</v>
      </c>
      <c r="B24" s="64"/>
      <c r="C24" s="64"/>
      <c r="D24" s="23"/>
      <c r="E24" s="23"/>
      <c r="F24" s="23"/>
      <c r="G24" s="96"/>
      <c r="H24" s="96"/>
      <c r="I24" s="85"/>
      <c r="K24" s="57"/>
    </row>
    <row r="25" spans="1:16" ht="7.5" customHeight="1" x14ac:dyDescent="0.25">
      <c r="A25" s="34"/>
      <c r="B25" s="64"/>
      <c r="C25" s="64"/>
      <c r="D25" s="23"/>
      <c r="E25" s="23"/>
      <c r="F25" s="23"/>
      <c r="G25" s="64"/>
      <c r="H25" s="64"/>
    </row>
    <row r="26" spans="1:16" ht="15.75" x14ac:dyDescent="0.25">
      <c r="A26" s="27" t="s">
        <v>83</v>
      </c>
      <c r="B26" s="84">
        <v>100</v>
      </c>
      <c r="C26" s="87">
        <v>99.829303031116524</v>
      </c>
      <c r="D26" s="57"/>
      <c r="E26" s="64">
        <f>((C26/B26-1)*100)</f>
        <v>-0.17069696888347696</v>
      </c>
      <c r="F26" s="93"/>
      <c r="G26" s="87">
        <v>100</v>
      </c>
      <c r="H26" s="87">
        <v>99.829303031116524</v>
      </c>
      <c r="I26" s="64">
        <f>H26-G26</f>
        <v>-0.17069696888347607</v>
      </c>
      <c r="K26" s="1"/>
      <c r="L26" s="1"/>
      <c r="N26" s="1"/>
      <c r="P26" s="1"/>
    </row>
    <row r="27" spans="1:16" x14ac:dyDescent="0.25">
      <c r="A27" t="s">
        <v>53</v>
      </c>
      <c r="B27" s="84">
        <v>100</v>
      </c>
      <c r="C27" s="84">
        <v>99.876994264113549</v>
      </c>
      <c r="D27" s="64"/>
      <c r="E27" s="64">
        <f t="shared" ref="E27:E41" si="3">((C27/B27-1)*100)</f>
        <v>-0.12300573588645003</v>
      </c>
      <c r="F27" s="91"/>
      <c r="G27" s="84">
        <v>96.745341015039671</v>
      </c>
      <c r="H27" s="84">
        <v>96.62633869638826</v>
      </c>
      <c r="I27" s="64">
        <f t="shared" ref="I27:I41" si="4">H27-G27</f>
        <v>-0.11900231865141109</v>
      </c>
      <c r="K27" s="1"/>
      <c r="L27" s="1"/>
      <c r="N27" s="1"/>
      <c r="P27" s="1"/>
    </row>
    <row r="28" spans="1:16" x14ac:dyDescent="0.25">
      <c r="A28" t="s">
        <v>54</v>
      </c>
      <c r="B28" s="84">
        <v>100</v>
      </c>
      <c r="C28" s="84">
        <v>101.16428482398543</v>
      </c>
      <c r="D28" s="64"/>
      <c r="E28" s="64">
        <f>((C28/B28-1)*100)</f>
        <v>1.1642848239854287</v>
      </c>
      <c r="F28" s="91"/>
      <c r="G28" s="84">
        <v>15.164718097038051</v>
      </c>
      <c r="H28" s="84">
        <v>15.341278608442039</v>
      </c>
      <c r="I28" s="64">
        <f t="shared" si="4"/>
        <v>0.17656051140398787</v>
      </c>
      <c r="K28" s="1"/>
      <c r="L28" s="1"/>
      <c r="N28" s="1"/>
      <c r="P28" s="1"/>
    </row>
    <row r="29" spans="1:16" x14ac:dyDescent="0.25">
      <c r="A29" t="s">
        <v>55</v>
      </c>
      <c r="B29" s="84">
        <v>100</v>
      </c>
      <c r="C29" s="84">
        <v>99.637704617244154</v>
      </c>
      <c r="D29" s="76"/>
      <c r="E29" s="76">
        <f>((C29/B29-1)*100)</f>
        <v>-0.3622953827558506</v>
      </c>
      <c r="F29" s="76"/>
      <c r="G29" s="87">
        <v>81.580622918001623</v>
      </c>
      <c r="H29" s="87">
        <v>81.285060087946249</v>
      </c>
      <c r="I29" s="78">
        <f>H29-G29</f>
        <v>-0.29556283005537409</v>
      </c>
      <c r="J29" s="1"/>
      <c r="K29" s="1"/>
      <c r="L29" s="1"/>
      <c r="N29" s="1"/>
      <c r="P29" s="1"/>
    </row>
    <row r="30" spans="1:16" x14ac:dyDescent="0.25">
      <c r="A30" t="s">
        <v>56</v>
      </c>
      <c r="B30" s="84">
        <v>100</v>
      </c>
      <c r="C30" s="87">
        <v>99.828218984044156</v>
      </c>
      <c r="D30" s="76"/>
      <c r="E30" s="76">
        <f>((C30/B30-1)*100)</f>
        <v>-0.17178101595584083</v>
      </c>
      <c r="F30" s="76"/>
      <c r="G30" s="87">
        <v>98.727418001913023</v>
      </c>
      <c r="H30" s="87">
        <v>98.557823040242369</v>
      </c>
      <c r="I30" s="78">
        <f t="shared" si="4"/>
        <v>-0.16959496167065424</v>
      </c>
      <c r="J30" s="1"/>
      <c r="K30" s="1"/>
      <c r="L30" s="1"/>
      <c r="N30" s="1"/>
      <c r="P30" s="1"/>
    </row>
    <row r="31" spans="1:16" x14ac:dyDescent="0.25">
      <c r="A31" t="s">
        <v>57</v>
      </c>
      <c r="B31" s="84">
        <v>100</v>
      </c>
      <c r="C31" s="87">
        <v>99.826314554647254</v>
      </c>
      <c r="D31" s="76"/>
      <c r="E31" s="76">
        <f>((C31/B31-1)*100)</f>
        <v>-0.17368544535274477</v>
      </c>
      <c r="F31" s="76"/>
      <c r="G31" s="87">
        <v>96.206703099604979</v>
      </c>
      <c r="H31" s="87">
        <v>96.039606058867236</v>
      </c>
      <c r="I31" s="78">
        <f t="shared" si="4"/>
        <v>-0.1670970407377439</v>
      </c>
      <c r="J31" s="1"/>
      <c r="K31" s="1"/>
      <c r="L31" s="1"/>
      <c r="N31" s="1"/>
      <c r="P31" s="1"/>
    </row>
    <row r="32" spans="1:16" x14ac:dyDescent="0.25">
      <c r="A32" t="s">
        <v>58</v>
      </c>
      <c r="B32" s="84">
        <v>100</v>
      </c>
      <c r="C32" s="87">
        <v>99.747407706622042</v>
      </c>
      <c r="D32" s="76"/>
      <c r="E32" s="76">
        <f t="shared" si="3"/>
        <v>-0.2525922933779623</v>
      </c>
      <c r="F32" s="76"/>
      <c r="G32" s="87">
        <v>68.109139395564341</v>
      </c>
      <c r="H32" s="87">
        <v>67.937100958365093</v>
      </c>
      <c r="I32" s="78">
        <f t="shared" si="4"/>
        <v>-0.17203843719924805</v>
      </c>
      <c r="J32" s="1"/>
      <c r="K32" s="1"/>
      <c r="L32" s="1"/>
      <c r="N32" s="1"/>
      <c r="P32" s="1"/>
    </row>
    <row r="33" spans="1:16" x14ac:dyDescent="0.25">
      <c r="A33" t="s">
        <v>59</v>
      </c>
      <c r="B33" s="84">
        <v>100</v>
      </c>
      <c r="C33" s="87">
        <v>99.838025618919261</v>
      </c>
      <c r="D33" s="76"/>
      <c r="E33" s="76">
        <f t="shared" si="3"/>
        <v>-0.1619743810807428</v>
      </c>
      <c r="F33" s="76"/>
      <c r="G33" s="87">
        <v>94.541050630009309</v>
      </c>
      <c r="H33" s="87">
        <v>94.387918348384119</v>
      </c>
      <c r="I33" s="78">
        <f t="shared" si="4"/>
        <v>-0.1531322816251901</v>
      </c>
      <c r="J33" s="1"/>
      <c r="K33" s="1"/>
      <c r="L33" s="1"/>
      <c r="N33" s="1"/>
      <c r="P33" s="1"/>
    </row>
    <row r="34" spans="1:16" x14ac:dyDescent="0.25">
      <c r="A34" t="s">
        <v>60</v>
      </c>
      <c r="B34" s="84">
        <v>100</v>
      </c>
      <c r="C34" s="87">
        <v>99.8199530838437</v>
      </c>
      <c r="D34" s="76"/>
      <c r="E34" s="76">
        <f t="shared" si="3"/>
        <v>-0.18004691615629564</v>
      </c>
      <c r="F34" s="76"/>
      <c r="G34" s="87">
        <v>94.806938395602842</v>
      </c>
      <c r="H34" s="87">
        <v>94.636241426719366</v>
      </c>
      <c r="I34" s="78">
        <f t="shared" si="4"/>
        <v>-0.17069696888347607</v>
      </c>
      <c r="J34" s="1"/>
      <c r="K34" s="1"/>
      <c r="L34" s="1"/>
      <c r="N34" s="1"/>
      <c r="P34" s="1"/>
    </row>
    <row r="35" spans="1:16" x14ac:dyDescent="0.25">
      <c r="A35" t="s">
        <v>61</v>
      </c>
      <c r="B35" s="84">
        <v>100</v>
      </c>
      <c r="C35" s="87">
        <v>99.809645386659469</v>
      </c>
      <c r="D35" s="76"/>
      <c r="E35" s="76">
        <f t="shared" si="3"/>
        <v>-0.1903546133405265</v>
      </c>
      <c r="F35" s="76"/>
      <c r="G35" s="87">
        <v>93.342296690931747</v>
      </c>
      <c r="H35" s="87">
        <v>93.164615322982542</v>
      </c>
      <c r="I35" s="78">
        <f t="shared" si="4"/>
        <v>-0.17768136794920508</v>
      </c>
      <c r="J35" s="1"/>
      <c r="K35" s="1"/>
      <c r="L35" s="1"/>
      <c r="N35" s="1"/>
      <c r="P35" s="1"/>
    </row>
    <row r="36" spans="1:16" x14ac:dyDescent="0.25">
      <c r="A36" t="s">
        <v>280</v>
      </c>
      <c r="B36" s="84">
        <v>100</v>
      </c>
      <c r="C36" s="87">
        <v>100.12436678971694</v>
      </c>
      <c r="D36" s="76"/>
      <c r="E36" s="76">
        <f t="shared" si="3"/>
        <v>0.12436678971694537</v>
      </c>
      <c r="F36" s="76"/>
      <c r="G36" s="87">
        <v>90.672641915335845</v>
      </c>
      <c r="H36" s="87">
        <v>90.785408569237475</v>
      </c>
      <c r="I36" s="78">
        <f t="shared" si="4"/>
        <v>0.11276665390163032</v>
      </c>
      <c r="J36" s="1"/>
      <c r="K36" s="1"/>
      <c r="L36" s="1"/>
      <c r="N36" s="1"/>
      <c r="P36" s="1"/>
    </row>
    <row r="37" spans="1:16" x14ac:dyDescent="0.25">
      <c r="A37" t="s">
        <v>281</v>
      </c>
      <c r="B37" s="84">
        <v>100</v>
      </c>
      <c r="C37" s="87">
        <v>99.82369232742316</v>
      </c>
      <c r="D37" s="76"/>
      <c r="E37" s="76">
        <f t="shared" si="3"/>
        <v>-0.17630767257683644</v>
      </c>
      <c r="F37" s="76"/>
      <c r="G37" s="87">
        <v>97.561886422506802</v>
      </c>
      <c r="H37" s="87">
        <v>97.389877331233237</v>
      </c>
      <c r="I37" s="78">
        <f t="shared" si="4"/>
        <v>-0.17200909127356567</v>
      </c>
      <c r="J37" s="1"/>
      <c r="K37" s="1"/>
      <c r="L37" s="1"/>
      <c r="N37" s="1"/>
      <c r="P37" s="1"/>
    </row>
    <row r="38" spans="1:16" x14ac:dyDescent="0.25">
      <c r="A38" t="s">
        <v>62</v>
      </c>
      <c r="B38" s="84">
        <v>100</v>
      </c>
      <c r="C38" s="87">
        <v>99.820025580047172</v>
      </c>
      <c r="D38" s="76"/>
      <c r="E38" s="76">
        <f>((C38/B38-1)*100)</f>
        <v>-0.17997441995283303</v>
      </c>
      <c r="F38" s="76"/>
      <c r="G38" s="87">
        <v>94.845117110380315</v>
      </c>
      <c r="H38" s="87">
        <v>94.674420161007319</v>
      </c>
      <c r="I38" s="78">
        <f t="shared" si="4"/>
        <v>-0.17069694937299573</v>
      </c>
      <c r="J38" s="1"/>
      <c r="K38" s="1"/>
      <c r="L38" s="1"/>
      <c r="N38" s="1"/>
      <c r="P38" s="1"/>
    </row>
    <row r="39" spans="1:16" x14ac:dyDescent="0.25">
      <c r="A39" t="s">
        <v>282</v>
      </c>
      <c r="B39" s="84">
        <v>100</v>
      </c>
      <c r="C39" s="87">
        <v>99.819428974973022</v>
      </c>
      <c r="D39" s="76"/>
      <c r="E39" s="76">
        <f t="shared" si="3"/>
        <v>-0.18057102502697653</v>
      </c>
      <c r="F39" s="76"/>
      <c r="G39" s="87">
        <v>94.53176048481447</v>
      </c>
      <c r="H39" s="87">
        <v>94.361063515930994</v>
      </c>
      <c r="I39" s="78">
        <f t="shared" si="4"/>
        <v>-0.17069696888347607</v>
      </c>
      <c r="J39" s="1"/>
      <c r="K39" s="1"/>
      <c r="L39" s="1"/>
      <c r="N39" s="1"/>
      <c r="P39" s="1"/>
    </row>
    <row r="40" spans="1:16" x14ac:dyDescent="0.25">
      <c r="A40" t="s">
        <v>283</v>
      </c>
      <c r="B40" s="84">
        <v>100</v>
      </c>
      <c r="C40" s="87">
        <v>99.829068088801591</v>
      </c>
      <c r="D40" s="76"/>
      <c r="E40" s="76">
        <f t="shared" si="3"/>
        <v>-0.17093191119841311</v>
      </c>
      <c r="F40" s="76"/>
      <c r="G40" s="87">
        <v>99.862552104349049</v>
      </c>
      <c r="H40" s="87">
        <v>99.691855135465573</v>
      </c>
      <c r="I40" s="78">
        <f t="shared" si="4"/>
        <v>-0.17069696888347607</v>
      </c>
      <c r="J40" s="1"/>
      <c r="K40" s="1"/>
      <c r="L40" s="1"/>
      <c r="N40" s="1"/>
      <c r="P40" s="1"/>
    </row>
    <row r="41" spans="1:16" x14ac:dyDescent="0.25">
      <c r="A41" t="s">
        <v>284</v>
      </c>
      <c r="B41" s="84">
        <v>100</v>
      </c>
      <c r="C41" s="87">
        <v>99.820162749793923</v>
      </c>
      <c r="D41" s="76"/>
      <c r="E41" s="76">
        <f t="shared" si="3"/>
        <v>-0.17983725020607189</v>
      </c>
      <c r="F41" s="76"/>
      <c r="G41" s="87">
        <v>95.211872830985669</v>
      </c>
      <c r="H41" s="87">
        <v>95.040646417016717</v>
      </c>
      <c r="I41" s="78">
        <f t="shared" si="4"/>
        <v>-0.17122641396895233</v>
      </c>
      <c r="J41" s="1"/>
      <c r="K41" s="1"/>
      <c r="L41" s="1"/>
      <c r="N41" s="1"/>
      <c r="P41" s="1"/>
    </row>
    <row r="42" spans="1:16" ht="7.5" customHeight="1" x14ac:dyDescent="0.25">
      <c r="A42" s="13"/>
      <c r="B42" s="94"/>
      <c r="C42" s="94"/>
      <c r="D42" s="76"/>
      <c r="E42" s="76"/>
      <c r="F42" s="76"/>
      <c r="G42" s="94"/>
      <c r="H42" s="94"/>
    </row>
    <row r="43" spans="1:16" ht="15.75" x14ac:dyDescent="0.25">
      <c r="A43" s="14" t="s">
        <v>65</v>
      </c>
      <c r="B43" s="94"/>
      <c r="C43" s="94"/>
      <c r="D43" s="76"/>
      <c r="E43" s="76"/>
      <c r="F43" s="76"/>
      <c r="G43" s="94"/>
      <c r="H43" s="94"/>
      <c r="I43" s="78"/>
    </row>
    <row r="44" spans="1:16" ht="7.5" customHeight="1" x14ac:dyDescent="0.25">
      <c r="A44" s="34"/>
      <c r="B44" s="94"/>
      <c r="C44" s="94"/>
      <c r="D44" s="76"/>
      <c r="E44" s="76"/>
      <c r="F44" s="76"/>
      <c r="G44" s="94"/>
      <c r="H44" s="94"/>
    </row>
    <row r="45" spans="1:16" ht="15.75" x14ac:dyDescent="0.25">
      <c r="A45" s="27" t="s">
        <v>83</v>
      </c>
      <c r="B45" s="84">
        <v>100</v>
      </c>
      <c r="C45" s="84">
        <v>99.683010127436077</v>
      </c>
      <c r="D45" s="93"/>
      <c r="E45" s="64">
        <f>((C45/B45-1)*100)</f>
        <v>-0.31698987256392197</v>
      </c>
      <c r="F45" s="93"/>
      <c r="G45" s="84">
        <v>100</v>
      </c>
      <c r="H45" s="87">
        <v>99.683010127436077</v>
      </c>
      <c r="I45" s="64">
        <f>H45-G45</f>
        <v>-0.31698987256392286</v>
      </c>
      <c r="K45" s="1"/>
      <c r="L45" s="1"/>
      <c r="N45" s="1"/>
      <c r="P45" s="1"/>
    </row>
    <row r="46" spans="1:16" x14ac:dyDescent="0.25">
      <c r="A46" t="s">
        <v>53</v>
      </c>
      <c r="B46" s="84">
        <v>100</v>
      </c>
      <c r="C46" s="84">
        <v>99.532077360655663</v>
      </c>
      <c r="D46" s="91"/>
      <c r="E46" s="64">
        <f t="shared" ref="E46:E60" si="5">((C46/B46-1)*100)</f>
        <v>-0.46792263934434253</v>
      </c>
      <c r="F46" s="91"/>
      <c r="G46" s="87">
        <v>94.765774244854526</v>
      </c>
      <c r="H46" s="87">
        <v>94.322343732812911</v>
      </c>
      <c r="I46" s="64">
        <f t="shared" ref="I46:I59" si="6">H46-G46</f>
        <v>-0.44343051204161554</v>
      </c>
      <c r="K46" s="1"/>
      <c r="L46" s="1"/>
      <c r="N46" s="1"/>
      <c r="P46" s="1"/>
    </row>
    <row r="47" spans="1:16" x14ac:dyDescent="0.25">
      <c r="A47" t="s">
        <v>54</v>
      </c>
      <c r="B47" s="84">
        <v>100</v>
      </c>
      <c r="C47" s="84">
        <v>100.56779355055281</v>
      </c>
      <c r="D47" s="91"/>
      <c r="E47" s="64">
        <f t="shared" si="5"/>
        <v>0.56779355055280867</v>
      </c>
      <c r="F47" s="91"/>
      <c r="G47" s="84">
        <v>21.452366385253224</v>
      </c>
      <c r="H47" s="84">
        <v>21.574171538029653</v>
      </c>
      <c r="I47" s="64">
        <f t="shared" si="6"/>
        <v>0.12180515277642812</v>
      </c>
      <c r="K47" s="1"/>
      <c r="L47" s="1"/>
      <c r="N47" s="1"/>
      <c r="P47" s="1"/>
    </row>
    <row r="48" spans="1:16" x14ac:dyDescent="0.25">
      <c r="A48" t="s">
        <v>55</v>
      </c>
      <c r="B48" s="84">
        <v>100</v>
      </c>
      <c r="C48" s="87">
        <v>99.229014608213959</v>
      </c>
      <c r="D48" s="23"/>
      <c r="E48" s="78">
        <f t="shared" si="5"/>
        <v>-0.77098539178603875</v>
      </c>
      <c r="F48" s="23"/>
      <c r="G48" s="87">
        <v>73.313407859601313</v>
      </c>
      <c r="H48" s="87">
        <v>72.748172194783265</v>
      </c>
      <c r="I48" s="78">
        <f t="shared" si="6"/>
        <v>-0.56523566481804721</v>
      </c>
      <c r="J48" s="1"/>
      <c r="K48" s="1"/>
      <c r="L48" s="1"/>
      <c r="M48" s="1"/>
      <c r="N48" s="1"/>
      <c r="P48" s="1"/>
    </row>
    <row r="49" spans="1:16" x14ac:dyDescent="0.25">
      <c r="A49" t="s">
        <v>56</v>
      </c>
      <c r="B49" s="84">
        <v>100</v>
      </c>
      <c r="C49" s="87">
        <v>99.669578908579822</v>
      </c>
      <c r="D49" s="23"/>
      <c r="E49" s="78">
        <f t="shared" si="5"/>
        <v>-0.3304210914201744</v>
      </c>
      <c r="F49" s="23"/>
      <c r="G49" s="87">
        <v>97.604302165797336</v>
      </c>
      <c r="H49" s="87">
        <v>97.281796965308061</v>
      </c>
      <c r="I49" s="78">
        <f t="shared" si="6"/>
        <v>-0.32250520048927456</v>
      </c>
      <c r="J49" s="1"/>
      <c r="K49" s="1"/>
      <c r="L49" s="1"/>
      <c r="M49" s="1"/>
      <c r="N49" s="1"/>
      <c r="P49" s="1"/>
    </row>
    <row r="50" spans="1:16" x14ac:dyDescent="0.25">
      <c r="A50" t="s">
        <v>57</v>
      </c>
      <c r="B50" s="84">
        <v>100</v>
      </c>
      <c r="C50" s="87">
        <v>99.742023762015179</v>
      </c>
      <c r="D50" s="23"/>
      <c r="E50" s="78">
        <f t="shared" si="5"/>
        <v>-0.25797623798482494</v>
      </c>
      <c r="F50" s="23"/>
      <c r="G50" s="87">
        <v>94.92583018924114</v>
      </c>
      <c r="H50" s="87">
        <v>94.680944103643071</v>
      </c>
      <c r="I50" s="78">
        <f t="shared" si="6"/>
        <v>-0.24488608559806835</v>
      </c>
      <c r="J50" s="1"/>
      <c r="K50" s="1"/>
      <c r="L50" s="1"/>
      <c r="M50" s="1"/>
      <c r="N50" s="1"/>
      <c r="P50" s="1"/>
    </row>
    <row r="51" spans="1:16" x14ac:dyDescent="0.25">
      <c r="A51" t="s">
        <v>58</v>
      </c>
      <c r="B51" s="84">
        <v>100</v>
      </c>
      <c r="C51" s="87">
        <v>99.636567284763643</v>
      </c>
      <c r="D51" s="23"/>
      <c r="E51" s="78">
        <f t="shared" si="5"/>
        <v>-0.3634327152363559</v>
      </c>
      <c r="F51" s="23"/>
      <c r="G51" s="87">
        <v>87.866145104310647</v>
      </c>
      <c r="H51" s="87">
        <v>87.54681078738453</v>
      </c>
      <c r="I51" s="78">
        <f t="shared" si="6"/>
        <v>-0.31933431692611691</v>
      </c>
      <c r="J51" s="1"/>
      <c r="K51" s="1"/>
      <c r="L51" s="1"/>
      <c r="M51" s="1"/>
      <c r="N51" s="1"/>
      <c r="P51" s="1"/>
    </row>
    <row r="52" spans="1:16" x14ac:dyDescent="0.25">
      <c r="A52" t="s">
        <v>59</v>
      </c>
      <c r="B52" s="84">
        <v>100</v>
      </c>
      <c r="C52" s="87">
        <v>99.637536962387514</v>
      </c>
      <c r="D52" s="23"/>
      <c r="E52" s="78">
        <f t="shared" si="5"/>
        <v>-0.36246303761248155</v>
      </c>
      <c r="F52" s="23"/>
      <c r="G52" s="87">
        <v>91.555151252827386</v>
      </c>
      <c r="H52" s="87">
        <v>91.223297670505687</v>
      </c>
      <c r="I52" s="78">
        <f t="shared" si="6"/>
        <v>-0.33185358232169904</v>
      </c>
      <c r="J52" s="1"/>
      <c r="K52" s="1"/>
      <c r="L52" s="1"/>
      <c r="M52" s="1"/>
      <c r="N52" s="1"/>
      <c r="P52" s="1"/>
    </row>
    <row r="53" spans="1:16" x14ac:dyDescent="0.25">
      <c r="A53" t="s">
        <v>60</v>
      </c>
      <c r="B53" s="84">
        <v>100</v>
      </c>
      <c r="C53" s="87">
        <v>99.651796532222164</v>
      </c>
      <c r="D53" s="23"/>
      <c r="E53" s="78">
        <f t="shared" si="5"/>
        <v>-0.34820346777784117</v>
      </c>
      <c r="F53" s="23"/>
      <c r="G53" s="87">
        <v>91.461136098522815</v>
      </c>
      <c r="H53" s="87">
        <v>91.142665250958743</v>
      </c>
      <c r="I53" s="78">
        <f t="shared" si="6"/>
        <v>-0.31847084756407185</v>
      </c>
      <c r="J53" s="1"/>
      <c r="K53" s="1"/>
      <c r="L53" s="1"/>
      <c r="M53" s="1"/>
      <c r="N53" s="1"/>
      <c r="P53" s="1"/>
    </row>
    <row r="54" spans="1:16" x14ac:dyDescent="0.25">
      <c r="A54" t="s">
        <v>61</v>
      </c>
      <c r="B54" s="84">
        <v>100</v>
      </c>
      <c r="C54" s="87">
        <v>99.837925865709394</v>
      </c>
      <c r="D54" s="23"/>
      <c r="E54" s="78">
        <f t="shared" si="5"/>
        <v>-0.1620741342906018</v>
      </c>
      <c r="F54" s="23"/>
      <c r="G54" s="87">
        <v>89.992463498180314</v>
      </c>
      <c r="H54" s="87">
        <v>89.846608992038853</v>
      </c>
      <c r="I54" s="78">
        <f t="shared" si="6"/>
        <v>-0.14585450614146112</v>
      </c>
      <c r="J54" s="1"/>
      <c r="K54" s="1"/>
      <c r="L54" s="1"/>
      <c r="M54" s="1"/>
      <c r="N54" s="1"/>
      <c r="P54" s="1"/>
    </row>
    <row r="55" spans="1:16" x14ac:dyDescent="0.25">
      <c r="A55" t="s">
        <v>280</v>
      </c>
      <c r="B55" s="84">
        <v>100</v>
      </c>
      <c r="C55" s="87">
        <v>100.01869245247914</v>
      </c>
      <c r="D55" s="23"/>
      <c r="E55" s="78">
        <f t="shared" si="5"/>
        <v>1.8692452479140975E-2</v>
      </c>
      <c r="F55" s="23"/>
      <c r="G55" s="87">
        <v>88.850436091061837</v>
      </c>
      <c r="H55" s="87">
        <v>88.867044416605651</v>
      </c>
      <c r="I55" s="78">
        <f t="shared" si="6"/>
        <v>1.6608325543813862E-2</v>
      </c>
      <c r="J55" s="1"/>
      <c r="K55" s="1"/>
      <c r="L55" s="1"/>
      <c r="M55" s="1"/>
      <c r="N55" s="1"/>
      <c r="P55" s="1"/>
    </row>
    <row r="56" spans="1:16" x14ac:dyDescent="0.25">
      <c r="A56" t="s">
        <v>281</v>
      </c>
      <c r="B56" s="84">
        <v>100</v>
      </c>
      <c r="C56" s="87">
        <v>99.663281604118907</v>
      </c>
      <c r="D56" s="23"/>
      <c r="E56" s="78">
        <f t="shared" si="5"/>
        <v>-0.33671839588109709</v>
      </c>
      <c r="F56" s="23"/>
      <c r="G56" s="87">
        <v>97.341625309941065</v>
      </c>
      <c r="H56" s="87">
        <v>97.013858150672846</v>
      </c>
      <c r="I56" s="78">
        <f t="shared" si="6"/>
        <v>-0.32776715926821964</v>
      </c>
      <c r="J56" s="1"/>
      <c r="K56" s="1"/>
      <c r="L56" s="1"/>
      <c r="M56" s="1"/>
      <c r="N56" s="1"/>
      <c r="P56" s="1"/>
    </row>
    <row r="57" spans="1:16" x14ac:dyDescent="0.25">
      <c r="A57" t="s">
        <v>62</v>
      </c>
      <c r="B57" s="84">
        <v>100</v>
      </c>
      <c r="C57" s="87">
        <v>99.673265518323277</v>
      </c>
      <c r="D57" s="23"/>
      <c r="E57" s="78">
        <f t="shared" si="5"/>
        <v>-0.32673448167672703</v>
      </c>
      <c r="F57" s="23"/>
      <c r="G57" s="87">
        <v>97.70210376538401</v>
      </c>
      <c r="H57" s="87">
        <v>97.382877303058905</v>
      </c>
      <c r="I57" s="78">
        <f t="shared" si="6"/>
        <v>-0.31922646232510488</v>
      </c>
      <c r="J57" s="1"/>
      <c r="K57" s="1"/>
      <c r="L57" s="1"/>
      <c r="M57" s="1"/>
      <c r="N57" s="1"/>
      <c r="P57" s="1"/>
    </row>
    <row r="58" spans="1:16" x14ac:dyDescent="0.25">
      <c r="A58" t="s">
        <v>282</v>
      </c>
      <c r="B58" s="84">
        <v>100</v>
      </c>
      <c r="C58" s="87">
        <v>99.669182744542269</v>
      </c>
      <c r="D58" s="23"/>
      <c r="E58" s="78">
        <f t="shared" si="5"/>
        <v>-0.33081725545772711</v>
      </c>
      <c r="F58" s="23"/>
      <c r="G58" s="87">
        <v>95.820235291327677</v>
      </c>
      <c r="H58" s="87">
        <v>95.503245418763754</v>
      </c>
      <c r="I58" s="78">
        <f t="shared" si="6"/>
        <v>-0.31698987256392286</v>
      </c>
      <c r="J58" s="1"/>
      <c r="K58" s="1"/>
      <c r="L58" s="1"/>
      <c r="M58" s="1"/>
      <c r="N58" s="1"/>
      <c r="P58" s="1"/>
    </row>
    <row r="59" spans="1:16" x14ac:dyDescent="0.25">
      <c r="A59" t="s">
        <v>283</v>
      </c>
      <c r="B59" s="84">
        <v>100</v>
      </c>
      <c r="C59" s="87">
        <v>99.682773438620856</v>
      </c>
      <c r="D59" s="23"/>
      <c r="E59" s="78">
        <f t="shared" si="5"/>
        <v>-0.31722656137914695</v>
      </c>
      <c r="F59" s="23"/>
      <c r="G59" s="87">
        <v>99.925388084086421</v>
      </c>
      <c r="H59" s="87">
        <v>99.608398211522498</v>
      </c>
      <c r="I59" s="78">
        <f t="shared" si="6"/>
        <v>-0.31698987256392286</v>
      </c>
      <c r="J59" s="1"/>
      <c r="K59" s="1"/>
      <c r="L59" s="1"/>
      <c r="M59" s="1"/>
      <c r="N59" s="1"/>
      <c r="P59" s="1"/>
    </row>
    <row r="60" spans="1:16" x14ac:dyDescent="0.25">
      <c r="A60" t="s">
        <v>284</v>
      </c>
      <c r="B60" s="84">
        <v>100</v>
      </c>
      <c r="C60" s="87">
        <v>99.688842693520556</v>
      </c>
      <c r="D60" s="23"/>
      <c r="E60" s="78">
        <f t="shared" si="5"/>
        <v>-0.31115730647944817</v>
      </c>
      <c r="F60" s="23"/>
      <c r="G60" s="87">
        <v>93.641775289718041</v>
      </c>
      <c r="H60" s="87">
        <v>93.350402063987033</v>
      </c>
      <c r="I60" s="78">
        <f>H60-G60</f>
        <v>-0.29137322573100732</v>
      </c>
      <c r="J60" s="1"/>
      <c r="K60" s="1"/>
      <c r="L60" s="1"/>
      <c r="M60" s="1"/>
      <c r="N60" s="1"/>
      <c r="P60" s="1"/>
    </row>
    <row r="61" spans="1:16" ht="8.25" customHeight="1" x14ac:dyDescent="0.25">
      <c r="A61" s="35"/>
      <c r="B61" s="36"/>
      <c r="C61" s="36"/>
      <c r="D61" s="36"/>
      <c r="E61" s="36"/>
      <c r="F61" s="36"/>
      <c r="G61" s="36"/>
      <c r="H61" s="36"/>
      <c r="I61" s="36"/>
    </row>
    <row r="62" spans="1:16" x14ac:dyDescent="0.25">
      <c r="G62" s="75"/>
    </row>
    <row r="63" spans="1:16" x14ac:dyDescent="0.25">
      <c r="A63" s="130" t="s">
        <v>286</v>
      </c>
      <c r="B63" s="131"/>
      <c r="C63" s="131"/>
      <c r="D63" s="131"/>
      <c r="G63" s="75"/>
    </row>
    <row r="64" spans="1:16" x14ac:dyDescent="0.25">
      <c r="A64" s="20"/>
      <c r="B64" s="6"/>
      <c r="C64" s="6"/>
      <c r="D64" s="6"/>
      <c r="G64" s="75"/>
    </row>
    <row r="65" spans="7:7" x14ac:dyDescent="0.25">
      <c r="G65" s="75"/>
    </row>
    <row r="66" spans="7:7" x14ac:dyDescent="0.25">
      <c r="G66" s="75"/>
    </row>
    <row r="67" spans="7:7" x14ac:dyDescent="0.25">
      <c r="G67" s="75"/>
    </row>
    <row r="68" spans="7:7" x14ac:dyDescent="0.25">
      <c r="G68" s="75"/>
    </row>
    <row r="69" spans="7:7" x14ac:dyDescent="0.25">
      <c r="G69" s="75"/>
    </row>
    <row r="70" spans="7:7" x14ac:dyDescent="0.25">
      <c r="G70" s="75"/>
    </row>
    <row r="71" spans="7:7" x14ac:dyDescent="0.25">
      <c r="G71" s="75"/>
    </row>
    <row r="72" spans="7:7" x14ac:dyDescent="0.25">
      <c r="G72" s="75"/>
    </row>
    <row r="73" spans="7:7" x14ac:dyDescent="0.25">
      <c r="G73" s="75"/>
    </row>
    <row r="74" spans="7:7" x14ac:dyDescent="0.25">
      <c r="G74" s="75"/>
    </row>
    <row r="75" spans="7:7" x14ac:dyDescent="0.25">
      <c r="G75" s="75"/>
    </row>
    <row r="76" spans="7:7" x14ac:dyDescent="0.25">
      <c r="G76" s="75"/>
    </row>
    <row r="77" spans="7:7" x14ac:dyDescent="0.25">
      <c r="G77" s="75"/>
    </row>
    <row r="78" spans="7:7" x14ac:dyDescent="0.25">
      <c r="G78" s="75"/>
    </row>
    <row r="79" spans="7:7" x14ac:dyDescent="0.25">
      <c r="G79" s="75"/>
    </row>
    <row r="80" spans="7:7" x14ac:dyDescent="0.25">
      <c r="G80" s="75"/>
    </row>
    <row r="81" spans="7:7" x14ac:dyDescent="0.25">
      <c r="G81" s="75"/>
    </row>
    <row r="82" spans="7:7" x14ac:dyDescent="0.25">
      <c r="G82" s="75"/>
    </row>
    <row r="83" spans="7:7" x14ac:dyDescent="0.25">
      <c r="G83" s="75"/>
    </row>
    <row r="84" spans="7:7" x14ac:dyDescent="0.25">
      <c r="G84" s="75"/>
    </row>
    <row r="85" spans="7:7" x14ac:dyDescent="0.25">
      <c r="G85" s="75"/>
    </row>
    <row r="86" spans="7:7" x14ac:dyDescent="0.25">
      <c r="G86" s="75"/>
    </row>
    <row r="87" spans="7:7" x14ac:dyDescent="0.25">
      <c r="G87" s="75"/>
    </row>
    <row r="88" spans="7:7" x14ac:dyDescent="0.25">
      <c r="G88" s="75"/>
    </row>
    <row r="89" spans="7:7" x14ac:dyDescent="0.25">
      <c r="G89" s="75"/>
    </row>
    <row r="90" spans="7:7" x14ac:dyDescent="0.25">
      <c r="G90" s="75"/>
    </row>
    <row r="91" spans="7:7" x14ac:dyDescent="0.25">
      <c r="G91" s="75"/>
    </row>
    <row r="92" spans="7:7" x14ac:dyDescent="0.25">
      <c r="G92" s="75"/>
    </row>
    <row r="93" spans="7:7" x14ac:dyDescent="0.25">
      <c r="G93" s="75"/>
    </row>
    <row r="94" spans="7:7" x14ac:dyDescent="0.25">
      <c r="G94" s="75"/>
    </row>
    <row r="95" spans="7:7" x14ac:dyDescent="0.25">
      <c r="G95" s="75"/>
    </row>
    <row r="96" spans="7:7" x14ac:dyDescent="0.25">
      <c r="G96" s="75"/>
    </row>
    <row r="97" spans="7:7" x14ac:dyDescent="0.25">
      <c r="G97" s="75"/>
    </row>
    <row r="98" spans="7:7" x14ac:dyDescent="0.25">
      <c r="G98" s="75"/>
    </row>
    <row r="99" spans="7:7" x14ac:dyDescent="0.25">
      <c r="G99" s="75"/>
    </row>
    <row r="100" spans="7:7" x14ac:dyDescent="0.25">
      <c r="G100" s="75"/>
    </row>
    <row r="101" spans="7:7" x14ac:dyDescent="0.25">
      <c r="G101" s="75"/>
    </row>
    <row r="102" spans="7:7" x14ac:dyDescent="0.25">
      <c r="G102" s="75"/>
    </row>
    <row r="103" spans="7:7" x14ac:dyDescent="0.25">
      <c r="G103" s="75"/>
    </row>
    <row r="104" spans="7:7" x14ac:dyDescent="0.25">
      <c r="G104" s="75"/>
    </row>
    <row r="105" spans="7:7" x14ac:dyDescent="0.25">
      <c r="G105" s="75"/>
    </row>
    <row r="106" spans="7:7" x14ac:dyDescent="0.25">
      <c r="G106" s="75"/>
    </row>
    <row r="107" spans="7:7" x14ac:dyDescent="0.25">
      <c r="G107" s="75"/>
    </row>
    <row r="108" spans="7:7" x14ac:dyDescent="0.25">
      <c r="G108" s="75"/>
    </row>
    <row r="109" spans="7:7" x14ac:dyDescent="0.25">
      <c r="G109" s="75"/>
    </row>
    <row r="110" spans="7:7" x14ac:dyDescent="0.25">
      <c r="G110" s="75"/>
    </row>
    <row r="111" spans="7:7" x14ac:dyDescent="0.25">
      <c r="G111" s="75"/>
    </row>
    <row r="112" spans="7:7" x14ac:dyDescent="0.25">
      <c r="G112" s="75"/>
    </row>
    <row r="113" spans="7:7" x14ac:dyDescent="0.25">
      <c r="G113" s="75"/>
    </row>
    <row r="114" spans="7:7" x14ac:dyDescent="0.25">
      <c r="G114" s="75"/>
    </row>
    <row r="115" spans="7:7" x14ac:dyDescent="0.25">
      <c r="G115" s="75"/>
    </row>
    <row r="116" spans="7:7" x14ac:dyDescent="0.25">
      <c r="G116" s="75"/>
    </row>
    <row r="117" spans="7:7" x14ac:dyDescent="0.25">
      <c r="G117" s="75"/>
    </row>
    <row r="118" spans="7:7" x14ac:dyDescent="0.25">
      <c r="G118" s="75"/>
    </row>
    <row r="119" spans="7:7" x14ac:dyDescent="0.25">
      <c r="G119" s="75"/>
    </row>
    <row r="120" spans="7:7" x14ac:dyDescent="0.25">
      <c r="G120" s="75"/>
    </row>
    <row r="121" spans="7:7" x14ac:dyDescent="0.25">
      <c r="G121" s="75"/>
    </row>
    <row r="122" spans="7:7" x14ac:dyDescent="0.25">
      <c r="G122" s="75"/>
    </row>
    <row r="123" spans="7:7" x14ac:dyDescent="0.25">
      <c r="G123" s="75"/>
    </row>
    <row r="124" spans="7:7" x14ac:dyDescent="0.25">
      <c r="G124" s="75"/>
    </row>
    <row r="125" spans="7:7" x14ac:dyDescent="0.25">
      <c r="G125" s="75"/>
    </row>
    <row r="126" spans="7:7" x14ac:dyDescent="0.25">
      <c r="G126" s="75"/>
    </row>
    <row r="127" spans="7:7" x14ac:dyDescent="0.25">
      <c r="G127" s="75"/>
    </row>
    <row r="128" spans="7:7" x14ac:dyDescent="0.25">
      <c r="G128" s="75"/>
    </row>
    <row r="129" spans="7:7" x14ac:dyDescent="0.25">
      <c r="G129" s="75"/>
    </row>
    <row r="130" spans="7:7" x14ac:dyDescent="0.25">
      <c r="G130" s="75"/>
    </row>
    <row r="131" spans="7:7" x14ac:dyDescent="0.25">
      <c r="G131" s="75"/>
    </row>
    <row r="132" spans="7:7" x14ac:dyDescent="0.25">
      <c r="G132" s="75"/>
    </row>
    <row r="133" spans="7:7" x14ac:dyDescent="0.25">
      <c r="G133" s="75"/>
    </row>
    <row r="134" spans="7:7" x14ac:dyDescent="0.25">
      <c r="G134" s="75"/>
    </row>
    <row r="135" spans="7:7" x14ac:dyDescent="0.25">
      <c r="G135" s="75"/>
    </row>
    <row r="136" spans="7:7" x14ac:dyDescent="0.25">
      <c r="G136" s="75"/>
    </row>
    <row r="137" spans="7:7" x14ac:dyDescent="0.25">
      <c r="G137" s="75"/>
    </row>
    <row r="138" spans="7:7" x14ac:dyDescent="0.25">
      <c r="G138" s="75"/>
    </row>
    <row r="139" spans="7:7" x14ac:dyDescent="0.25">
      <c r="G139" s="75"/>
    </row>
    <row r="140" spans="7:7" x14ac:dyDescent="0.25">
      <c r="G140" s="75"/>
    </row>
    <row r="141" spans="7:7" x14ac:dyDescent="0.25">
      <c r="G141" s="75"/>
    </row>
    <row r="142" spans="7:7" x14ac:dyDescent="0.25">
      <c r="G142" s="75"/>
    </row>
    <row r="143" spans="7:7" x14ac:dyDescent="0.25">
      <c r="G143" s="75"/>
    </row>
    <row r="144" spans="7:7" x14ac:dyDescent="0.25">
      <c r="G144" s="75"/>
    </row>
    <row r="145" spans="7:7" x14ac:dyDescent="0.25">
      <c r="G145" s="75"/>
    </row>
    <row r="146" spans="7:7" x14ac:dyDescent="0.25">
      <c r="G146" s="75"/>
    </row>
    <row r="147" spans="7:7" x14ac:dyDescent="0.25">
      <c r="G147" s="75"/>
    </row>
    <row r="148" spans="7:7" x14ac:dyDescent="0.25">
      <c r="G148" s="75"/>
    </row>
    <row r="149" spans="7:7" x14ac:dyDescent="0.25">
      <c r="G149" s="75"/>
    </row>
    <row r="150" spans="7:7" x14ac:dyDescent="0.25">
      <c r="G150" s="75"/>
    </row>
    <row r="151" spans="7:7" x14ac:dyDescent="0.25">
      <c r="G151" s="75"/>
    </row>
    <row r="152" spans="7:7" x14ac:dyDescent="0.25">
      <c r="G152" s="75"/>
    </row>
    <row r="153" spans="7:7" x14ac:dyDescent="0.25">
      <c r="G153" s="75"/>
    </row>
    <row r="154" spans="7:7" x14ac:dyDescent="0.25">
      <c r="G154" s="75"/>
    </row>
    <row r="155" spans="7:7" x14ac:dyDescent="0.25">
      <c r="G155" s="75"/>
    </row>
    <row r="156" spans="7:7" x14ac:dyDescent="0.25">
      <c r="G156" s="75"/>
    </row>
    <row r="157" spans="7:7" x14ac:dyDescent="0.25">
      <c r="G157" s="75"/>
    </row>
    <row r="158" spans="7:7" x14ac:dyDescent="0.25">
      <c r="G158" s="75"/>
    </row>
    <row r="159" spans="7:7" x14ac:dyDescent="0.25">
      <c r="G159" s="75"/>
    </row>
    <row r="160" spans="7:7" x14ac:dyDescent="0.25">
      <c r="G160" s="75"/>
    </row>
    <row r="161" spans="7:7" x14ac:dyDescent="0.25">
      <c r="G161" s="75"/>
    </row>
    <row r="162" spans="7:7" x14ac:dyDescent="0.25">
      <c r="G162" s="75"/>
    </row>
    <row r="163" spans="7:7" x14ac:dyDescent="0.25">
      <c r="G163" s="75"/>
    </row>
    <row r="164" spans="7:7" x14ac:dyDescent="0.25">
      <c r="G164" s="75"/>
    </row>
    <row r="165" spans="7:7" x14ac:dyDescent="0.25">
      <c r="G165" s="75"/>
    </row>
    <row r="166" spans="7:7" x14ac:dyDescent="0.25">
      <c r="G166" s="75"/>
    </row>
    <row r="167" spans="7:7" x14ac:dyDescent="0.25">
      <c r="G167" s="75"/>
    </row>
    <row r="168" spans="7:7" x14ac:dyDescent="0.25">
      <c r="G168" s="75"/>
    </row>
    <row r="169" spans="7:7" x14ac:dyDescent="0.25">
      <c r="G169" s="75"/>
    </row>
    <row r="170" spans="7:7" x14ac:dyDescent="0.25">
      <c r="G170" s="75"/>
    </row>
    <row r="171" spans="7:7" x14ac:dyDescent="0.25">
      <c r="G171" s="75"/>
    </row>
    <row r="172" spans="7:7" x14ac:dyDescent="0.25">
      <c r="G172" s="75"/>
    </row>
    <row r="173" spans="7:7" x14ac:dyDescent="0.25">
      <c r="G173" s="75"/>
    </row>
    <row r="174" spans="7:7" x14ac:dyDescent="0.25">
      <c r="G174" s="75"/>
    </row>
    <row r="175" spans="7:7" x14ac:dyDescent="0.25">
      <c r="G175" s="75"/>
    </row>
    <row r="176" spans="7:7" x14ac:dyDescent="0.25">
      <c r="G176" s="75"/>
    </row>
    <row r="177" spans="7:7" x14ac:dyDescent="0.25">
      <c r="G177" s="75"/>
    </row>
    <row r="178" spans="7:7" x14ac:dyDescent="0.25">
      <c r="G178" s="75"/>
    </row>
    <row r="179" spans="7:7" x14ac:dyDescent="0.25">
      <c r="G179" s="75"/>
    </row>
    <row r="180" spans="7:7" x14ac:dyDescent="0.25">
      <c r="G180" s="75"/>
    </row>
    <row r="181" spans="7:7" x14ac:dyDescent="0.25">
      <c r="G181" s="75"/>
    </row>
    <row r="182" spans="7:7" x14ac:dyDescent="0.25">
      <c r="G182" s="75"/>
    </row>
    <row r="183" spans="7:7" x14ac:dyDescent="0.25">
      <c r="G183" s="75"/>
    </row>
    <row r="184" spans="7:7" x14ac:dyDescent="0.25">
      <c r="G184" s="75"/>
    </row>
    <row r="185" spans="7:7" x14ac:dyDescent="0.25">
      <c r="G185" s="75"/>
    </row>
    <row r="186" spans="7:7" x14ac:dyDescent="0.25">
      <c r="G186" s="75"/>
    </row>
    <row r="187" spans="7:7" x14ac:dyDescent="0.25">
      <c r="G187" s="75"/>
    </row>
    <row r="188" spans="7:7" x14ac:dyDescent="0.25">
      <c r="G188" s="75"/>
    </row>
    <row r="189" spans="7:7" x14ac:dyDescent="0.25">
      <c r="G189" s="75"/>
    </row>
    <row r="190" spans="7:7" x14ac:dyDescent="0.25">
      <c r="G190" s="75"/>
    </row>
    <row r="191" spans="7:7" x14ac:dyDescent="0.25">
      <c r="G191" s="75"/>
    </row>
    <row r="192" spans="7:7" x14ac:dyDescent="0.25">
      <c r="G192" s="75"/>
    </row>
    <row r="193" spans="7:7" x14ac:dyDescent="0.25">
      <c r="G193" s="75"/>
    </row>
    <row r="194" spans="7:7" x14ac:dyDescent="0.25">
      <c r="G194" s="75"/>
    </row>
    <row r="195" spans="7:7" x14ac:dyDescent="0.25">
      <c r="G195" s="75"/>
    </row>
    <row r="196" spans="7:7" x14ac:dyDescent="0.25">
      <c r="G196" s="75"/>
    </row>
    <row r="197" spans="7:7" x14ac:dyDescent="0.25">
      <c r="G197" s="75"/>
    </row>
    <row r="198" spans="7:7" x14ac:dyDescent="0.25">
      <c r="G198" s="75"/>
    </row>
    <row r="199" spans="7:7" x14ac:dyDescent="0.25">
      <c r="G199" s="75"/>
    </row>
    <row r="200" spans="7:7" x14ac:dyDescent="0.25">
      <c r="G200" s="75"/>
    </row>
    <row r="201" spans="7:7" x14ac:dyDescent="0.25">
      <c r="G201" s="75"/>
    </row>
    <row r="202" spans="7:7" x14ac:dyDescent="0.25">
      <c r="G202" s="75"/>
    </row>
    <row r="203" spans="7:7" x14ac:dyDescent="0.25">
      <c r="G203" s="75"/>
    </row>
    <row r="204" spans="7:7" x14ac:dyDescent="0.25">
      <c r="G204" s="75"/>
    </row>
    <row r="205" spans="7:7" x14ac:dyDescent="0.25">
      <c r="G205" s="75"/>
    </row>
    <row r="206" spans="7:7" x14ac:dyDescent="0.25">
      <c r="G206" s="75"/>
    </row>
    <row r="207" spans="7:7" x14ac:dyDescent="0.25">
      <c r="G207" s="75"/>
    </row>
    <row r="208" spans="7:7" x14ac:dyDescent="0.25">
      <c r="G208" s="75"/>
    </row>
    <row r="209" spans="7:7" x14ac:dyDescent="0.25">
      <c r="G209" s="75"/>
    </row>
    <row r="210" spans="7:7" x14ac:dyDescent="0.25">
      <c r="G210" s="75"/>
    </row>
    <row r="211" spans="7:7" x14ac:dyDescent="0.25">
      <c r="G211" s="75"/>
    </row>
    <row r="212" spans="7:7" x14ac:dyDescent="0.25">
      <c r="G212" s="75"/>
    </row>
    <row r="213" spans="7:7" x14ac:dyDescent="0.25">
      <c r="G213" s="75"/>
    </row>
    <row r="214" spans="7:7" x14ac:dyDescent="0.25">
      <c r="G214" s="75"/>
    </row>
    <row r="215" spans="7:7" x14ac:dyDescent="0.25">
      <c r="G215" s="75"/>
    </row>
    <row r="216" spans="7:7" x14ac:dyDescent="0.25">
      <c r="G216" s="75"/>
    </row>
    <row r="217" spans="7:7" x14ac:dyDescent="0.25">
      <c r="G217" s="75"/>
    </row>
    <row r="218" spans="7:7" x14ac:dyDescent="0.25">
      <c r="G218" s="75"/>
    </row>
    <row r="219" spans="7:7" x14ac:dyDescent="0.25">
      <c r="G219" s="75"/>
    </row>
    <row r="220" spans="7:7" x14ac:dyDescent="0.25">
      <c r="G220" s="75"/>
    </row>
    <row r="221" spans="7:7" x14ac:dyDescent="0.25">
      <c r="G221" s="75"/>
    </row>
    <row r="222" spans="7:7" x14ac:dyDescent="0.25">
      <c r="G222" s="75"/>
    </row>
    <row r="223" spans="7:7" x14ac:dyDescent="0.25">
      <c r="G223" s="75"/>
    </row>
    <row r="224" spans="7:7" x14ac:dyDescent="0.25">
      <c r="G224" s="75"/>
    </row>
    <row r="225" spans="7:7" x14ac:dyDescent="0.25">
      <c r="G225" s="75"/>
    </row>
    <row r="226" spans="7:7" x14ac:dyDescent="0.25">
      <c r="G226" s="75"/>
    </row>
    <row r="227" spans="7:7" x14ac:dyDescent="0.25">
      <c r="G227" s="75"/>
    </row>
    <row r="228" spans="7:7" x14ac:dyDescent="0.25">
      <c r="G228" s="75"/>
    </row>
    <row r="229" spans="7:7" x14ac:dyDescent="0.25">
      <c r="G229" s="75"/>
    </row>
    <row r="230" spans="7:7" x14ac:dyDescent="0.25">
      <c r="G230" s="75"/>
    </row>
    <row r="231" spans="7:7" x14ac:dyDescent="0.25">
      <c r="G231" s="75"/>
    </row>
    <row r="232" spans="7:7" x14ac:dyDescent="0.25">
      <c r="G232" s="75"/>
    </row>
    <row r="233" spans="7:7" x14ac:dyDescent="0.25">
      <c r="G233" s="75"/>
    </row>
    <row r="234" spans="7:7" x14ac:dyDescent="0.25">
      <c r="G234" s="75"/>
    </row>
    <row r="235" spans="7:7" x14ac:dyDescent="0.25">
      <c r="G235" s="75"/>
    </row>
    <row r="236" spans="7:7" x14ac:dyDescent="0.25">
      <c r="G236" s="75"/>
    </row>
    <row r="237" spans="7:7" x14ac:dyDescent="0.25">
      <c r="G237" s="75"/>
    </row>
    <row r="238" spans="7:7" x14ac:dyDescent="0.25">
      <c r="G238" s="75"/>
    </row>
    <row r="239" spans="7:7" x14ac:dyDescent="0.25">
      <c r="G239" s="75"/>
    </row>
    <row r="240" spans="7:7" x14ac:dyDescent="0.25">
      <c r="G240" s="75"/>
    </row>
    <row r="241" spans="7:7" x14ac:dyDescent="0.25">
      <c r="G241" s="75"/>
    </row>
    <row r="242" spans="7:7" x14ac:dyDescent="0.25">
      <c r="G242" s="75"/>
    </row>
    <row r="243" spans="7:7" x14ac:dyDescent="0.25">
      <c r="G243" s="75"/>
    </row>
    <row r="244" spans="7:7" x14ac:dyDescent="0.25">
      <c r="G244" s="75"/>
    </row>
    <row r="245" spans="7:7" x14ac:dyDescent="0.25">
      <c r="G245" s="75"/>
    </row>
    <row r="246" spans="7:7" x14ac:dyDescent="0.25">
      <c r="G246" s="75"/>
    </row>
    <row r="247" spans="7:7" x14ac:dyDescent="0.25">
      <c r="G247" s="75"/>
    </row>
    <row r="248" spans="7:7" x14ac:dyDescent="0.25">
      <c r="G248" s="75"/>
    </row>
    <row r="249" spans="7:7" x14ac:dyDescent="0.25">
      <c r="G249" s="75"/>
    </row>
    <row r="250" spans="7:7" x14ac:dyDescent="0.25">
      <c r="G250" s="75"/>
    </row>
    <row r="251" spans="7:7" x14ac:dyDescent="0.25">
      <c r="G251" s="75"/>
    </row>
    <row r="252" spans="7:7" x14ac:dyDescent="0.25">
      <c r="G252" s="75"/>
    </row>
    <row r="253" spans="7:7" x14ac:dyDescent="0.25">
      <c r="G253" s="75"/>
    </row>
    <row r="254" spans="7:7" x14ac:dyDescent="0.25">
      <c r="G254" s="75"/>
    </row>
    <row r="255" spans="7:7" x14ac:dyDescent="0.25">
      <c r="G255" s="75"/>
    </row>
    <row r="256" spans="7:7" x14ac:dyDescent="0.25">
      <c r="G256" s="75"/>
    </row>
    <row r="257" spans="7:7" x14ac:dyDescent="0.25">
      <c r="G257" s="75"/>
    </row>
    <row r="258" spans="7:7" x14ac:dyDescent="0.25">
      <c r="G258" s="75"/>
    </row>
    <row r="259" spans="7:7" x14ac:dyDescent="0.25">
      <c r="G259" s="75"/>
    </row>
    <row r="260" spans="7:7" x14ac:dyDescent="0.25">
      <c r="G260" s="75"/>
    </row>
    <row r="261" spans="7:7" x14ac:dyDescent="0.25">
      <c r="G261" s="75"/>
    </row>
    <row r="262" spans="7:7" x14ac:dyDescent="0.25">
      <c r="G262" s="75"/>
    </row>
    <row r="263" spans="7:7" x14ac:dyDescent="0.25">
      <c r="G263" s="75"/>
    </row>
    <row r="264" spans="7:7" x14ac:dyDescent="0.25">
      <c r="G264" s="75"/>
    </row>
    <row r="265" spans="7:7" x14ac:dyDescent="0.25">
      <c r="G265" s="75"/>
    </row>
    <row r="266" spans="7:7" x14ac:dyDescent="0.25">
      <c r="G266" s="75"/>
    </row>
    <row r="267" spans="7:7" x14ac:dyDescent="0.25">
      <c r="G267" s="75"/>
    </row>
    <row r="268" spans="7:7" x14ac:dyDescent="0.25">
      <c r="G268" s="75"/>
    </row>
    <row r="269" spans="7:7" x14ac:dyDescent="0.25">
      <c r="G269" s="75"/>
    </row>
    <row r="270" spans="7:7" x14ac:dyDescent="0.25">
      <c r="G270" s="75"/>
    </row>
    <row r="271" spans="7:7" x14ac:dyDescent="0.25">
      <c r="G271" s="75"/>
    </row>
    <row r="272" spans="7:7" x14ac:dyDescent="0.25">
      <c r="G272" s="75"/>
    </row>
    <row r="273" spans="7:7" x14ac:dyDescent="0.25">
      <c r="G273" s="75"/>
    </row>
    <row r="274" spans="7:7" x14ac:dyDescent="0.25">
      <c r="G274" s="75"/>
    </row>
    <row r="275" spans="7:7" x14ac:dyDescent="0.25">
      <c r="G275" s="75"/>
    </row>
    <row r="276" spans="7:7" x14ac:dyDescent="0.25">
      <c r="G276" s="75"/>
    </row>
    <row r="277" spans="7:7" x14ac:dyDescent="0.25">
      <c r="G277" s="75"/>
    </row>
    <row r="278" spans="7:7" x14ac:dyDescent="0.25">
      <c r="G278" s="75"/>
    </row>
    <row r="279" spans="7:7" x14ac:dyDescent="0.25">
      <c r="G279" s="75"/>
    </row>
    <row r="280" spans="7:7" x14ac:dyDescent="0.25">
      <c r="G280" s="75"/>
    </row>
    <row r="281" spans="7:7" x14ac:dyDescent="0.25">
      <c r="G281" s="75"/>
    </row>
    <row r="282" spans="7:7" x14ac:dyDescent="0.25">
      <c r="G282" s="75"/>
    </row>
    <row r="283" spans="7:7" x14ac:dyDescent="0.25">
      <c r="G283" s="75"/>
    </row>
    <row r="284" spans="7:7" x14ac:dyDescent="0.25">
      <c r="G284" s="75"/>
    </row>
    <row r="285" spans="7:7" x14ac:dyDescent="0.25">
      <c r="G285" s="75"/>
    </row>
    <row r="286" spans="7:7" x14ac:dyDescent="0.25">
      <c r="G286" s="75"/>
    </row>
    <row r="287" spans="7:7" x14ac:dyDescent="0.25">
      <c r="G287" s="75"/>
    </row>
    <row r="288" spans="7:7" x14ac:dyDescent="0.25">
      <c r="G288" s="75"/>
    </row>
    <row r="289" spans="7:7" x14ac:dyDescent="0.25">
      <c r="G289" s="75"/>
    </row>
    <row r="290" spans="7:7" x14ac:dyDescent="0.25">
      <c r="G290" s="75"/>
    </row>
    <row r="291" spans="7:7" x14ac:dyDescent="0.25">
      <c r="G291" s="75"/>
    </row>
    <row r="292" spans="7:7" x14ac:dyDescent="0.25">
      <c r="G292" s="75"/>
    </row>
    <row r="293" spans="7:7" x14ac:dyDescent="0.25">
      <c r="G293" s="75"/>
    </row>
    <row r="294" spans="7:7" x14ac:dyDescent="0.25">
      <c r="G294" s="75"/>
    </row>
    <row r="295" spans="7:7" x14ac:dyDescent="0.25">
      <c r="G295" s="75"/>
    </row>
    <row r="296" spans="7:7" x14ac:dyDescent="0.25">
      <c r="G296" s="75"/>
    </row>
    <row r="297" spans="7:7" x14ac:dyDescent="0.25">
      <c r="G297" s="75"/>
    </row>
    <row r="298" spans="7:7" x14ac:dyDescent="0.25">
      <c r="G298" s="75"/>
    </row>
    <row r="299" spans="7:7" x14ac:dyDescent="0.25">
      <c r="G299" s="75"/>
    </row>
    <row r="300" spans="7:7" x14ac:dyDescent="0.25">
      <c r="G300" s="75"/>
    </row>
    <row r="301" spans="7:7" x14ac:dyDescent="0.25">
      <c r="G301" s="75"/>
    </row>
    <row r="302" spans="7:7" x14ac:dyDescent="0.25">
      <c r="G302" s="75"/>
    </row>
    <row r="303" spans="7:7" x14ac:dyDescent="0.25">
      <c r="G303" s="75"/>
    </row>
    <row r="304" spans="7:7" x14ac:dyDescent="0.25">
      <c r="G304" s="75"/>
    </row>
    <row r="305" spans="7:7" x14ac:dyDescent="0.25">
      <c r="G305" s="75"/>
    </row>
    <row r="306" spans="7:7" x14ac:dyDescent="0.25">
      <c r="G306" s="75"/>
    </row>
    <row r="307" spans="7:7" x14ac:dyDescent="0.25">
      <c r="G307" s="75"/>
    </row>
    <row r="308" spans="7:7" x14ac:dyDescent="0.25">
      <c r="G308" s="75"/>
    </row>
    <row r="309" spans="7:7" x14ac:dyDescent="0.25">
      <c r="G309" s="75"/>
    </row>
    <row r="310" spans="7:7" x14ac:dyDescent="0.25">
      <c r="G310" s="75"/>
    </row>
    <row r="311" spans="7:7" x14ac:dyDescent="0.25">
      <c r="G311" s="75"/>
    </row>
    <row r="312" spans="7:7" x14ac:dyDescent="0.25">
      <c r="G312" s="75"/>
    </row>
    <row r="313" spans="7:7" x14ac:dyDescent="0.25">
      <c r="G313" s="75"/>
    </row>
    <row r="314" spans="7:7" x14ac:dyDescent="0.25">
      <c r="G314" s="75"/>
    </row>
    <row r="315" spans="7:7" x14ac:dyDescent="0.25">
      <c r="G315" s="75"/>
    </row>
    <row r="316" spans="7:7" x14ac:dyDescent="0.25">
      <c r="G316" s="75"/>
    </row>
    <row r="317" spans="7:7" x14ac:dyDescent="0.25">
      <c r="G317" s="75"/>
    </row>
    <row r="318" spans="7:7" x14ac:dyDescent="0.25">
      <c r="G318" s="75"/>
    </row>
    <row r="319" spans="7:7" x14ac:dyDescent="0.25">
      <c r="G319" s="75"/>
    </row>
    <row r="320" spans="7:7" x14ac:dyDescent="0.25">
      <c r="G320" s="75"/>
    </row>
    <row r="321" spans="7:7" x14ac:dyDescent="0.25">
      <c r="G321" s="75"/>
    </row>
    <row r="322" spans="7:7" x14ac:dyDescent="0.25">
      <c r="G322" s="75"/>
    </row>
    <row r="323" spans="7:7" x14ac:dyDescent="0.25">
      <c r="G323" s="75"/>
    </row>
    <row r="324" spans="7:7" x14ac:dyDescent="0.25">
      <c r="G324" s="75"/>
    </row>
    <row r="325" spans="7:7" x14ac:dyDescent="0.25">
      <c r="G325" s="75"/>
    </row>
    <row r="326" spans="7:7" x14ac:dyDescent="0.25">
      <c r="G326" s="75"/>
    </row>
    <row r="327" spans="7:7" x14ac:dyDescent="0.25">
      <c r="G327" s="75"/>
    </row>
    <row r="328" spans="7:7" x14ac:dyDescent="0.25">
      <c r="G328" s="75"/>
    </row>
    <row r="329" spans="7:7" x14ac:dyDescent="0.25">
      <c r="G329" s="75"/>
    </row>
    <row r="330" spans="7:7" x14ac:dyDescent="0.25">
      <c r="G330" s="75"/>
    </row>
    <row r="331" spans="7:7" x14ac:dyDescent="0.25">
      <c r="G331" s="75"/>
    </row>
    <row r="332" spans="7:7" x14ac:dyDescent="0.25">
      <c r="G332" s="75"/>
    </row>
    <row r="333" spans="7:7" x14ac:dyDescent="0.25">
      <c r="G333" s="75"/>
    </row>
    <row r="334" spans="7:7" x14ac:dyDescent="0.25">
      <c r="G334" s="75"/>
    </row>
    <row r="335" spans="7:7" x14ac:dyDescent="0.25">
      <c r="G335" s="75"/>
    </row>
    <row r="336" spans="7:7" x14ac:dyDescent="0.25">
      <c r="G336" s="75"/>
    </row>
    <row r="337" spans="7:7" x14ac:dyDescent="0.25">
      <c r="G337" s="75"/>
    </row>
    <row r="338" spans="7:7" x14ac:dyDescent="0.25">
      <c r="G338" s="75"/>
    </row>
    <row r="339" spans="7:7" x14ac:dyDescent="0.25">
      <c r="G339" s="75"/>
    </row>
    <row r="340" spans="7:7" x14ac:dyDescent="0.25">
      <c r="G340" s="75"/>
    </row>
    <row r="341" spans="7:7" x14ac:dyDescent="0.25">
      <c r="G341" s="75"/>
    </row>
    <row r="342" spans="7:7" x14ac:dyDescent="0.25">
      <c r="G342" s="75"/>
    </row>
    <row r="343" spans="7:7" x14ac:dyDescent="0.25">
      <c r="G343" s="75"/>
    </row>
    <row r="344" spans="7:7" x14ac:dyDescent="0.25">
      <c r="G344" s="75"/>
    </row>
    <row r="345" spans="7:7" x14ac:dyDescent="0.25">
      <c r="G345" s="75"/>
    </row>
    <row r="346" spans="7:7" x14ac:dyDescent="0.25">
      <c r="G346" s="75"/>
    </row>
    <row r="347" spans="7:7" x14ac:dyDescent="0.25">
      <c r="G347" s="75"/>
    </row>
    <row r="348" spans="7:7" x14ac:dyDescent="0.25">
      <c r="G348" s="75"/>
    </row>
    <row r="349" spans="7:7" x14ac:dyDescent="0.25">
      <c r="G349" s="75"/>
    </row>
    <row r="350" spans="7:7" x14ac:dyDescent="0.25">
      <c r="G350" s="75"/>
    </row>
    <row r="351" spans="7:7" x14ac:dyDescent="0.25">
      <c r="G351" s="75"/>
    </row>
    <row r="352" spans="7:7" x14ac:dyDescent="0.25">
      <c r="G352" s="75"/>
    </row>
    <row r="353" spans="7:7" x14ac:dyDescent="0.25">
      <c r="G353" s="75"/>
    </row>
    <row r="354" spans="7:7" x14ac:dyDescent="0.25">
      <c r="G354" s="75"/>
    </row>
    <row r="355" spans="7:7" x14ac:dyDescent="0.25">
      <c r="G355" s="75"/>
    </row>
    <row r="356" spans="7:7" x14ac:dyDescent="0.25">
      <c r="G356" s="75"/>
    </row>
    <row r="357" spans="7:7" x14ac:dyDescent="0.25">
      <c r="G357" s="75"/>
    </row>
    <row r="358" spans="7:7" x14ac:dyDescent="0.25">
      <c r="G358" s="75"/>
    </row>
    <row r="359" spans="7:7" x14ac:dyDescent="0.25">
      <c r="G359" s="75"/>
    </row>
    <row r="360" spans="7:7" x14ac:dyDescent="0.25">
      <c r="G360" s="75"/>
    </row>
    <row r="361" spans="7:7" x14ac:dyDescent="0.25">
      <c r="G361" s="75"/>
    </row>
    <row r="362" spans="7:7" x14ac:dyDescent="0.25">
      <c r="G362" s="75"/>
    </row>
    <row r="363" spans="7:7" x14ac:dyDescent="0.25">
      <c r="G363" s="75"/>
    </row>
    <row r="364" spans="7:7" x14ac:dyDescent="0.25">
      <c r="G364" s="75"/>
    </row>
    <row r="365" spans="7:7" x14ac:dyDescent="0.25">
      <c r="G365" s="75"/>
    </row>
    <row r="366" spans="7:7" x14ac:dyDescent="0.25">
      <c r="G366" s="75"/>
    </row>
    <row r="367" spans="7:7" x14ac:dyDescent="0.25">
      <c r="G367" s="75"/>
    </row>
    <row r="368" spans="7:7" x14ac:dyDescent="0.25">
      <c r="G368" s="75"/>
    </row>
    <row r="369" spans="7:7" x14ac:dyDescent="0.25">
      <c r="G369" s="75"/>
    </row>
    <row r="370" spans="7:7" x14ac:dyDescent="0.25">
      <c r="G370" s="75"/>
    </row>
    <row r="371" spans="7:7" x14ac:dyDescent="0.25">
      <c r="G371" s="75"/>
    </row>
    <row r="372" spans="7:7" x14ac:dyDescent="0.25">
      <c r="G372" s="75"/>
    </row>
    <row r="373" spans="7:7" x14ac:dyDescent="0.25">
      <c r="G373" s="75"/>
    </row>
    <row r="374" spans="7:7" x14ac:dyDescent="0.25">
      <c r="G374" s="75"/>
    </row>
    <row r="375" spans="7:7" x14ac:dyDescent="0.25">
      <c r="G375" s="75"/>
    </row>
    <row r="376" spans="7:7" x14ac:dyDescent="0.25">
      <c r="G376" s="75"/>
    </row>
    <row r="377" spans="7:7" x14ac:dyDescent="0.25">
      <c r="G377" s="75"/>
    </row>
    <row r="378" spans="7:7" x14ac:dyDescent="0.25">
      <c r="G378" s="75"/>
    </row>
    <row r="379" spans="7:7" x14ac:dyDescent="0.25">
      <c r="G379" s="75"/>
    </row>
    <row r="380" spans="7:7" x14ac:dyDescent="0.25">
      <c r="G380" s="75"/>
    </row>
    <row r="381" spans="7:7" x14ac:dyDescent="0.25">
      <c r="G381" s="75"/>
    </row>
    <row r="382" spans="7:7" x14ac:dyDescent="0.25">
      <c r="G382" s="75"/>
    </row>
    <row r="383" spans="7:7" x14ac:dyDescent="0.25">
      <c r="G383" s="75"/>
    </row>
    <row r="384" spans="7:7" x14ac:dyDescent="0.25">
      <c r="G384" s="75"/>
    </row>
    <row r="385" spans="7:7" x14ac:dyDescent="0.25">
      <c r="G385" s="75"/>
    </row>
    <row r="386" spans="7:7" x14ac:dyDescent="0.25">
      <c r="G386" s="75"/>
    </row>
    <row r="387" spans="7:7" x14ac:dyDescent="0.25">
      <c r="G387" s="75"/>
    </row>
    <row r="388" spans="7:7" x14ac:dyDescent="0.25">
      <c r="G388" s="75"/>
    </row>
    <row r="389" spans="7:7" x14ac:dyDescent="0.25">
      <c r="G389" s="75"/>
    </row>
    <row r="390" spans="7:7" x14ac:dyDescent="0.25">
      <c r="G390" s="75"/>
    </row>
    <row r="391" spans="7:7" x14ac:dyDescent="0.25">
      <c r="G391" s="75"/>
    </row>
    <row r="392" spans="7:7" x14ac:dyDescent="0.25">
      <c r="G392" s="75"/>
    </row>
    <row r="393" spans="7:7" x14ac:dyDescent="0.25">
      <c r="G393" s="75"/>
    </row>
    <row r="394" spans="7:7" x14ac:dyDescent="0.25">
      <c r="G394" s="75"/>
    </row>
    <row r="395" spans="7:7" x14ac:dyDescent="0.25">
      <c r="G395" s="75"/>
    </row>
    <row r="396" spans="7:7" x14ac:dyDescent="0.25">
      <c r="G396" s="75"/>
    </row>
    <row r="397" spans="7:7" x14ac:dyDescent="0.25">
      <c r="G397" s="75"/>
    </row>
    <row r="398" spans="7:7" x14ac:dyDescent="0.25">
      <c r="G398" s="75"/>
    </row>
    <row r="399" spans="7:7" x14ac:dyDescent="0.25">
      <c r="G399" s="75"/>
    </row>
    <row r="400" spans="7:7" x14ac:dyDescent="0.25">
      <c r="G400" s="75"/>
    </row>
    <row r="401" spans="7:7" x14ac:dyDescent="0.25">
      <c r="G401" s="75"/>
    </row>
    <row r="402" spans="7:7" x14ac:dyDescent="0.25">
      <c r="G402" s="75"/>
    </row>
    <row r="403" spans="7:7" x14ac:dyDescent="0.25">
      <c r="G403" s="75"/>
    </row>
    <row r="404" spans="7:7" x14ac:dyDescent="0.25">
      <c r="G404" s="75"/>
    </row>
    <row r="405" spans="7:7" x14ac:dyDescent="0.25">
      <c r="G405" s="75"/>
    </row>
    <row r="406" spans="7:7" x14ac:dyDescent="0.25">
      <c r="G406" s="75"/>
    </row>
    <row r="407" spans="7:7" x14ac:dyDescent="0.25">
      <c r="G407" s="75"/>
    </row>
    <row r="408" spans="7:7" x14ac:dyDescent="0.25">
      <c r="G408" s="75"/>
    </row>
    <row r="409" spans="7:7" x14ac:dyDescent="0.25">
      <c r="G409" s="75"/>
    </row>
    <row r="410" spans="7:7" x14ac:dyDescent="0.25">
      <c r="G410" s="75"/>
    </row>
    <row r="411" spans="7:7" x14ac:dyDescent="0.25">
      <c r="G411" s="75"/>
    </row>
    <row r="412" spans="7:7" x14ac:dyDescent="0.25">
      <c r="G412" s="75"/>
    </row>
    <row r="413" spans="7:7" x14ac:dyDescent="0.25">
      <c r="G413" s="75"/>
    </row>
    <row r="414" spans="7:7" x14ac:dyDescent="0.25">
      <c r="G414" s="75"/>
    </row>
    <row r="415" spans="7:7" x14ac:dyDescent="0.25">
      <c r="G415" s="75"/>
    </row>
    <row r="416" spans="7:7" x14ac:dyDescent="0.25">
      <c r="G416" s="75"/>
    </row>
    <row r="417" spans="7:7" x14ac:dyDescent="0.25">
      <c r="G417" s="75"/>
    </row>
    <row r="418" spans="7:7" x14ac:dyDescent="0.25">
      <c r="G418" s="75"/>
    </row>
    <row r="419" spans="7:7" x14ac:dyDescent="0.25">
      <c r="G419" s="75"/>
    </row>
    <row r="420" spans="7:7" x14ac:dyDescent="0.25">
      <c r="G420" s="75"/>
    </row>
    <row r="421" spans="7:7" x14ac:dyDescent="0.25">
      <c r="G421" s="75"/>
    </row>
    <row r="422" spans="7:7" x14ac:dyDescent="0.25">
      <c r="G422" s="75"/>
    </row>
    <row r="423" spans="7:7" x14ac:dyDescent="0.25">
      <c r="G423" s="75"/>
    </row>
    <row r="424" spans="7:7" x14ac:dyDescent="0.25">
      <c r="G424" s="75"/>
    </row>
    <row r="425" spans="7:7" x14ac:dyDescent="0.25">
      <c r="G425" s="75"/>
    </row>
    <row r="426" spans="7:7" x14ac:dyDescent="0.25">
      <c r="G426" s="75"/>
    </row>
    <row r="427" spans="7:7" x14ac:dyDescent="0.25">
      <c r="G427" s="75"/>
    </row>
    <row r="428" spans="7:7" x14ac:dyDescent="0.25">
      <c r="G428" s="75"/>
    </row>
    <row r="429" spans="7:7" x14ac:dyDescent="0.25">
      <c r="G429" s="75"/>
    </row>
    <row r="430" spans="7:7" x14ac:dyDescent="0.25">
      <c r="G430" s="75"/>
    </row>
    <row r="431" spans="7:7" x14ac:dyDescent="0.25">
      <c r="G431" s="75"/>
    </row>
    <row r="432" spans="7:7" x14ac:dyDescent="0.25">
      <c r="G432" s="75"/>
    </row>
    <row r="433" spans="7:7" x14ac:dyDescent="0.25">
      <c r="G433" s="75"/>
    </row>
    <row r="434" spans="7:7" x14ac:dyDescent="0.25">
      <c r="G434" s="75"/>
    </row>
    <row r="435" spans="7:7" x14ac:dyDescent="0.25">
      <c r="G435" s="75"/>
    </row>
    <row r="436" spans="7:7" x14ac:dyDescent="0.25">
      <c r="G436" s="75"/>
    </row>
    <row r="437" spans="7:7" x14ac:dyDescent="0.25">
      <c r="G437" s="75"/>
    </row>
    <row r="438" spans="7:7" x14ac:dyDescent="0.25">
      <c r="G438" s="75"/>
    </row>
    <row r="439" spans="7:7" x14ac:dyDescent="0.25">
      <c r="G439" s="75"/>
    </row>
    <row r="440" spans="7:7" x14ac:dyDescent="0.25">
      <c r="G440" s="75"/>
    </row>
    <row r="441" spans="7:7" x14ac:dyDescent="0.25">
      <c r="G441" s="75"/>
    </row>
    <row r="442" spans="7:7" x14ac:dyDescent="0.25">
      <c r="G442" s="75"/>
    </row>
    <row r="443" spans="7:7" x14ac:dyDescent="0.25">
      <c r="G443" s="75"/>
    </row>
    <row r="444" spans="7:7" x14ac:dyDescent="0.25">
      <c r="G444" s="75"/>
    </row>
    <row r="445" spans="7:7" x14ac:dyDescent="0.25">
      <c r="G445" s="75"/>
    </row>
    <row r="446" spans="7:7" x14ac:dyDescent="0.25">
      <c r="G446" s="75"/>
    </row>
    <row r="447" spans="7:7" x14ac:dyDescent="0.25">
      <c r="G447" s="75"/>
    </row>
    <row r="448" spans="7:7" x14ac:dyDescent="0.25">
      <c r="G448" s="75"/>
    </row>
    <row r="449" spans="7:7" x14ac:dyDescent="0.25">
      <c r="G449" s="75"/>
    </row>
    <row r="450" spans="7:7" x14ac:dyDescent="0.25">
      <c r="G450" s="75"/>
    </row>
    <row r="451" spans="7:7" x14ac:dyDescent="0.25">
      <c r="G451" s="75"/>
    </row>
    <row r="452" spans="7:7" x14ac:dyDescent="0.25">
      <c r="G452" s="75"/>
    </row>
    <row r="453" spans="7:7" x14ac:dyDescent="0.25">
      <c r="G453" s="75"/>
    </row>
    <row r="454" spans="7:7" x14ac:dyDescent="0.25">
      <c r="G454" s="75"/>
    </row>
    <row r="455" spans="7:7" x14ac:dyDescent="0.25">
      <c r="G455" s="75"/>
    </row>
    <row r="456" spans="7:7" x14ac:dyDescent="0.25">
      <c r="G456" s="75"/>
    </row>
    <row r="457" spans="7:7" x14ac:dyDescent="0.25">
      <c r="G457" s="75"/>
    </row>
    <row r="458" spans="7:7" x14ac:dyDescent="0.25">
      <c r="G458" s="75"/>
    </row>
    <row r="459" spans="7:7" x14ac:dyDescent="0.25">
      <c r="G459" s="75"/>
    </row>
    <row r="460" spans="7:7" x14ac:dyDescent="0.25">
      <c r="G460" s="75"/>
    </row>
    <row r="461" spans="7:7" x14ac:dyDescent="0.25">
      <c r="G461" s="75"/>
    </row>
    <row r="462" spans="7:7" x14ac:dyDescent="0.25">
      <c r="G462" s="75"/>
    </row>
    <row r="463" spans="7:7" x14ac:dyDescent="0.25">
      <c r="G463" s="75"/>
    </row>
    <row r="464" spans="7:7" x14ac:dyDescent="0.25">
      <c r="G464" s="75"/>
    </row>
    <row r="465" spans="7:7" x14ac:dyDescent="0.25">
      <c r="G465" s="75"/>
    </row>
    <row r="466" spans="7:7" x14ac:dyDescent="0.25">
      <c r="G466" s="75"/>
    </row>
    <row r="467" spans="7:7" x14ac:dyDescent="0.25">
      <c r="G467" s="75"/>
    </row>
    <row r="468" spans="7:7" x14ac:dyDescent="0.25">
      <c r="G468" s="75"/>
    </row>
    <row r="469" spans="7:7" x14ac:dyDescent="0.25">
      <c r="G469" s="75"/>
    </row>
    <row r="470" spans="7:7" x14ac:dyDescent="0.25">
      <c r="G470" s="75"/>
    </row>
    <row r="471" spans="7:7" x14ac:dyDescent="0.25">
      <c r="G471" s="75"/>
    </row>
    <row r="472" spans="7:7" x14ac:dyDescent="0.25">
      <c r="G472" s="75"/>
    </row>
    <row r="473" spans="7:7" x14ac:dyDescent="0.25">
      <c r="G473" s="75"/>
    </row>
    <row r="474" spans="7:7" x14ac:dyDescent="0.25">
      <c r="G474" s="75"/>
    </row>
    <row r="475" spans="7:7" x14ac:dyDescent="0.25">
      <c r="G475" s="75"/>
    </row>
    <row r="476" spans="7:7" x14ac:dyDescent="0.25">
      <c r="G476" s="75"/>
    </row>
    <row r="477" spans="7:7" x14ac:dyDescent="0.25">
      <c r="G477" s="75"/>
    </row>
    <row r="478" spans="7:7" x14ac:dyDescent="0.25">
      <c r="G478" s="75"/>
    </row>
    <row r="479" spans="7:7" x14ac:dyDescent="0.25">
      <c r="G479" s="75"/>
    </row>
    <row r="480" spans="7:7" x14ac:dyDescent="0.25">
      <c r="G480" s="75"/>
    </row>
    <row r="481" spans="7:7" x14ac:dyDescent="0.25">
      <c r="G481" s="75"/>
    </row>
    <row r="482" spans="7:7" x14ac:dyDescent="0.25">
      <c r="G482" s="75"/>
    </row>
    <row r="483" spans="7:7" x14ac:dyDescent="0.25">
      <c r="G483" s="75"/>
    </row>
    <row r="484" spans="7:7" x14ac:dyDescent="0.25">
      <c r="G484" s="75"/>
    </row>
    <row r="485" spans="7:7" x14ac:dyDescent="0.25">
      <c r="G485" s="75"/>
    </row>
    <row r="486" spans="7:7" x14ac:dyDescent="0.25">
      <c r="G486" s="75"/>
    </row>
    <row r="487" spans="7:7" x14ac:dyDescent="0.25">
      <c r="G487" s="75"/>
    </row>
    <row r="488" spans="7:7" x14ac:dyDescent="0.25">
      <c r="G488" s="75"/>
    </row>
    <row r="489" spans="7:7" x14ac:dyDescent="0.25">
      <c r="G489" s="75"/>
    </row>
    <row r="490" spans="7:7" x14ac:dyDescent="0.25">
      <c r="G490" s="75"/>
    </row>
    <row r="491" spans="7:7" x14ac:dyDescent="0.25">
      <c r="G491" s="75"/>
    </row>
    <row r="492" spans="7:7" x14ac:dyDescent="0.25">
      <c r="G492" s="75"/>
    </row>
    <row r="493" spans="7:7" x14ac:dyDescent="0.25">
      <c r="G493" s="75"/>
    </row>
    <row r="494" spans="7:7" x14ac:dyDescent="0.25">
      <c r="G494" s="75"/>
    </row>
    <row r="495" spans="7:7" x14ac:dyDescent="0.25">
      <c r="G495" s="75"/>
    </row>
  </sheetData>
  <mergeCells count="4">
    <mergeCell ref="B3:C3"/>
    <mergeCell ref="A63:D63"/>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486"/>
  <sheetViews>
    <sheetView topLeftCell="A448" zoomScale="175" zoomScaleNormal="175" workbookViewId="0">
      <selection activeCell="G455" sqref="G455:I455"/>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4"/>
    <col min="7" max="7" width="9.85546875" style="4" bestFit="1" customWidth="1"/>
    <col min="8" max="16384" width="9.140625" style="4"/>
  </cols>
  <sheetData>
    <row r="1" spans="1:5" ht="15.75" x14ac:dyDescent="0.25">
      <c r="A1" s="38" t="s">
        <v>93</v>
      </c>
      <c r="B1" s="12"/>
      <c r="C1" s="5"/>
      <c r="D1" s="5"/>
    </row>
    <row r="2" spans="1:5" ht="11.25" customHeight="1" x14ac:dyDescent="0.25">
      <c r="A2" s="17"/>
      <c r="B2" s="18"/>
      <c r="C2" s="16"/>
      <c r="D2" s="16"/>
      <c r="E2" s="19"/>
    </row>
    <row r="3" spans="1:5" x14ac:dyDescent="0.25">
      <c r="A3" s="147" t="s">
        <v>72</v>
      </c>
      <c r="B3" s="148"/>
      <c r="C3" s="37" t="s">
        <v>66</v>
      </c>
      <c r="D3" s="37" t="s">
        <v>64</v>
      </c>
      <c r="E3" s="37" t="s">
        <v>67</v>
      </c>
    </row>
    <row r="4" spans="1:5" x14ac:dyDescent="0.25">
      <c r="A4" s="135">
        <v>1985</v>
      </c>
      <c r="B4" s="136"/>
      <c r="C4" s="25"/>
      <c r="D4" s="25"/>
      <c r="E4" s="25"/>
    </row>
    <row r="5" spans="1:5" x14ac:dyDescent="0.25">
      <c r="A5" s="9"/>
      <c r="B5" s="10" t="s">
        <v>73</v>
      </c>
      <c r="C5" s="1">
        <v>18.953164381600367</v>
      </c>
      <c r="D5" s="1">
        <v>18.305794601765598</v>
      </c>
      <c r="E5" s="24" t="s">
        <v>2</v>
      </c>
    </row>
    <row r="6" spans="1:5" x14ac:dyDescent="0.25">
      <c r="A6" s="9"/>
      <c r="B6" s="10" t="s">
        <v>74</v>
      </c>
      <c r="C6" s="1">
        <v>17.304669319497009</v>
      </c>
      <c r="D6" s="1">
        <v>16.713606015136524</v>
      </c>
      <c r="E6" s="24" t="s">
        <v>2</v>
      </c>
    </row>
    <row r="7" spans="1:5" x14ac:dyDescent="0.25">
      <c r="A7" s="9"/>
      <c r="B7" s="10" t="s">
        <v>71</v>
      </c>
      <c r="C7" s="1">
        <v>18.060984361725748</v>
      </c>
      <c r="D7" s="1">
        <v>17.444088141419641</v>
      </c>
      <c r="E7" s="24" t="s">
        <v>2</v>
      </c>
    </row>
    <row r="8" spans="1:5" x14ac:dyDescent="0.25">
      <c r="A8" s="9"/>
      <c r="B8" s="10" t="s">
        <v>75</v>
      </c>
      <c r="C8" s="1">
        <v>16.652517426796784</v>
      </c>
      <c r="D8" s="1">
        <v>16.083729211634914</v>
      </c>
      <c r="E8" s="24" t="s">
        <v>2</v>
      </c>
    </row>
    <row r="9" spans="1:5" x14ac:dyDescent="0.25">
      <c r="A9" s="9"/>
      <c r="B9" s="10" t="s">
        <v>63</v>
      </c>
      <c r="C9" s="1">
        <v>17.191448504792113</v>
      </c>
      <c r="D9" s="1">
        <v>16.604252403417497</v>
      </c>
      <c r="E9" s="24" t="s">
        <v>2</v>
      </c>
    </row>
    <row r="10" spans="1:5" x14ac:dyDescent="0.25">
      <c r="A10" s="9"/>
      <c r="B10" s="10" t="s">
        <v>70</v>
      </c>
      <c r="C10" s="1">
        <v>18.359887312546682</v>
      </c>
      <c r="D10" s="1">
        <v>17.732781676357881</v>
      </c>
      <c r="E10" s="24" t="s">
        <v>2</v>
      </c>
    </row>
    <row r="11" spans="1:5" x14ac:dyDescent="0.25">
      <c r="A11" s="9"/>
      <c r="B11" s="10" t="s">
        <v>76</v>
      </c>
      <c r="C11" s="1">
        <v>17.413361301613715</v>
      </c>
      <c r="D11" s="1">
        <v>16.818585482386794</v>
      </c>
      <c r="E11" s="24" t="s">
        <v>2</v>
      </c>
    </row>
    <row r="12" spans="1:5" x14ac:dyDescent="0.25">
      <c r="A12" s="9"/>
      <c r="B12" s="10" t="s">
        <v>77</v>
      </c>
      <c r="C12" s="1">
        <v>18.187791674195232</v>
      </c>
      <c r="D12" s="1">
        <v>17.566564186544955</v>
      </c>
      <c r="E12" s="24" t="s">
        <v>2</v>
      </c>
    </row>
    <row r="13" spans="1:5" x14ac:dyDescent="0.25">
      <c r="A13" s="9"/>
      <c r="B13" s="10" t="s">
        <v>69</v>
      </c>
      <c r="C13" s="1">
        <v>19.990267044297255</v>
      </c>
      <c r="D13" s="1">
        <v>19.307473685111916</v>
      </c>
      <c r="E13" s="24" t="s">
        <v>2</v>
      </c>
    </row>
    <row r="14" spans="1:5" x14ac:dyDescent="0.25">
      <c r="A14" s="9"/>
      <c r="B14" s="10" t="s">
        <v>78</v>
      </c>
      <c r="C14" s="1">
        <v>19.4830377944193</v>
      </c>
      <c r="D14" s="1">
        <v>18.81756950461066</v>
      </c>
      <c r="E14" s="24" t="s">
        <v>2</v>
      </c>
    </row>
    <row r="15" spans="1:5" x14ac:dyDescent="0.25">
      <c r="A15" s="9"/>
      <c r="B15" s="10" t="s">
        <v>79</v>
      </c>
      <c r="C15" s="1">
        <v>17.707735419846458</v>
      </c>
      <c r="D15" s="1">
        <v>17.102904872856271</v>
      </c>
      <c r="E15" s="24" t="s">
        <v>2</v>
      </c>
    </row>
    <row r="16" spans="1:5" x14ac:dyDescent="0.25">
      <c r="A16" s="9"/>
      <c r="B16" s="10" t="s">
        <v>68</v>
      </c>
      <c r="C16" s="1">
        <v>18.0021095380792</v>
      </c>
      <c r="D16" s="1">
        <v>17.387224263325752</v>
      </c>
      <c r="E16" s="24" t="s">
        <v>2</v>
      </c>
    </row>
    <row r="17" spans="1:5" x14ac:dyDescent="0.25">
      <c r="A17" s="135">
        <v>1986</v>
      </c>
      <c r="B17" s="136"/>
      <c r="C17" s="1"/>
      <c r="D17" s="1"/>
      <c r="E17" s="24"/>
    </row>
    <row r="18" spans="1:5" x14ac:dyDescent="0.25">
      <c r="A18" s="9"/>
      <c r="B18" s="10" t="s">
        <v>73</v>
      </c>
      <c r="C18" s="1">
        <v>19.002981540070518</v>
      </c>
      <c r="D18" s="1">
        <v>18.353910190921972</v>
      </c>
      <c r="E18" s="24" t="s">
        <v>2</v>
      </c>
    </row>
    <row r="19" spans="1:5" x14ac:dyDescent="0.25">
      <c r="A19" s="9"/>
      <c r="B19" s="10" t="s">
        <v>74</v>
      </c>
      <c r="C19" s="1">
        <v>19.338115151597027</v>
      </c>
      <c r="D19" s="1">
        <v>18.677596881610299</v>
      </c>
      <c r="E19" s="24" t="s">
        <v>2</v>
      </c>
    </row>
    <row r="20" spans="1:5" x14ac:dyDescent="0.25">
      <c r="A20" s="9"/>
      <c r="B20" s="10" t="s">
        <v>71</v>
      </c>
      <c r="C20" s="1">
        <v>21.54818545463668</v>
      </c>
      <c r="D20" s="1">
        <v>20.812179382365759</v>
      </c>
      <c r="E20" s="24" t="s">
        <v>2</v>
      </c>
    </row>
    <row r="21" spans="1:5" x14ac:dyDescent="0.25">
      <c r="A21" s="9"/>
      <c r="B21" s="10" t="s">
        <v>75</v>
      </c>
      <c r="C21" s="1">
        <v>20.144247352295917</v>
      </c>
      <c r="D21" s="1">
        <v>19.456194597049791</v>
      </c>
      <c r="E21" s="24" t="s">
        <v>2</v>
      </c>
    </row>
    <row r="22" spans="1:5" x14ac:dyDescent="0.25">
      <c r="A22" s="9"/>
      <c r="B22" s="10" t="s">
        <v>63</v>
      </c>
      <c r="C22" s="1">
        <v>18.971279711953148</v>
      </c>
      <c r="D22" s="1">
        <v>18.323291179640648</v>
      </c>
      <c r="E22" s="24" t="s">
        <v>2</v>
      </c>
    </row>
    <row r="23" spans="1:5" x14ac:dyDescent="0.25">
      <c r="A23" s="9"/>
      <c r="B23" s="10" t="s">
        <v>70</v>
      </c>
      <c r="C23" s="1">
        <v>18.4549927968988</v>
      </c>
      <c r="D23" s="1">
        <v>17.824638710201867</v>
      </c>
      <c r="E23" s="24" t="s">
        <v>2</v>
      </c>
    </row>
    <row r="24" spans="1:5" x14ac:dyDescent="0.25">
      <c r="A24" s="9"/>
      <c r="B24" s="10" t="s">
        <v>76</v>
      </c>
      <c r="C24" s="1">
        <v>19.247538499833105</v>
      </c>
      <c r="D24" s="1">
        <v>18.590113992235079</v>
      </c>
      <c r="E24" s="24" t="s">
        <v>2</v>
      </c>
    </row>
    <row r="25" spans="1:5" x14ac:dyDescent="0.25">
      <c r="A25" s="9"/>
      <c r="B25" s="10" t="s">
        <v>77</v>
      </c>
      <c r="C25" s="1">
        <v>19.215836671715731</v>
      </c>
      <c r="D25" s="1">
        <v>18.559494980953748</v>
      </c>
      <c r="E25" s="24" t="s">
        <v>2</v>
      </c>
    </row>
    <row r="26" spans="1:5" x14ac:dyDescent="0.25">
      <c r="A26" s="9"/>
      <c r="B26" s="10" t="s">
        <v>69</v>
      </c>
      <c r="C26" s="1">
        <v>22.888719900742707</v>
      </c>
      <c r="D26" s="1">
        <v>22.106926145119075</v>
      </c>
      <c r="E26" s="24" t="s">
        <v>2</v>
      </c>
    </row>
    <row r="27" spans="1:5" x14ac:dyDescent="0.25">
      <c r="A27" s="9"/>
      <c r="B27" s="10" t="s">
        <v>78</v>
      </c>
      <c r="C27" s="1">
        <v>20.656005434762072</v>
      </c>
      <c r="D27" s="1">
        <v>19.950472922019806</v>
      </c>
      <c r="E27" s="24" t="s">
        <v>2</v>
      </c>
    </row>
    <row r="28" spans="1:5" x14ac:dyDescent="0.25">
      <c r="A28" s="9"/>
      <c r="B28" s="10" t="s">
        <v>79</v>
      </c>
      <c r="C28" s="1">
        <v>20.656005434762072</v>
      </c>
      <c r="D28" s="1">
        <v>19.950472922019806</v>
      </c>
      <c r="E28" s="24" t="s">
        <v>2</v>
      </c>
    </row>
    <row r="29" spans="1:5" x14ac:dyDescent="0.25">
      <c r="A29" s="9"/>
      <c r="B29" s="10" t="s">
        <v>68</v>
      </c>
      <c r="C29" s="1">
        <v>18.310070154076527</v>
      </c>
      <c r="D29" s="1">
        <v>17.68466608720151</v>
      </c>
      <c r="E29" s="24" t="s">
        <v>2</v>
      </c>
    </row>
    <row r="30" spans="1:5" x14ac:dyDescent="0.25">
      <c r="A30" s="135">
        <v>1987</v>
      </c>
      <c r="B30" s="136"/>
      <c r="C30" s="1"/>
      <c r="D30" s="1"/>
      <c r="E30" s="24"/>
    </row>
    <row r="31" spans="1:5" x14ac:dyDescent="0.25">
      <c r="A31" s="9"/>
      <c r="B31" s="10" t="s">
        <v>73</v>
      </c>
      <c r="C31" s="1">
        <v>22.472067302628673</v>
      </c>
      <c r="D31" s="1">
        <v>21.704504853993043</v>
      </c>
      <c r="E31" s="24" t="s">
        <v>2</v>
      </c>
    </row>
    <row r="32" spans="1:5" x14ac:dyDescent="0.25">
      <c r="A32" s="9"/>
      <c r="B32" s="10" t="s">
        <v>74</v>
      </c>
      <c r="C32" s="1">
        <v>22.594345782509969</v>
      </c>
      <c r="D32" s="1">
        <v>21.822606754649598</v>
      </c>
      <c r="E32" s="24" t="s">
        <v>2</v>
      </c>
    </row>
    <row r="33" spans="1:5" x14ac:dyDescent="0.25">
      <c r="A33" s="9"/>
      <c r="B33" s="10" t="s">
        <v>71</v>
      </c>
      <c r="C33" s="1">
        <v>20.397861977234896</v>
      </c>
      <c r="D33" s="1">
        <v>19.701146687300422</v>
      </c>
      <c r="E33" s="24" t="s">
        <v>2</v>
      </c>
    </row>
    <row r="34" spans="1:5" x14ac:dyDescent="0.25">
      <c r="A34" s="9"/>
      <c r="B34" s="10" t="s">
        <v>75</v>
      </c>
      <c r="C34" s="1">
        <v>21.543656622048491</v>
      </c>
      <c r="D34" s="1">
        <v>20.807805237897</v>
      </c>
      <c r="E34" s="24" t="s">
        <v>2</v>
      </c>
    </row>
    <row r="35" spans="1:5" x14ac:dyDescent="0.25">
      <c r="A35" s="9"/>
      <c r="B35" s="10" t="s">
        <v>63</v>
      </c>
      <c r="C35" s="1">
        <v>20.040084202767407</v>
      </c>
      <c r="D35" s="1">
        <v>19.355589274268283</v>
      </c>
      <c r="E35" s="24" t="s">
        <v>2</v>
      </c>
    </row>
    <row r="36" spans="1:5" x14ac:dyDescent="0.25">
      <c r="A36" s="9"/>
      <c r="B36" s="10" t="s">
        <v>70</v>
      </c>
      <c r="C36" s="1">
        <v>19.958565216179881</v>
      </c>
      <c r="D36" s="1">
        <v>19.276854673830584</v>
      </c>
      <c r="E36" s="24" t="s">
        <v>2</v>
      </c>
    </row>
    <row r="37" spans="1:5" x14ac:dyDescent="0.25">
      <c r="A37" s="9"/>
      <c r="B37" s="10" t="s">
        <v>76</v>
      </c>
      <c r="C37" s="1">
        <v>19.560027948418625</v>
      </c>
      <c r="D37" s="1">
        <v>18.891929960579596</v>
      </c>
      <c r="E37" s="24" t="s">
        <v>2</v>
      </c>
    </row>
    <row r="38" spans="1:5" x14ac:dyDescent="0.25">
      <c r="A38" s="9"/>
      <c r="B38" s="10" t="s">
        <v>77</v>
      </c>
      <c r="C38" s="1">
        <v>20.040084202767407</v>
      </c>
      <c r="D38" s="1">
        <v>19.355589274268283</v>
      </c>
      <c r="E38" s="24" t="s">
        <v>2</v>
      </c>
    </row>
    <row r="39" spans="1:5" x14ac:dyDescent="0.25">
      <c r="A39" s="9"/>
      <c r="B39" s="10" t="s">
        <v>69</v>
      </c>
      <c r="C39" s="1">
        <v>22.521884461098825</v>
      </c>
      <c r="D39" s="1">
        <v>21.752620443149418</v>
      </c>
      <c r="E39" s="24" t="s">
        <v>2</v>
      </c>
    </row>
    <row r="40" spans="1:5" x14ac:dyDescent="0.25">
      <c r="A40" s="9"/>
      <c r="B40" s="10" t="s">
        <v>78</v>
      </c>
      <c r="C40" s="1">
        <v>23.568044788972113</v>
      </c>
      <c r="D40" s="1">
        <v>22.763047815433254</v>
      </c>
      <c r="E40" s="24" t="s">
        <v>2</v>
      </c>
    </row>
    <row r="41" spans="1:5" x14ac:dyDescent="0.25">
      <c r="A41" s="9"/>
      <c r="B41" s="10" t="s">
        <v>79</v>
      </c>
      <c r="C41" s="1">
        <v>26.674823944474586</v>
      </c>
      <c r="D41" s="1">
        <v>25.763710921003437</v>
      </c>
      <c r="E41" s="24" t="s">
        <v>2</v>
      </c>
    </row>
    <row r="42" spans="1:5" x14ac:dyDescent="0.25">
      <c r="A42" s="9"/>
      <c r="B42" s="10" t="s">
        <v>68</v>
      </c>
      <c r="C42" s="1">
        <v>22.200337347336916</v>
      </c>
      <c r="D42" s="1">
        <v>21.442056185867379</v>
      </c>
      <c r="E42" s="24" t="s">
        <v>2</v>
      </c>
    </row>
    <row r="43" spans="1:5" x14ac:dyDescent="0.25">
      <c r="A43" s="135">
        <v>1988</v>
      </c>
      <c r="B43" s="136"/>
      <c r="C43" s="1"/>
      <c r="D43" s="1"/>
      <c r="E43" s="24"/>
    </row>
    <row r="44" spans="1:5" x14ac:dyDescent="0.25">
      <c r="A44" s="9"/>
      <c r="B44" s="10" t="s">
        <v>73</v>
      </c>
      <c r="C44" s="1">
        <v>21.335330322991474</v>
      </c>
      <c r="D44" s="1">
        <v>20.606594592333991</v>
      </c>
      <c r="E44" s="24" t="s">
        <v>2</v>
      </c>
    </row>
    <row r="45" spans="1:5" x14ac:dyDescent="0.25">
      <c r="A45" s="9"/>
      <c r="B45" s="10" t="s">
        <v>74</v>
      </c>
      <c r="C45" s="1">
        <v>22.345259990159185</v>
      </c>
      <c r="D45" s="1">
        <v>21.582028808867733</v>
      </c>
      <c r="E45" s="24" t="s">
        <v>2</v>
      </c>
    </row>
    <row r="46" spans="1:5" x14ac:dyDescent="0.25">
      <c r="A46" s="9"/>
      <c r="B46" s="10" t="s">
        <v>71</v>
      </c>
      <c r="C46" s="1">
        <v>24.691195270844727</v>
      </c>
      <c r="D46" s="1">
        <v>23.847835643686032</v>
      </c>
      <c r="E46" s="24" t="s">
        <v>2</v>
      </c>
    </row>
    <row r="47" spans="1:5" x14ac:dyDescent="0.25">
      <c r="A47" s="9"/>
      <c r="B47" s="10" t="s">
        <v>75</v>
      </c>
      <c r="C47" s="1">
        <v>24.052629875909084</v>
      </c>
      <c r="D47" s="1">
        <v>23.2310812735907</v>
      </c>
      <c r="E47" s="24" t="s">
        <v>2</v>
      </c>
    </row>
    <row r="48" spans="1:5" x14ac:dyDescent="0.25">
      <c r="A48" s="9"/>
      <c r="B48" s="10" t="s">
        <v>63</v>
      </c>
      <c r="C48" s="1">
        <v>21.946722722397936</v>
      </c>
      <c r="D48" s="1">
        <v>21.197104095616748</v>
      </c>
      <c r="E48" s="24" t="s">
        <v>2</v>
      </c>
    </row>
    <row r="49" spans="1:5" x14ac:dyDescent="0.25">
      <c r="A49" s="9"/>
      <c r="B49" s="10" t="s">
        <v>70</v>
      </c>
      <c r="C49" s="1">
        <v>22.177693184395935</v>
      </c>
      <c r="D49" s="1">
        <v>21.42018546352357</v>
      </c>
      <c r="E49" s="24" t="s">
        <v>2</v>
      </c>
    </row>
    <row r="50" spans="1:5" x14ac:dyDescent="0.25">
      <c r="A50" s="9"/>
      <c r="B50" s="10" t="s">
        <v>76</v>
      </c>
      <c r="C50" s="1">
        <v>22.979296552506632</v>
      </c>
      <c r="D50" s="1">
        <v>22.194409034494303</v>
      </c>
      <c r="E50" s="24" t="s">
        <v>2</v>
      </c>
    </row>
    <row r="51" spans="1:5" x14ac:dyDescent="0.25">
      <c r="A51" s="9"/>
      <c r="B51" s="10" t="s">
        <v>77</v>
      </c>
      <c r="C51" s="1">
        <v>24.863290909196174</v>
      </c>
      <c r="D51" s="1">
        <v>24.014053133498955</v>
      </c>
      <c r="E51" s="24" t="s">
        <v>2</v>
      </c>
    </row>
    <row r="52" spans="1:5" x14ac:dyDescent="0.25">
      <c r="A52" s="9"/>
      <c r="B52" s="10" t="s">
        <v>69</v>
      </c>
      <c r="C52" s="1">
        <v>23.853361242028466</v>
      </c>
      <c r="D52" s="1">
        <v>23.038618916965213</v>
      </c>
      <c r="E52" s="24" t="s">
        <v>2</v>
      </c>
    </row>
    <row r="53" spans="1:5" x14ac:dyDescent="0.25">
      <c r="A53" s="9"/>
      <c r="B53" s="10" t="s">
        <v>78</v>
      </c>
      <c r="C53" s="1">
        <v>22.770970253449612</v>
      </c>
      <c r="D53" s="1">
        <v>21.993198388931287</v>
      </c>
      <c r="E53" s="24" t="s">
        <v>2</v>
      </c>
    </row>
    <row r="54" spans="1:5" x14ac:dyDescent="0.25">
      <c r="A54" s="9"/>
      <c r="B54" s="10" t="s">
        <v>79</v>
      </c>
      <c r="C54" s="1">
        <v>22.8932487333309</v>
      </c>
      <c r="D54" s="1">
        <v>22.111300289587835</v>
      </c>
      <c r="E54" s="24" t="s">
        <v>2</v>
      </c>
    </row>
    <row r="55" spans="1:5" x14ac:dyDescent="0.25">
      <c r="A55" s="9"/>
      <c r="B55" s="10" t="s">
        <v>68</v>
      </c>
      <c r="C55" s="1">
        <v>24.55080146061065</v>
      </c>
      <c r="D55" s="1">
        <v>23.712237165154438</v>
      </c>
      <c r="E55" s="24" t="s">
        <v>2</v>
      </c>
    </row>
    <row r="56" spans="1:5" x14ac:dyDescent="0.25">
      <c r="A56" s="135">
        <v>1989</v>
      </c>
      <c r="B56" s="136"/>
      <c r="C56" s="1"/>
      <c r="D56" s="1"/>
      <c r="E56" s="24"/>
    </row>
    <row r="57" spans="1:5" x14ac:dyDescent="0.25">
      <c r="A57" s="9"/>
      <c r="B57" s="10" t="s">
        <v>73</v>
      </c>
      <c r="C57" s="1">
        <v>24.736483596726689</v>
      </c>
      <c r="D57" s="1">
        <v>23.891577088373644</v>
      </c>
      <c r="E57" s="24" t="s">
        <v>2</v>
      </c>
    </row>
    <row r="58" spans="1:5" x14ac:dyDescent="0.25">
      <c r="A58" s="9"/>
      <c r="B58" s="10" t="s">
        <v>74</v>
      </c>
      <c r="C58" s="1">
        <v>24.596089786492612</v>
      </c>
      <c r="D58" s="1">
        <v>23.75597860984205</v>
      </c>
      <c r="E58" s="24" t="s">
        <v>2</v>
      </c>
    </row>
    <row r="59" spans="1:5" x14ac:dyDescent="0.25">
      <c r="A59" s="9"/>
      <c r="B59" s="10" t="s">
        <v>71</v>
      </c>
      <c r="C59" s="1">
        <v>24.899521569901744</v>
      </c>
      <c r="D59" s="1">
        <v>24.049046289249045</v>
      </c>
      <c r="E59" s="24" t="s">
        <v>2</v>
      </c>
    </row>
    <row r="60" spans="1:5" x14ac:dyDescent="0.25">
      <c r="A60" s="9"/>
      <c r="B60" s="10" t="s">
        <v>75</v>
      </c>
      <c r="C60" s="1">
        <v>24.627791614609983</v>
      </c>
      <c r="D60" s="1">
        <v>23.786597621123377</v>
      </c>
      <c r="E60" s="24" t="s">
        <v>2</v>
      </c>
    </row>
    <row r="61" spans="1:5" x14ac:dyDescent="0.25">
      <c r="A61" s="9"/>
      <c r="B61" s="10" t="s">
        <v>63</v>
      </c>
      <c r="C61" s="1">
        <v>24.645906944962768</v>
      </c>
      <c r="D61" s="1">
        <v>23.80409419899842</v>
      </c>
      <c r="E61" s="24" t="s">
        <v>2</v>
      </c>
    </row>
    <row r="62" spans="1:5" x14ac:dyDescent="0.25">
      <c r="A62" s="9"/>
      <c r="B62" s="10" t="s">
        <v>70</v>
      </c>
      <c r="C62" s="1">
        <v>24.750070094491274</v>
      </c>
      <c r="D62" s="1">
        <v>23.904699521779929</v>
      </c>
      <c r="E62" s="24" t="s">
        <v>2</v>
      </c>
    </row>
    <row r="63" spans="1:5" x14ac:dyDescent="0.25">
      <c r="A63" s="9"/>
      <c r="B63" s="10" t="s">
        <v>76</v>
      </c>
      <c r="C63" s="1">
        <v>24.351532826730026</v>
      </c>
      <c r="D63" s="1">
        <v>23.519774808528943</v>
      </c>
      <c r="E63" s="24" t="s">
        <v>2</v>
      </c>
    </row>
    <row r="64" spans="1:5" x14ac:dyDescent="0.25">
      <c r="A64" s="9"/>
      <c r="B64" s="10" t="s">
        <v>77</v>
      </c>
      <c r="C64" s="1">
        <v>24.152264192849398</v>
      </c>
      <c r="D64" s="1">
        <v>23.327312451903452</v>
      </c>
      <c r="E64" s="24" t="s">
        <v>2</v>
      </c>
    </row>
    <row r="65" spans="1:5" x14ac:dyDescent="0.25">
      <c r="A65" s="9"/>
      <c r="B65" s="10" t="s">
        <v>69</v>
      </c>
      <c r="C65" s="1">
        <v>24.188494853554968</v>
      </c>
      <c r="D65" s="1">
        <v>23.362305607653539</v>
      </c>
      <c r="E65" s="24" t="s">
        <v>2</v>
      </c>
    </row>
    <row r="66" spans="1:5" x14ac:dyDescent="0.25">
      <c r="A66" s="9"/>
      <c r="B66" s="10" t="s">
        <v>78</v>
      </c>
      <c r="C66" s="1">
        <v>26.185710024949412</v>
      </c>
      <c r="D66" s="1">
        <v>25.291303318377224</v>
      </c>
      <c r="E66" s="24" t="s">
        <v>2</v>
      </c>
    </row>
    <row r="67" spans="1:5" x14ac:dyDescent="0.25">
      <c r="A67" s="9"/>
      <c r="B67" s="10" t="s">
        <v>79</v>
      </c>
      <c r="C67" s="1">
        <v>26.190238857537608</v>
      </c>
      <c r="D67" s="1">
        <v>25.295677462845983</v>
      </c>
      <c r="E67" s="24" t="s">
        <v>2</v>
      </c>
    </row>
    <row r="68" spans="1:5" x14ac:dyDescent="0.25">
      <c r="A68" s="9"/>
      <c r="B68" s="10" t="s">
        <v>68</v>
      </c>
      <c r="C68" s="1">
        <v>25.089732538605979</v>
      </c>
      <c r="D68" s="1">
        <v>24.232760356937018</v>
      </c>
      <c r="E68" s="24" t="s">
        <v>2</v>
      </c>
    </row>
    <row r="69" spans="1:5" x14ac:dyDescent="0.25">
      <c r="A69" s="135">
        <v>1990</v>
      </c>
      <c r="B69" s="136"/>
      <c r="C69" s="1"/>
      <c r="D69" s="1"/>
      <c r="E69" s="24"/>
    </row>
    <row r="70" spans="1:5" x14ac:dyDescent="0.25">
      <c r="A70" s="9"/>
      <c r="B70" s="10" t="s">
        <v>73</v>
      </c>
      <c r="C70" s="1">
        <v>25.021800049783032</v>
      </c>
      <c r="D70" s="1">
        <v>24.1671481899056</v>
      </c>
      <c r="E70" s="24" t="s">
        <v>2</v>
      </c>
    </row>
    <row r="71" spans="1:5" x14ac:dyDescent="0.25">
      <c r="A71" s="9"/>
      <c r="B71" s="10" t="s">
        <v>74</v>
      </c>
      <c r="C71" s="1">
        <v>23.545400626031132</v>
      </c>
      <c r="D71" s="1">
        <v>22.741177093089451</v>
      </c>
      <c r="E71" s="24" t="s">
        <v>2</v>
      </c>
    </row>
    <row r="72" spans="1:5" x14ac:dyDescent="0.25">
      <c r="A72" s="9"/>
      <c r="B72" s="10" t="s">
        <v>71</v>
      </c>
      <c r="C72" s="1">
        <v>24.899521569901744</v>
      </c>
      <c r="D72" s="1">
        <v>24.049046289249045</v>
      </c>
      <c r="E72" s="24" t="s">
        <v>2</v>
      </c>
    </row>
    <row r="73" spans="1:5" x14ac:dyDescent="0.25">
      <c r="A73" s="9"/>
      <c r="B73" s="10" t="s">
        <v>75</v>
      </c>
      <c r="C73" s="1">
        <v>27.413023656350539</v>
      </c>
      <c r="D73" s="1">
        <v>26.476696469411507</v>
      </c>
      <c r="E73" s="24" t="s">
        <v>2</v>
      </c>
    </row>
    <row r="74" spans="1:5" x14ac:dyDescent="0.25">
      <c r="A74" s="9"/>
      <c r="B74" s="10" t="s">
        <v>63</v>
      </c>
      <c r="C74" s="1">
        <v>24.596089786492612</v>
      </c>
      <c r="D74" s="1">
        <v>23.75597860984205</v>
      </c>
      <c r="E74" s="24" t="s">
        <v>2</v>
      </c>
    </row>
    <row r="75" spans="1:5" x14ac:dyDescent="0.25">
      <c r="A75" s="9"/>
      <c r="B75" s="10" t="s">
        <v>70</v>
      </c>
      <c r="C75" s="1">
        <v>24.596089786492612</v>
      </c>
      <c r="D75" s="1">
        <v>23.75597860984205</v>
      </c>
      <c r="E75" s="24" t="s">
        <v>2</v>
      </c>
    </row>
    <row r="76" spans="1:5" x14ac:dyDescent="0.25">
      <c r="A76" s="9"/>
      <c r="B76" s="10" t="s">
        <v>76</v>
      </c>
      <c r="C76" s="1">
        <v>27.363206497880384</v>
      </c>
      <c r="D76" s="1">
        <v>26.428580880255144</v>
      </c>
      <c r="E76" s="24" t="s">
        <v>2</v>
      </c>
    </row>
    <row r="77" spans="1:5" x14ac:dyDescent="0.25">
      <c r="A77" s="9"/>
      <c r="B77" s="10" t="s">
        <v>77</v>
      </c>
      <c r="C77" s="1">
        <v>24.279071505318889</v>
      </c>
      <c r="D77" s="1">
        <v>23.449788497028763</v>
      </c>
      <c r="E77" s="24" t="s">
        <v>2</v>
      </c>
    </row>
    <row r="78" spans="1:5" x14ac:dyDescent="0.25">
      <c r="A78" s="9"/>
      <c r="B78" s="10" t="s">
        <v>69</v>
      </c>
      <c r="C78" s="1">
        <v>24.822531415902414</v>
      </c>
      <c r="D78" s="1">
        <v>23.974685833280109</v>
      </c>
      <c r="E78" s="24" t="s">
        <v>2</v>
      </c>
    </row>
    <row r="79" spans="1:5" x14ac:dyDescent="0.25">
      <c r="A79" s="9"/>
      <c r="B79" s="10" t="s">
        <v>78</v>
      </c>
      <c r="C79" s="1">
        <v>28.98452856445456</v>
      </c>
      <c r="D79" s="1">
        <v>27.994524600071646</v>
      </c>
      <c r="E79" s="24" t="s">
        <v>2</v>
      </c>
    </row>
    <row r="80" spans="1:5" x14ac:dyDescent="0.25">
      <c r="A80" s="9"/>
      <c r="B80" s="10" t="s">
        <v>79</v>
      </c>
      <c r="C80" s="1">
        <v>27.059774714471253</v>
      </c>
      <c r="D80" s="1">
        <v>26.135513200848138</v>
      </c>
      <c r="E80" s="24" t="s">
        <v>2</v>
      </c>
    </row>
    <row r="81" spans="1:5" x14ac:dyDescent="0.25">
      <c r="A81" s="9"/>
      <c r="B81" s="10" t="s">
        <v>68</v>
      </c>
      <c r="C81" s="1">
        <v>26.724641102944741</v>
      </c>
      <c r="D81" s="1">
        <v>25.811826510159808</v>
      </c>
      <c r="E81" s="24" t="s">
        <v>2</v>
      </c>
    </row>
    <row r="82" spans="1:5" x14ac:dyDescent="0.25">
      <c r="A82" s="135">
        <v>1991</v>
      </c>
      <c r="B82" s="136"/>
      <c r="C82" s="1"/>
      <c r="D82" s="1"/>
      <c r="E82" s="24"/>
    </row>
    <row r="83" spans="1:5" x14ac:dyDescent="0.25">
      <c r="A83" s="9"/>
      <c r="B83" s="10" t="s">
        <v>73</v>
      </c>
      <c r="C83" s="1">
        <v>26.493670640946743</v>
      </c>
      <c r="D83" s="1">
        <v>25.588745142252989</v>
      </c>
      <c r="E83" s="24" t="s">
        <v>2</v>
      </c>
    </row>
    <row r="84" spans="1:5" x14ac:dyDescent="0.25">
      <c r="A84" s="9"/>
      <c r="B84" s="10" t="s">
        <v>74</v>
      </c>
      <c r="C84" s="1">
        <v>28.730913939515577</v>
      </c>
      <c r="D84" s="1">
        <v>27.749572509821018</v>
      </c>
      <c r="E84" s="24" t="s">
        <v>2</v>
      </c>
    </row>
    <row r="85" spans="1:5" x14ac:dyDescent="0.25">
      <c r="A85" s="9"/>
      <c r="B85" s="10" t="s">
        <v>71</v>
      </c>
      <c r="C85" s="1">
        <v>29.68649761562494</v>
      </c>
      <c r="D85" s="1">
        <v>28.672516992729623</v>
      </c>
      <c r="E85" s="24" t="s">
        <v>2</v>
      </c>
    </row>
    <row r="86" spans="1:5" x14ac:dyDescent="0.25">
      <c r="A86" s="9"/>
      <c r="B86" s="10" t="s">
        <v>75</v>
      </c>
      <c r="C86" s="1">
        <v>29.278902682687306</v>
      </c>
      <c r="D86" s="1">
        <v>28.27884399054113</v>
      </c>
      <c r="E86" s="24" t="s">
        <v>2</v>
      </c>
    </row>
    <row r="87" spans="1:5" x14ac:dyDescent="0.25">
      <c r="A87" s="9"/>
      <c r="B87" s="10" t="s">
        <v>63</v>
      </c>
      <c r="C87" s="1">
        <v>30.578677635499556</v>
      </c>
      <c r="D87" s="1">
        <v>29.534223453075587</v>
      </c>
      <c r="E87" s="24" t="s">
        <v>2</v>
      </c>
    </row>
    <row r="88" spans="1:5" x14ac:dyDescent="0.25">
      <c r="A88" s="9"/>
      <c r="B88" s="10" t="s">
        <v>70</v>
      </c>
      <c r="C88" s="1">
        <v>31.77428943878331</v>
      </c>
      <c r="D88" s="1">
        <v>30.688997592828539</v>
      </c>
      <c r="E88" s="24" t="s">
        <v>2</v>
      </c>
    </row>
    <row r="89" spans="1:5" x14ac:dyDescent="0.25">
      <c r="A89" s="9"/>
      <c r="B89" s="10" t="s">
        <v>76</v>
      </c>
      <c r="C89" s="1">
        <v>31.054205057260141</v>
      </c>
      <c r="D89" s="1">
        <v>29.993508622295511</v>
      </c>
      <c r="E89" s="24" t="s">
        <v>2</v>
      </c>
    </row>
    <row r="90" spans="1:5" x14ac:dyDescent="0.25">
      <c r="A90" s="9"/>
      <c r="B90" s="10" t="s">
        <v>77</v>
      </c>
      <c r="C90" s="1">
        <v>28.441068653871032</v>
      </c>
      <c r="D90" s="1">
        <v>27.4696272638203</v>
      </c>
      <c r="E90" s="24" t="s">
        <v>2</v>
      </c>
    </row>
    <row r="91" spans="1:5" x14ac:dyDescent="0.25">
      <c r="A91" s="9"/>
      <c r="B91" s="10" t="s">
        <v>69</v>
      </c>
      <c r="C91" s="1">
        <v>29.283431515275492</v>
      </c>
      <c r="D91" s="1">
        <v>28.283218135009879</v>
      </c>
      <c r="E91" s="24" t="s">
        <v>2</v>
      </c>
    </row>
    <row r="92" spans="1:5" x14ac:dyDescent="0.25">
      <c r="A92" s="9"/>
      <c r="B92" s="10" t="s">
        <v>78</v>
      </c>
      <c r="C92" s="1">
        <v>29.025288057748323</v>
      </c>
      <c r="D92" s="1">
        <v>28.033891900290499</v>
      </c>
      <c r="E92" s="24" t="s">
        <v>2</v>
      </c>
    </row>
    <row r="93" spans="1:5" x14ac:dyDescent="0.25">
      <c r="A93" s="9"/>
      <c r="B93" s="10" t="s">
        <v>79</v>
      </c>
      <c r="C93" s="1">
        <v>30.755302106439203</v>
      </c>
      <c r="D93" s="1">
        <v>29.704815087357268</v>
      </c>
      <c r="E93" s="24" t="s">
        <v>2</v>
      </c>
    </row>
    <row r="94" spans="1:5" x14ac:dyDescent="0.25">
      <c r="A94" s="9"/>
      <c r="B94" s="10" t="s">
        <v>68</v>
      </c>
      <c r="C94" s="1">
        <v>29.713670611154118</v>
      </c>
      <c r="D94" s="1">
        <v>28.698761859542198</v>
      </c>
      <c r="E94" s="24" t="s">
        <v>2</v>
      </c>
    </row>
    <row r="95" spans="1:5" x14ac:dyDescent="0.25">
      <c r="A95" s="135">
        <v>1992</v>
      </c>
      <c r="B95" s="136"/>
      <c r="C95" s="1"/>
      <c r="D95" s="1"/>
      <c r="E95" s="24"/>
    </row>
    <row r="96" spans="1:5" x14ac:dyDescent="0.25">
      <c r="A96" s="9"/>
      <c r="B96" s="10" t="s">
        <v>73</v>
      </c>
      <c r="C96" s="1">
        <v>36.366525683214078</v>
      </c>
      <c r="D96" s="1">
        <v>35.124380084152392</v>
      </c>
      <c r="E96" s="24" t="s">
        <v>2</v>
      </c>
    </row>
    <row r="97" spans="1:5" x14ac:dyDescent="0.25">
      <c r="A97" s="9"/>
      <c r="B97" s="10" t="s">
        <v>74</v>
      </c>
      <c r="C97" s="1">
        <v>32.109423050309815</v>
      </c>
      <c r="D97" s="1">
        <v>31.012684283516872</v>
      </c>
      <c r="E97" s="24" t="s">
        <v>2</v>
      </c>
    </row>
    <row r="98" spans="1:5" x14ac:dyDescent="0.25">
      <c r="A98" s="9"/>
      <c r="B98" s="10" t="s">
        <v>71</v>
      </c>
      <c r="C98" s="1">
        <v>33.377496175004708</v>
      </c>
      <c r="D98" s="1">
        <v>32.237444734770001</v>
      </c>
      <c r="E98" s="24" t="s">
        <v>2</v>
      </c>
    </row>
    <row r="99" spans="1:5" x14ac:dyDescent="0.25">
      <c r="A99" s="9"/>
      <c r="B99" s="10" t="s">
        <v>75</v>
      </c>
      <c r="C99" s="1">
        <v>32.199999702073733</v>
      </c>
      <c r="D99" s="1">
        <v>31.100167172892096</v>
      </c>
      <c r="E99" s="24" t="s">
        <v>2</v>
      </c>
    </row>
    <row r="100" spans="1:5" x14ac:dyDescent="0.25">
      <c r="A100" s="9"/>
      <c r="B100" s="10" t="s">
        <v>63</v>
      </c>
      <c r="C100" s="1">
        <v>34.76331894699269</v>
      </c>
      <c r="D100" s="1">
        <v>33.575932942210926</v>
      </c>
      <c r="E100" s="24" t="s">
        <v>2</v>
      </c>
    </row>
    <row r="101" spans="1:5" x14ac:dyDescent="0.25">
      <c r="A101" s="9"/>
      <c r="B101" s="10" t="s">
        <v>70</v>
      </c>
      <c r="C101" s="1">
        <v>41.221434217760219</v>
      </c>
      <c r="D101" s="1">
        <v>39.813462954664388</v>
      </c>
      <c r="E101" s="24" t="s">
        <v>2</v>
      </c>
    </row>
    <row r="102" spans="1:5" x14ac:dyDescent="0.25">
      <c r="A102" s="9"/>
      <c r="B102" s="10" t="s">
        <v>76</v>
      </c>
      <c r="C102" s="1">
        <v>37.593839314615209</v>
      </c>
      <c r="D102" s="1">
        <v>36.309773235186682</v>
      </c>
      <c r="E102" s="24" t="s">
        <v>2</v>
      </c>
    </row>
    <row r="103" spans="1:5" x14ac:dyDescent="0.25">
      <c r="A103" s="9"/>
      <c r="B103" s="10" t="s">
        <v>77</v>
      </c>
      <c r="C103" s="1">
        <v>34.609338638994018</v>
      </c>
      <c r="D103" s="1">
        <v>33.427212030273047</v>
      </c>
      <c r="E103" s="24" t="s">
        <v>2</v>
      </c>
    </row>
    <row r="104" spans="1:5" x14ac:dyDescent="0.25">
      <c r="A104" s="9"/>
      <c r="B104" s="10" t="s">
        <v>69</v>
      </c>
      <c r="C104" s="1">
        <v>31.62936679596104</v>
      </c>
      <c r="D104" s="1">
        <v>30.549024969828181</v>
      </c>
      <c r="E104" s="24" t="s">
        <v>2</v>
      </c>
    </row>
    <row r="105" spans="1:5" x14ac:dyDescent="0.25">
      <c r="A105" s="9"/>
      <c r="B105" s="10" t="s">
        <v>78</v>
      </c>
      <c r="C105" s="1">
        <v>35.175442712518525</v>
      </c>
      <c r="D105" s="1">
        <v>33.973980088868203</v>
      </c>
      <c r="E105" s="24" t="s">
        <v>2</v>
      </c>
    </row>
    <row r="106" spans="1:5" x14ac:dyDescent="0.25">
      <c r="A106" s="9"/>
      <c r="B106" s="10" t="s">
        <v>79</v>
      </c>
      <c r="C106" s="1">
        <v>32.136596045838985</v>
      </c>
      <c r="D106" s="1">
        <v>31.03892915032943</v>
      </c>
      <c r="E106" s="24" t="s">
        <v>2</v>
      </c>
    </row>
    <row r="107" spans="1:5" x14ac:dyDescent="0.25">
      <c r="A107" s="9"/>
      <c r="B107" s="10" t="s">
        <v>68</v>
      </c>
      <c r="C107" s="1">
        <v>33.440899831239449</v>
      </c>
      <c r="D107" s="1">
        <v>32.298682757332664</v>
      </c>
      <c r="E107" s="24" t="s">
        <v>2</v>
      </c>
    </row>
    <row r="108" spans="1:5" x14ac:dyDescent="0.25">
      <c r="A108" s="135">
        <v>1993</v>
      </c>
      <c r="B108" s="136"/>
      <c r="C108" s="1"/>
      <c r="D108" s="1"/>
      <c r="E108" s="24"/>
    </row>
    <row r="109" spans="1:5" x14ac:dyDescent="0.25">
      <c r="A109" s="9"/>
      <c r="B109" s="10" t="s">
        <v>73</v>
      </c>
      <c r="C109" s="1">
        <v>43.748522801973593</v>
      </c>
      <c r="D109" s="1">
        <v>42.254235568233135</v>
      </c>
      <c r="E109" s="24" t="s">
        <v>2</v>
      </c>
    </row>
    <row r="110" spans="1:5" x14ac:dyDescent="0.25">
      <c r="A110" s="9"/>
      <c r="B110" s="10" t="s">
        <v>74</v>
      </c>
      <c r="C110" s="1">
        <v>42.915217605745539</v>
      </c>
      <c r="D110" s="1">
        <v>41.449392985981085</v>
      </c>
      <c r="E110" s="24" t="s">
        <v>2</v>
      </c>
    </row>
    <row r="111" spans="1:5" x14ac:dyDescent="0.25">
      <c r="A111" s="9"/>
      <c r="B111" s="10" t="s">
        <v>71</v>
      </c>
      <c r="C111" s="1">
        <v>40.265850541650856</v>
      </c>
      <c r="D111" s="1">
        <v>38.890518471755783</v>
      </c>
      <c r="E111" s="24" t="s">
        <v>2</v>
      </c>
    </row>
    <row r="112" spans="1:5" x14ac:dyDescent="0.25">
      <c r="A112" s="9"/>
      <c r="B112" s="10" t="s">
        <v>75</v>
      </c>
      <c r="C112" s="1">
        <v>43.445091018564469</v>
      </c>
      <c r="D112" s="1">
        <v>41.961167888826147</v>
      </c>
      <c r="E112" s="24" t="s">
        <v>2</v>
      </c>
    </row>
    <row r="113" spans="1:5" x14ac:dyDescent="0.25">
      <c r="A113" s="9"/>
      <c r="B113" s="10" t="s">
        <v>63</v>
      </c>
      <c r="C113" s="1">
        <v>44.504837844202328</v>
      </c>
      <c r="D113" s="1">
        <v>42.984717694516249</v>
      </c>
      <c r="E113" s="24" t="s">
        <v>2</v>
      </c>
    </row>
    <row r="114" spans="1:5" x14ac:dyDescent="0.25">
      <c r="A114" s="9"/>
      <c r="B114" s="10" t="s">
        <v>70</v>
      </c>
      <c r="C114" s="1">
        <v>45.061884252550449</v>
      </c>
      <c r="D114" s="1">
        <v>43.522737464173886</v>
      </c>
      <c r="E114" s="24" t="s">
        <v>2</v>
      </c>
    </row>
    <row r="115" spans="1:5" x14ac:dyDescent="0.25">
      <c r="A115" s="9"/>
      <c r="B115" s="10" t="s">
        <v>76</v>
      </c>
      <c r="C115" s="1">
        <v>38.753220457193379</v>
      </c>
      <c r="D115" s="1">
        <v>37.429554219189534</v>
      </c>
      <c r="E115" s="24" t="s">
        <v>2</v>
      </c>
    </row>
    <row r="116" spans="1:5" x14ac:dyDescent="0.25">
      <c r="A116" s="9"/>
      <c r="B116" s="10" t="s">
        <v>77</v>
      </c>
      <c r="C116" s="1">
        <v>38.680759135782246</v>
      </c>
      <c r="D116" s="1">
        <v>37.35956790768936</v>
      </c>
      <c r="E116" s="24" t="s">
        <v>2</v>
      </c>
    </row>
    <row r="117" spans="1:5" x14ac:dyDescent="0.25">
      <c r="A117" s="9"/>
      <c r="B117" s="10" t="s">
        <v>69</v>
      </c>
      <c r="C117" s="1">
        <v>41.601856155168683</v>
      </c>
      <c r="D117" s="1">
        <v>40.180891090040333</v>
      </c>
      <c r="E117" s="24" t="s">
        <v>2</v>
      </c>
    </row>
    <row r="118" spans="1:5" x14ac:dyDescent="0.25">
      <c r="A118" s="9"/>
      <c r="B118" s="10" t="s">
        <v>78</v>
      </c>
      <c r="C118" s="1">
        <v>39.391785852129033</v>
      </c>
      <c r="D118" s="1">
        <v>38.04630858928487</v>
      </c>
      <c r="E118" s="24" t="s">
        <v>2</v>
      </c>
    </row>
    <row r="119" spans="1:5" x14ac:dyDescent="0.25">
      <c r="A119" s="9"/>
      <c r="B119" s="10" t="s">
        <v>79</v>
      </c>
      <c r="C119" s="1">
        <v>39.509535499422114</v>
      </c>
      <c r="D119" s="1">
        <v>38.160036345472662</v>
      </c>
      <c r="E119" s="24" t="s">
        <v>2</v>
      </c>
    </row>
    <row r="120" spans="1:5" x14ac:dyDescent="0.25">
      <c r="A120" s="9"/>
      <c r="B120" s="10" t="s">
        <v>68</v>
      </c>
      <c r="C120" s="1">
        <v>40.197918052827916</v>
      </c>
      <c r="D120" s="1">
        <v>38.824906304724365</v>
      </c>
      <c r="E120" s="24" t="s">
        <v>2</v>
      </c>
    </row>
    <row r="121" spans="1:5" x14ac:dyDescent="0.25">
      <c r="A121" s="135">
        <v>1994</v>
      </c>
      <c r="B121" s="136"/>
      <c r="C121" s="1"/>
      <c r="D121" s="1"/>
      <c r="E121" s="24"/>
    </row>
    <row r="122" spans="1:5" x14ac:dyDescent="0.25">
      <c r="A122" s="9"/>
      <c r="B122" s="10" t="s">
        <v>73</v>
      </c>
      <c r="C122" s="1">
        <v>42.113614237634827</v>
      </c>
      <c r="D122" s="1">
        <v>40.675169415010345</v>
      </c>
      <c r="E122" s="24" t="s">
        <v>2</v>
      </c>
    </row>
    <row r="123" spans="1:5" x14ac:dyDescent="0.25">
      <c r="A123" s="9"/>
      <c r="B123" s="10" t="s">
        <v>74</v>
      </c>
      <c r="C123" s="1">
        <v>42.860871614687177</v>
      </c>
      <c r="D123" s="1">
        <v>41.396903252355941</v>
      </c>
      <c r="E123" s="24" t="s">
        <v>2</v>
      </c>
    </row>
    <row r="124" spans="1:5" x14ac:dyDescent="0.25">
      <c r="A124" s="9"/>
      <c r="B124" s="10" t="s">
        <v>71</v>
      </c>
      <c r="C124" s="1">
        <v>43.612657824327719</v>
      </c>
      <c r="D124" s="1">
        <v>42.123011234170299</v>
      </c>
      <c r="E124" s="24" t="s">
        <v>2</v>
      </c>
    </row>
    <row r="125" spans="1:5" x14ac:dyDescent="0.25">
      <c r="A125" s="9"/>
      <c r="B125" s="10" t="s">
        <v>75</v>
      </c>
      <c r="C125" s="1">
        <v>41.787538291284719</v>
      </c>
      <c r="D125" s="1">
        <v>40.360231013259536</v>
      </c>
      <c r="E125" s="24" t="s">
        <v>2</v>
      </c>
    </row>
    <row r="126" spans="1:5" x14ac:dyDescent="0.25">
      <c r="A126" s="9"/>
      <c r="B126" s="10" t="s">
        <v>63</v>
      </c>
      <c r="C126" s="1">
        <v>43.888916612207673</v>
      </c>
      <c r="D126" s="1">
        <v>42.389834046764733</v>
      </c>
      <c r="E126" s="24" t="s">
        <v>2</v>
      </c>
    </row>
    <row r="127" spans="1:5" x14ac:dyDescent="0.25">
      <c r="A127" s="9"/>
      <c r="B127" s="10" t="s">
        <v>70</v>
      </c>
      <c r="C127" s="1">
        <v>42.018508753282717</v>
      </c>
      <c r="D127" s="1">
        <v>40.583312381166365</v>
      </c>
      <c r="E127" s="24" t="s">
        <v>2</v>
      </c>
    </row>
    <row r="128" spans="1:5" x14ac:dyDescent="0.25">
      <c r="A128" s="9"/>
      <c r="B128" s="10" t="s">
        <v>76</v>
      </c>
      <c r="C128" s="1">
        <v>41.058396244585154</v>
      </c>
      <c r="D128" s="1">
        <v>39.655993753788984</v>
      </c>
      <c r="E128" s="24" t="s">
        <v>2</v>
      </c>
    </row>
    <row r="129" spans="1:5" x14ac:dyDescent="0.25">
      <c r="A129" s="9"/>
      <c r="B129" s="10" t="s">
        <v>77</v>
      </c>
      <c r="C129" s="1">
        <v>42.226835052339737</v>
      </c>
      <c r="D129" s="1">
        <v>40.784523026729374</v>
      </c>
      <c r="E129" s="24" t="s">
        <v>2</v>
      </c>
    </row>
    <row r="130" spans="1:5" x14ac:dyDescent="0.25">
      <c r="A130" s="9"/>
      <c r="B130" s="10" t="s">
        <v>69</v>
      </c>
      <c r="C130" s="1">
        <v>40.74590679599963</v>
      </c>
      <c r="D130" s="1">
        <v>39.354177785444463</v>
      </c>
      <c r="E130" s="24" t="s">
        <v>2</v>
      </c>
    </row>
    <row r="131" spans="1:5" x14ac:dyDescent="0.25">
      <c r="A131" s="9"/>
      <c r="B131" s="10" t="s">
        <v>78</v>
      </c>
      <c r="C131" s="1">
        <v>40.927060099527473</v>
      </c>
      <c r="D131" s="1">
        <v>39.529143564194911</v>
      </c>
      <c r="E131" s="24" t="s">
        <v>2</v>
      </c>
    </row>
    <row r="132" spans="1:5" x14ac:dyDescent="0.25">
      <c r="A132" s="9"/>
      <c r="B132" s="10" t="s">
        <v>79</v>
      </c>
      <c r="C132" s="1">
        <v>41.484106507875588</v>
      </c>
      <c r="D132" s="1">
        <v>40.067163333852541</v>
      </c>
      <c r="E132" s="24" t="s">
        <v>2</v>
      </c>
    </row>
    <row r="133" spans="1:5" x14ac:dyDescent="0.25">
      <c r="A133" s="9"/>
      <c r="B133" s="10" t="s">
        <v>68</v>
      </c>
      <c r="C133" s="1">
        <v>52.217439741900165</v>
      </c>
      <c r="D133" s="1">
        <v>50.433885724816577</v>
      </c>
      <c r="E133" s="24" t="s">
        <v>2</v>
      </c>
    </row>
    <row r="134" spans="1:5" x14ac:dyDescent="0.25">
      <c r="A134" s="135">
        <v>1995</v>
      </c>
      <c r="B134" s="136"/>
      <c r="C134" s="1"/>
      <c r="D134" s="1"/>
      <c r="E134" s="24"/>
    </row>
    <row r="135" spans="1:5" x14ac:dyDescent="0.25">
      <c r="A135" s="9"/>
      <c r="B135" s="10" t="s">
        <v>73</v>
      </c>
      <c r="C135" s="1">
        <v>44.58635683078986</v>
      </c>
      <c r="D135" s="1">
        <v>43.063452294953954</v>
      </c>
      <c r="E135" s="24" t="s">
        <v>2</v>
      </c>
    </row>
    <row r="136" spans="1:5" x14ac:dyDescent="0.25">
      <c r="A136" s="9"/>
      <c r="B136" s="10" t="s">
        <v>74</v>
      </c>
      <c r="C136" s="1">
        <v>48.694007988283659</v>
      </c>
      <c r="D136" s="1">
        <v>47.030801328120361</v>
      </c>
      <c r="E136" s="24" t="s">
        <v>2</v>
      </c>
    </row>
    <row r="137" spans="1:5" x14ac:dyDescent="0.25">
      <c r="A137" s="9"/>
      <c r="B137" s="10" t="s">
        <v>71</v>
      </c>
      <c r="C137" s="1">
        <v>45.96312193760145</v>
      </c>
      <c r="D137" s="1">
        <v>44.393192213457361</v>
      </c>
      <c r="E137" s="24" t="s">
        <v>2</v>
      </c>
    </row>
    <row r="138" spans="1:5" x14ac:dyDescent="0.25">
      <c r="A138" s="9"/>
      <c r="B138" s="10" t="s">
        <v>75</v>
      </c>
      <c r="C138" s="1">
        <v>46.325428544657136</v>
      </c>
      <c r="D138" s="1">
        <v>44.743123770958263</v>
      </c>
      <c r="E138" s="24" t="s">
        <v>2</v>
      </c>
    </row>
    <row r="139" spans="1:5" x14ac:dyDescent="0.25">
      <c r="A139" s="9"/>
      <c r="B139" s="10" t="s">
        <v>63</v>
      </c>
      <c r="C139" s="1">
        <v>40.188860387651523</v>
      </c>
      <c r="D139" s="1">
        <v>38.81615801578684</v>
      </c>
      <c r="E139" s="24" t="s">
        <v>2</v>
      </c>
    </row>
    <row r="140" spans="1:5" x14ac:dyDescent="0.25">
      <c r="A140" s="9"/>
      <c r="B140" s="10" t="s">
        <v>70</v>
      </c>
      <c r="C140" s="1">
        <v>45.288325881960247</v>
      </c>
      <c r="D140" s="1">
        <v>43.741444687611946</v>
      </c>
      <c r="E140" s="24" t="s">
        <v>2</v>
      </c>
    </row>
    <row r="141" spans="1:5" x14ac:dyDescent="0.25">
      <c r="A141" s="9"/>
      <c r="B141" s="10" t="s">
        <v>76</v>
      </c>
      <c r="C141" s="1">
        <v>44.957721103021939</v>
      </c>
      <c r="D141" s="1">
        <v>43.422132141392375</v>
      </c>
      <c r="E141" s="24" t="s">
        <v>2</v>
      </c>
    </row>
    <row r="142" spans="1:5" x14ac:dyDescent="0.25">
      <c r="A142" s="9"/>
      <c r="B142" s="10" t="s">
        <v>77</v>
      </c>
      <c r="C142" s="1">
        <v>46.117102245600123</v>
      </c>
      <c r="D142" s="1">
        <v>44.541913125395247</v>
      </c>
      <c r="E142" s="24" t="s">
        <v>2</v>
      </c>
    </row>
    <row r="143" spans="1:5" x14ac:dyDescent="0.25">
      <c r="A143" s="9"/>
      <c r="B143" s="10" t="s">
        <v>69</v>
      </c>
      <c r="C143" s="1">
        <v>45.483065683252676</v>
      </c>
      <c r="D143" s="1">
        <v>43.929532899768681</v>
      </c>
      <c r="E143" s="24" t="s">
        <v>2</v>
      </c>
    </row>
    <row r="144" spans="1:5" x14ac:dyDescent="0.25">
      <c r="A144" s="9"/>
      <c r="B144" s="10" t="s">
        <v>78</v>
      </c>
      <c r="C144" s="1">
        <v>45.138874406549782</v>
      </c>
      <c r="D144" s="1">
        <v>43.597097920142829</v>
      </c>
      <c r="E144" s="24" t="s">
        <v>2</v>
      </c>
    </row>
    <row r="145" spans="1:5" x14ac:dyDescent="0.25">
      <c r="A145" s="9"/>
      <c r="B145" s="10" t="s">
        <v>79</v>
      </c>
      <c r="C145" s="1">
        <v>44.839971455728843</v>
      </c>
      <c r="D145" s="1">
        <v>43.308404385204589</v>
      </c>
      <c r="E145" s="24" t="s">
        <v>2</v>
      </c>
    </row>
    <row r="146" spans="1:5" x14ac:dyDescent="0.25">
      <c r="A146" s="9"/>
      <c r="B146" s="10" t="s">
        <v>68</v>
      </c>
      <c r="C146" s="1">
        <v>45.623459493486749</v>
      </c>
      <c r="D146" s="1">
        <v>44.065131378300272</v>
      </c>
      <c r="E146" s="24" t="s">
        <v>2</v>
      </c>
    </row>
    <row r="147" spans="1:5" x14ac:dyDescent="0.25">
      <c r="A147" s="135">
        <v>1996</v>
      </c>
      <c r="B147" s="136"/>
      <c r="C147" s="1"/>
      <c r="D147" s="1"/>
      <c r="E147" s="24"/>
    </row>
    <row r="148" spans="1:5" x14ac:dyDescent="0.25">
      <c r="A148" s="9"/>
      <c r="B148" s="10" t="s">
        <v>73</v>
      </c>
      <c r="C148" s="1">
        <v>46.991166935121953</v>
      </c>
      <c r="D148" s="1">
        <v>45.386123007866154</v>
      </c>
      <c r="E148" s="24" t="s">
        <v>2</v>
      </c>
    </row>
    <row r="149" spans="1:5" x14ac:dyDescent="0.25">
      <c r="A149" s="9"/>
      <c r="B149" s="10" t="s">
        <v>74</v>
      </c>
      <c r="C149" s="1">
        <v>48.168663408052922</v>
      </c>
      <c r="D149" s="1">
        <v>46.523400569744069</v>
      </c>
      <c r="E149" s="24" t="s">
        <v>2</v>
      </c>
    </row>
    <row r="150" spans="1:5" x14ac:dyDescent="0.25">
      <c r="A150" s="9"/>
      <c r="B150" s="10" t="s">
        <v>71</v>
      </c>
      <c r="C150" s="1">
        <v>46.1352175759529</v>
      </c>
      <c r="D150" s="1">
        <v>44.559409703270283</v>
      </c>
      <c r="E150" s="24" t="s">
        <v>2</v>
      </c>
    </row>
    <row r="151" spans="1:5" x14ac:dyDescent="0.25">
      <c r="A151" s="9"/>
      <c r="B151" s="10" t="s">
        <v>75</v>
      </c>
      <c r="C151" s="1">
        <v>48.481152856638445</v>
      </c>
      <c r="D151" s="1">
        <v>46.82521653808859</v>
      </c>
      <c r="E151" s="24" t="s">
        <v>2</v>
      </c>
    </row>
    <row r="152" spans="1:5" x14ac:dyDescent="0.25">
      <c r="A152" s="9"/>
      <c r="B152" s="10" t="s">
        <v>63</v>
      </c>
      <c r="C152" s="1">
        <v>46.868888455240651</v>
      </c>
      <c r="D152" s="1">
        <v>45.268021107209599</v>
      </c>
      <c r="E152" s="24" t="s">
        <v>2</v>
      </c>
    </row>
    <row r="153" spans="1:5" x14ac:dyDescent="0.25">
      <c r="A153" s="9"/>
      <c r="B153" s="10" t="s">
        <v>70</v>
      </c>
      <c r="C153" s="1">
        <v>48.39963387005092</v>
      </c>
      <c r="D153" s="1">
        <v>46.746481937650884</v>
      </c>
      <c r="E153" s="24" t="s">
        <v>2</v>
      </c>
    </row>
    <row r="154" spans="1:5" x14ac:dyDescent="0.25">
      <c r="A154" s="9"/>
      <c r="B154" s="10" t="s">
        <v>76</v>
      </c>
      <c r="C154" s="1">
        <v>48.21395173393487</v>
      </c>
      <c r="D154" s="1">
        <v>46.567142014431674</v>
      </c>
      <c r="E154" s="24" t="s">
        <v>2</v>
      </c>
    </row>
    <row r="155" spans="1:5" x14ac:dyDescent="0.25">
      <c r="A155" s="9"/>
      <c r="B155" s="10" t="s">
        <v>77</v>
      </c>
      <c r="C155" s="1">
        <v>48.440393363344683</v>
      </c>
      <c r="D155" s="1">
        <v>46.785849237869733</v>
      </c>
      <c r="E155" s="24" t="s">
        <v>2</v>
      </c>
    </row>
    <row r="156" spans="1:5" x14ac:dyDescent="0.25">
      <c r="A156" s="9"/>
      <c r="B156" s="10" t="s">
        <v>69</v>
      </c>
      <c r="C156" s="1">
        <v>48.598902503931541</v>
      </c>
      <c r="D156" s="1">
        <v>46.938944294276375</v>
      </c>
      <c r="E156" s="24" t="s">
        <v>2</v>
      </c>
    </row>
    <row r="157" spans="1:5" x14ac:dyDescent="0.25">
      <c r="A157" s="9"/>
      <c r="B157" s="10" t="s">
        <v>78</v>
      </c>
      <c r="C157" s="1">
        <v>48.639661997225303</v>
      </c>
      <c r="D157" s="1">
        <v>46.978311594495224</v>
      </c>
      <c r="E157" s="24" t="s">
        <v>2</v>
      </c>
    </row>
    <row r="158" spans="1:5" x14ac:dyDescent="0.25">
      <c r="A158" s="9"/>
      <c r="B158" s="10" t="s">
        <v>79</v>
      </c>
      <c r="C158" s="1">
        <v>48.866103626635102</v>
      </c>
      <c r="D158" s="1">
        <v>47.197018817933291</v>
      </c>
      <c r="E158" s="24" t="s">
        <v>2</v>
      </c>
    </row>
    <row r="159" spans="1:5" x14ac:dyDescent="0.25">
      <c r="A159" s="9"/>
      <c r="B159" s="10" t="s">
        <v>68</v>
      </c>
      <c r="C159" s="1">
        <v>49.305400387690121</v>
      </c>
      <c r="D159" s="1">
        <v>47.621310831403122</v>
      </c>
      <c r="E159" s="24" t="s">
        <v>2</v>
      </c>
    </row>
    <row r="160" spans="1:5" x14ac:dyDescent="0.25">
      <c r="A160" s="135">
        <v>1997</v>
      </c>
      <c r="B160" s="136"/>
      <c r="C160" s="1"/>
      <c r="D160" s="1"/>
      <c r="E160" s="24"/>
    </row>
    <row r="161" spans="1:5" x14ac:dyDescent="0.25">
      <c r="A161" s="9"/>
      <c r="B161" s="10" t="s">
        <v>73</v>
      </c>
      <c r="C161" s="1">
        <v>54.667887324531769</v>
      </c>
      <c r="D161" s="1">
        <v>52.800635109082691</v>
      </c>
      <c r="E161" s="24" t="s">
        <v>2</v>
      </c>
    </row>
    <row r="162" spans="1:5" x14ac:dyDescent="0.25">
      <c r="A162" s="9"/>
      <c r="B162" s="10" t="s">
        <v>74</v>
      </c>
      <c r="C162" s="1">
        <v>51.246694823804809</v>
      </c>
      <c r="D162" s="1">
        <v>49.496297851700646</v>
      </c>
      <c r="E162" s="24" t="s">
        <v>2</v>
      </c>
    </row>
    <row r="163" spans="1:5" x14ac:dyDescent="0.25">
      <c r="A163" s="9"/>
      <c r="B163" s="10" t="s">
        <v>71</v>
      </c>
      <c r="C163" s="1">
        <v>51.248751264945483</v>
      </c>
      <c r="D163" s="1">
        <v>49.498284052441257</v>
      </c>
      <c r="E163" s="24" t="s">
        <v>2</v>
      </c>
    </row>
    <row r="164" spans="1:5" x14ac:dyDescent="0.25">
      <c r="A164" s="9"/>
      <c r="B164" s="10" t="s">
        <v>75</v>
      </c>
      <c r="C164" s="1">
        <v>50.161945635669611</v>
      </c>
      <c r="D164" s="1">
        <v>48.448599671458396</v>
      </c>
      <c r="E164" s="24" t="s">
        <v>2</v>
      </c>
    </row>
    <row r="165" spans="1:5" x14ac:dyDescent="0.25">
      <c r="A165" s="9"/>
      <c r="B165" s="10" t="s">
        <v>63</v>
      </c>
      <c r="C165" s="1">
        <v>52.366248930445025</v>
      </c>
      <c r="D165" s="1">
        <v>50.57761214355655</v>
      </c>
      <c r="E165" s="24" t="s">
        <v>2</v>
      </c>
    </row>
    <row r="166" spans="1:5" x14ac:dyDescent="0.25">
      <c r="A166" s="9"/>
      <c r="B166" s="10" t="s">
        <v>70</v>
      </c>
      <c r="C166" s="1">
        <v>47.81248036717821</v>
      </c>
      <c r="D166" s="1">
        <v>46.179383420121574</v>
      </c>
      <c r="E166" s="24" t="s">
        <v>2</v>
      </c>
    </row>
    <row r="167" spans="1:5" x14ac:dyDescent="0.25">
      <c r="A167" s="9"/>
      <c r="B167" s="10" t="s">
        <v>76</v>
      </c>
      <c r="C167" s="1">
        <v>51.990647534958214</v>
      </c>
      <c r="D167" s="1">
        <v>50.214839898274235</v>
      </c>
      <c r="E167" s="24" t="s">
        <v>2</v>
      </c>
    </row>
    <row r="168" spans="1:5" x14ac:dyDescent="0.25">
      <c r="A168" s="9"/>
      <c r="B168" s="10" t="s">
        <v>77</v>
      </c>
      <c r="C168" s="1">
        <v>50.459871759946076</v>
      </c>
      <c r="D168" s="1">
        <v>48.736349744622927</v>
      </c>
      <c r="E168" s="24" t="s">
        <v>2</v>
      </c>
    </row>
    <row r="169" spans="1:5" x14ac:dyDescent="0.25">
      <c r="A169" s="9"/>
      <c r="B169" s="10" t="s">
        <v>69</v>
      </c>
      <c r="C169" s="1">
        <v>51.266858112862515</v>
      </c>
      <c r="D169" s="1">
        <v>49.51577243760908</v>
      </c>
      <c r="E169" s="24" t="s">
        <v>2</v>
      </c>
    </row>
    <row r="170" spans="1:5" x14ac:dyDescent="0.25">
      <c r="A170" s="9"/>
      <c r="B170" s="10" t="s">
        <v>78</v>
      </c>
      <c r="C170" s="1">
        <v>52.823452237169533</v>
      </c>
      <c r="D170" s="1">
        <v>51.019199081528342</v>
      </c>
      <c r="E170" s="24" t="s">
        <v>2</v>
      </c>
    </row>
    <row r="171" spans="1:5" x14ac:dyDescent="0.25">
      <c r="A171" s="43"/>
      <c r="B171" s="10" t="s">
        <v>79</v>
      </c>
      <c r="C171" s="1">
        <v>51.177862859211309</v>
      </c>
      <c r="D171" s="1">
        <v>49.429816931653967</v>
      </c>
      <c r="E171" s="24" t="s">
        <v>2</v>
      </c>
    </row>
    <row r="172" spans="1:5" x14ac:dyDescent="0.25">
      <c r="A172" s="43"/>
      <c r="B172" s="10" t="s">
        <v>68</v>
      </c>
      <c r="C172" s="1">
        <v>55.589956656088333</v>
      </c>
      <c r="D172" s="1">
        <v>53.691209973111633</v>
      </c>
      <c r="E172" s="24" t="s">
        <v>2</v>
      </c>
    </row>
    <row r="173" spans="1:5" x14ac:dyDescent="0.25">
      <c r="A173" s="135">
        <v>1998</v>
      </c>
      <c r="B173" s="136"/>
      <c r="C173" s="1"/>
      <c r="D173" s="1"/>
      <c r="E173" s="44"/>
    </row>
    <row r="174" spans="1:5" ht="15" customHeight="1" x14ac:dyDescent="0.25">
      <c r="A174" s="9"/>
      <c r="B174" s="10" t="s">
        <v>73</v>
      </c>
      <c r="C174" s="1">
        <v>52.016796130508737</v>
      </c>
      <c r="D174" s="1">
        <v>50.24009535481094</v>
      </c>
      <c r="E174" s="24" t="s">
        <v>2</v>
      </c>
    </row>
    <row r="175" spans="1:5" ht="15" customHeight="1" x14ac:dyDescent="0.25">
      <c r="A175" s="43"/>
      <c r="B175" s="10" t="s">
        <v>74</v>
      </c>
      <c r="C175" s="1">
        <v>54.533362364576099</v>
      </c>
      <c r="D175" s="1">
        <v>52.670705022677176</v>
      </c>
      <c r="E175" s="24" t="s">
        <v>2</v>
      </c>
    </row>
    <row r="176" spans="1:5" ht="15" customHeight="1" x14ac:dyDescent="0.25">
      <c r="A176" s="43"/>
      <c r="B176" s="10" t="s">
        <v>71</v>
      </c>
      <c r="C176" s="1">
        <v>49.813415106534734</v>
      </c>
      <c r="D176" s="1">
        <v>48.11197365216519</v>
      </c>
      <c r="E176" s="24" t="s">
        <v>2</v>
      </c>
    </row>
    <row r="177" spans="1:9" ht="15" customHeight="1" x14ac:dyDescent="0.25">
      <c r="A177" s="43"/>
      <c r="B177" s="10" t="s">
        <v>75</v>
      </c>
      <c r="C177" s="1">
        <v>51.211283927369557</v>
      </c>
      <c r="D177" s="1">
        <v>49.46209646011468</v>
      </c>
      <c r="E177" s="24" t="s">
        <v>2</v>
      </c>
    </row>
    <row r="178" spans="1:9" ht="16.5" customHeight="1" x14ac:dyDescent="0.25">
      <c r="A178" s="68"/>
      <c r="B178" s="10" t="s">
        <v>63</v>
      </c>
      <c r="C178" s="1">
        <v>49.027607647419828</v>
      </c>
      <c r="D178" s="1">
        <v>47.353006460541117</v>
      </c>
      <c r="E178" s="24" t="s">
        <v>2</v>
      </c>
      <c r="H178" s="15"/>
      <c r="I178" s="15"/>
    </row>
    <row r="179" spans="1:9" ht="16.5" customHeight="1" x14ac:dyDescent="0.25">
      <c r="A179" s="69"/>
      <c r="B179" s="10" t="s">
        <v>70</v>
      </c>
      <c r="C179" s="1">
        <v>50.454971141989702</v>
      </c>
      <c r="D179" s="1">
        <v>48.731616513594858</v>
      </c>
      <c r="E179" s="24" t="s">
        <v>2</v>
      </c>
    </row>
    <row r="180" spans="1:9" ht="16.5" customHeight="1" x14ac:dyDescent="0.25">
      <c r="A180" s="69"/>
      <c r="B180" s="10" t="s">
        <v>76</v>
      </c>
      <c r="C180" s="1">
        <v>51.968910199010779</v>
      </c>
      <c r="D180" s="1">
        <v>50.193845029078155</v>
      </c>
      <c r="E180" s="24" t="s">
        <v>2</v>
      </c>
      <c r="H180" s="70"/>
      <c r="I180" s="70"/>
    </row>
    <row r="181" spans="1:9" ht="16.5" customHeight="1" x14ac:dyDescent="0.25">
      <c r="A181" s="69"/>
      <c r="B181" s="10" t="s">
        <v>77</v>
      </c>
      <c r="C181" s="1">
        <v>50.326883199929384</v>
      </c>
      <c r="D181" s="1">
        <v>48.60790358043446</v>
      </c>
      <c r="E181" s="24" t="s">
        <v>2</v>
      </c>
      <c r="H181" s="70"/>
      <c r="I181" s="70"/>
    </row>
    <row r="182" spans="1:9" ht="16.5" customHeight="1" x14ac:dyDescent="0.25">
      <c r="A182" s="69"/>
      <c r="B182" s="10" t="s">
        <v>69</v>
      </c>
      <c r="C182" s="1">
        <v>50.81984648286705</v>
      </c>
      <c r="D182" s="1">
        <v>49.084029066499966</v>
      </c>
      <c r="E182" s="24" t="s">
        <v>2</v>
      </c>
      <c r="H182" s="70"/>
      <c r="I182" s="70"/>
    </row>
    <row r="183" spans="1:9" ht="16.5" customHeight="1" x14ac:dyDescent="0.25">
      <c r="A183" s="69"/>
      <c r="B183" s="10" t="s">
        <v>78</v>
      </c>
      <c r="C183" s="1">
        <v>50.061510261728138</v>
      </c>
      <c r="D183" s="1">
        <v>48.351594797279752</v>
      </c>
      <c r="E183" s="24" t="s">
        <v>2</v>
      </c>
      <c r="H183" s="70"/>
      <c r="I183" s="70"/>
    </row>
    <row r="184" spans="1:9" ht="16.5" customHeight="1" x14ac:dyDescent="0.25">
      <c r="A184" s="69"/>
      <c r="B184" s="10" t="s">
        <v>79</v>
      </c>
      <c r="C184" s="1">
        <v>51.45917857842359</v>
      </c>
      <c r="D184" s="1">
        <v>49.701523949567417</v>
      </c>
      <c r="E184" s="24" t="s">
        <v>2</v>
      </c>
      <c r="H184" s="70"/>
      <c r="I184" s="70"/>
    </row>
    <row r="185" spans="1:9" ht="16.5" customHeight="1" x14ac:dyDescent="0.25">
      <c r="A185" s="69"/>
      <c r="B185" s="10" t="s">
        <v>68</v>
      </c>
      <c r="C185" s="1">
        <v>50.40111620777121</v>
      </c>
      <c r="D185" s="1">
        <v>48.679601064129741</v>
      </c>
      <c r="E185" s="24" t="s">
        <v>2</v>
      </c>
      <c r="H185" s="70"/>
      <c r="I185" s="70"/>
    </row>
    <row r="186" spans="1:9" ht="16.5" customHeight="1" x14ac:dyDescent="0.25">
      <c r="A186" s="135">
        <v>1999</v>
      </c>
      <c r="B186" s="136"/>
      <c r="C186" s="1"/>
      <c r="D186" s="1"/>
      <c r="E186" s="49"/>
      <c r="H186" s="70"/>
      <c r="I186" s="70"/>
    </row>
    <row r="187" spans="1:9" ht="15" customHeight="1" x14ac:dyDescent="0.25">
      <c r="A187" s="9"/>
      <c r="B187" s="10" t="s">
        <v>73</v>
      </c>
      <c r="C187" s="1">
        <v>51.534756046021798</v>
      </c>
      <c r="D187" s="1">
        <v>49.774519971261682</v>
      </c>
      <c r="E187" s="24" t="s">
        <v>2</v>
      </c>
      <c r="H187" s="15"/>
      <c r="I187" s="15"/>
    </row>
    <row r="188" spans="1:9" ht="15" customHeight="1" x14ac:dyDescent="0.25">
      <c r="A188" s="9"/>
      <c r="B188" s="10" t="s">
        <v>74</v>
      </c>
      <c r="C188" s="1">
        <v>51.417837445413141</v>
      </c>
      <c r="D188" s="1">
        <v>49.661594876286742</v>
      </c>
      <c r="E188" s="24" t="s">
        <v>2</v>
      </c>
      <c r="H188" s="15"/>
      <c r="I188" s="15"/>
    </row>
    <row r="189" spans="1:9" ht="15" customHeight="1" x14ac:dyDescent="0.25">
      <c r="A189" s="9"/>
      <c r="B189" s="10" t="s">
        <v>71</v>
      </c>
      <c r="C189" s="1">
        <v>53.107954662011338</v>
      </c>
      <c r="D189" s="1">
        <v>51.293983959029553</v>
      </c>
      <c r="E189" s="24" t="s">
        <v>2</v>
      </c>
      <c r="H189" s="15"/>
      <c r="I189" s="15"/>
    </row>
    <row r="190" spans="1:9" ht="15" customHeight="1" x14ac:dyDescent="0.25">
      <c r="A190" s="9"/>
      <c r="B190" s="10" t="s">
        <v>75</v>
      </c>
      <c r="C190" s="1">
        <v>56.831682161016694</v>
      </c>
      <c r="D190" s="1">
        <v>54.890522741540906</v>
      </c>
      <c r="E190" s="24" t="s">
        <v>2</v>
      </c>
      <c r="H190" s="15"/>
      <c r="I190" s="15"/>
    </row>
    <row r="191" spans="1:9" ht="15" customHeight="1" x14ac:dyDescent="0.25">
      <c r="A191" s="9"/>
      <c r="B191" s="10" t="s">
        <v>63</v>
      </c>
      <c r="C191" s="1">
        <v>53.820414718137002</v>
      </c>
      <c r="D191" s="1">
        <v>51.982109022834734</v>
      </c>
      <c r="E191" s="24" t="s">
        <v>2</v>
      </c>
      <c r="H191" s="15"/>
      <c r="I191" s="15"/>
    </row>
    <row r="192" spans="1:9" ht="15" customHeight="1" x14ac:dyDescent="0.25">
      <c r="A192" s="9"/>
      <c r="B192" s="10" t="s">
        <v>70</v>
      </c>
      <c r="C192" s="1">
        <v>51.446973064172155</v>
      </c>
      <c r="D192" s="1">
        <v>49.689735330400865</v>
      </c>
      <c r="E192" s="24" t="s">
        <v>2</v>
      </c>
      <c r="H192" s="15"/>
      <c r="I192" s="15"/>
    </row>
    <row r="193" spans="1:9" ht="15" customHeight="1" x14ac:dyDescent="0.25">
      <c r="A193" s="9"/>
      <c r="B193" s="10" t="s">
        <v>76</v>
      </c>
      <c r="C193" s="1">
        <v>51.392563393266869</v>
      </c>
      <c r="D193" s="1">
        <v>49.637184091996112</v>
      </c>
      <c r="E193" s="24" t="s">
        <v>2</v>
      </c>
      <c r="H193" s="15"/>
      <c r="I193" s="15"/>
    </row>
    <row r="194" spans="1:9" ht="15" customHeight="1" x14ac:dyDescent="0.25">
      <c r="A194" s="9"/>
      <c r="B194" s="10" t="s">
        <v>77</v>
      </c>
      <c r="C194" s="1">
        <v>51.610057313335169</v>
      </c>
      <c r="D194" s="1">
        <v>49.847249226648152</v>
      </c>
      <c r="E194" s="24" t="s">
        <v>2</v>
      </c>
      <c r="H194" s="15"/>
      <c r="I194" s="15"/>
    </row>
    <row r="195" spans="1:9" ht="15" customHeight="1" x14ac:dyDescent="0.25">
      <c r="A195" s="9"/>
      <c r="B195" s="10" t="s">
        <v>69</v>
      </c>
      <c r="C195" s="1">
        <v>50.505597953262374</v>
      </c>
      <c r="D195" s="1">
        <v>48.780514100817797</v>
      </c>
      <c r="E195" s="24" t="s">
        <v>2</v>
      </c>
      <c r="H195" s="15"/>
      <c r="I195" s="15"/>
    </row>
    <row r="196" spans="1:9" ht="15" customHeight="1" x14ac:dyDescent="0.25">
      <c r="A196" s="74"/>
      <c r="B196" s="10" t="s">
        <v>78</v>
      </c>
      <c r="C196" s="1">
        <v>55.015453708168508</v>
      </c>
      <c r="D196" s="1">
        <v>53.136329914511023</v>
      </c>
      <c r="E196" s="24" t="s">
        <v>2</v>
      </c>
      <c r="H196" s="70"/>
      <c r="I196" s="70"/>
    </row>
    <row r="197" spans="1:9" ht="15" customHeight="1" x14ac:dyDescent="0.25">
      <c r="A197" s="74"/>
      <c r="B197" s="10" t="s">
        <v>79</v>
      </c>
      <c r="C197" s="1">
        <v>51.425928955009624</v>
      </c>
      <c r="D197" s="1">
        <v>49.669410009934573</v>
      </c>
      <c r="E197" s="24" t="s">
        <v>2</v>
      </c>
      <c r="H197" s="23"/>
      <c r="I197" s="23"/>
    </row>
    <row r="198" spans="1:9" ht="15" customHeight="1" x14ac:dyDescent="0.25">
      <c r="A198" s="74"/>
      <c r="B198" s="10" t="s">
        <v>68</v>
      </c>
      <c r="C198" s="1">
        <v>52.065159511104007</v>
      </c>
      <c r="D198" s="1">
        <v>50.286806821751171</v>
      </c>
      <c r="E198" s="24" t="s">
        <v>2</v>
      </c>
      <c r="H198" s="15"/>
      <c r="I198" s="15"/>
    </row>
    <row r="199" spans="1:9" ht="15" customHeight="1" x14ac:dyDescent="0.25">
      <c r="A199" s="135">
        <v>2000</v>
      </c>
      <c r="B199" s="136"/>
      <c r="C199" s="1"/>
      <c r="D199" s="1"/>
      <c r="E199" s="49"/>
      <c r="H199" s="15"/>
      <c r="I199" s="15"/>
    </row>
    <row r="200" spans="1:9" ht="15" customHeight="1" x14ac:dyDescent="0.25">
      <c r="A200" s="9"/>
      <c r="B200" s="10" t="s">
        <v>73</v>
      </c>
      <c r="C200" s="1">
        <v>50.230337242241148</v>
      </c>
      <c r="D200" s="1">
        <v>48.514655274479431</v>
      </c>
      <c r="E200" s="24" t="s">
        <v>2</v>
      </c>
      <c r="H200" s="15"/>
      <c r="I200" s="15"/>
    </row>
    <row r="201" spans="1:9" ht="15" customHeight="1" x14ac:dyDescent="0.25">
      <c r="A201" s="9"/>
      <c r="B201" s="10" t="s">
        <v>74</v>
      </c>
      <c r="C201" s="1">
        <v>49.941771800904874</v>
      </c>
      <c r="D201" s="1">
        <v>48.235946158053572</v>
      </c>
      <c r="E201" s="24" t="s">
        <v>2</v>
      </c>
      <c r="H201" s="15"/>
      <c r="I201" s="15"/>
    </row>
    <row r="202" spans="1:9" ht="15" customHeight="1" x14ac:dyDescent="0.25">
      <c r="A202" s="9"/>
      <c r="B202" s="10" t="s">
        <v>71</v>
      </c>
      <c r="C202" s="1">
        <v>50.557452169147211</v>
      </c>
      <c r="D202" s="1">
        <v>48.830597169064959</v>
      </c>
      <c r="E202" s="24" t="s">
        <v>2</v>
      </c>
      <c r="H202" s="15"/>
      <c r="I202" s="15"/>
    </row>
    <row r="203" spans="1:9" ht="15" customHeight="1" x14ac:dyDescent="0.25">
      <c r="A203" s="9"/>
      <c r="B203" s="10" t="s">
        <v>75</v>
      </c>
      <c r="C203" s="1">
        <v>53.631745963477975</v>
      </c>
      <c r="D203" s="1">
        <v>51.799884492881731</v>
      </c>
      <c r="E203" s="24" t="s">
        <v>2</v>
      </c>
      <c r="H203" s="15"/>
      <c r="I203" s="15"/>
    </row>
    <row r="204" spans="1:9" ht="15" customHeight="1" x14ac:dyDescent="0.25">
      <c r="A204" s="9"/>
      <c r="B204" s="10" t="s">
        <v>63</v>
      </c>
      <c r="C204" s="1">
        <v>55.132735360356769</v>
      </c>
      <c r="D204" s="1">
        <v>53.249605660570523</v>
      </c>
      <c r="E204" s="24" t="s">
        <v>2</v>
      </c>
      <c r="H204" s="15"/>
      <c r="I204" s="15"/>
    </row>
    <row r="205" spans="1:9" ht="15" customHeight="1" x14ac:dyDescent="0.25">
      <c r="A205" s="9"/>
      <c r="B205" s="10" t="s">
        <v>70</v>
      </c>
      <c r="C205" s="1">
        <v>55.807210513406972</v>
      </c>
      <c r="D205" s="1">
        <v>53.901043244666916</v>
      </c>
      <c r="E205" s="24" t="s">
        <v>2</v>
      </c>
      <c r="H205" s="15"/>
      <c r="I205" s="15"/>
    </row>
    <row r="206" spans="1:9" ht="15" customHeight="1" x14ac:dyDescent="0.25">
      <c r="A206" s="9"/>
      <c r="B206" s="10" t="s">
        <v>76</v>
      </c>
      <c r="C206" s="1">
        <v>52.330372638200316</v>
      </c>
      <c r="D206" s="1">
        <v>50.542961252355397</v>
      </c>
      <c r="E206" s="24" t="s">
        <v>2</v>
      </c>
      <c r="H206" s="15"/>
      <c r="I206" s="15"/>
    </row>
    <row r="207" spans="1:9" ht="15" customHeight="1" x14ac:dyDescent="0.25">
      <c r="A207" s="9"/>
      <c r="B207" s="10" t="s">
        <v>77</v>
      </c>
      <c r="C207" s="1">
        <v>52.318440464339858</v>
      </c>
      <c r="D207" s="1">
        <v>50.531436637286141</v>
      </c>
      <c r="E207" s="24" t="s">
        <v>2</v>
      </c>
      <c r="H207" s="15"/>
      <c r="I207" s="15"/>
    </row>
    <row r="208" spans="1:9" ht="15" customHeight="1" x14ac:dyDescent="0.25">
      <c r="A208" s="9"/>
      <c r="B208" s="10" t="s">
        <v>69</v>
      </c>
      <c r="C208" s="1">
        <v>51.135525030674678</v>
      </c>
      <c r="D208" s="1">
        <v>49.388925206268588</v>
      </c>
      <c r="E208" s="24" t="s">
        <v>2</v>
      </c>
      <c r="H208" s="70"/>
      <c r="I208" s="70"/>
    </row>
    <row r="209" spans="1:9" ht="15" customHeight="1" x14ac:dyDescent="0.25">
      <c r="A209" s="9"/>
      <c r="B209" s="10" t="s">
        <v>78</v>
      </c>
      <c r="C209" s="1">
        <v>51.669591407243672</v>
      </c>
      <c r="D209" s="1">
        <v>49.904749856777727</v>
      </c>
      <c r="E209" s="24" t="s">
        <v>2</v>
      </c>
      <c r="H209" s="70"/>
      <c r="I209" s="70"/>
    </row>
    <row r="210" spans="1:9" ht="15" customHeight="1" x14ac:dyDescent="0.25">
      <c r="A210" s="74"/>
      <c r="B210" s="10" t="s">
        <v>79</v>
      </c>
      <c r="C210" s="1">
        <v>49.391788745610796</v>
      </c>
      <c r="D210" s="1">
        <v>47.7047484835144</v>
      </c>
      <c r="E210" s="24" t="s">
        <v>2</v>
      </c>
      <c r="H210" s="70"/>
      <c r="I210" s="70"/>
    </row>
    <row r="211" spans="1:9" ht="15" customHeight="1" x14ac:dyDescent="0.25">
      <c r="A211" s="74"/>
      <c r="B211" s="10" t="s">
        <v>68</v>
      </c>
      <c r="C211" s="1">
        <v>50.624391152860241</v>
      </c>
      <c r="D211" s="1">
        <v>48.895249765435153</v>
      </c>
      <c r="E211" s="24" t="s">
        <v>2</v>
      </c>
      <c r="H211" s="70"/>
      <c r="I211" s="70"/>
    </row>
    <row r="212" spans="1:9" ht="15" customHeight="1" x14ac:dyDescent="0.25">
      <c r="A212" s="135">
        <v>2001</v>
      </c>
      <c r="B212" s="136"/>
      <c r="C212" s="1"/>
      <c r="D212" s="1"/>
      <c r="E212" s="49"/>
      <c r="H212" s="70"/>
      <c r="I212" s="70"/>
    </row>
    <row r="213" spans="1:9" ht="15" customHeight="1" x14ac:dyDescent="0.25">
      <c r="A213" s="102"/>
      <c r="B213" s="10" t="s">
        <v>73</v>
      </c>
      <c r="C213" s="1">
        <v>49.725792554009452</v>
      </c>
      <c r="D213" s="1">
        <v>48.027343960958198</v>
      </c>
      <c r="E213" s="24" t="s">
        <v>2</v>
      </c>
      <c r="H213" s="70"/>
      <c r="I213" s="70"/>
    </row>
    <row r="214" spans="1:9" ht="15" customHeight="1" x14ac:dyDescent="0.25">
      <c r="A214" s="102"/>
      <c r="B214" s="10" t="s">
        <v>74</v>
      </c>
      <c r="C214" s="1">
        <v>50.817084246299302</v>
      </c>
      <c r="D214" s="1">
        <v>49.081361177685601</v>
      </c>
      <c r="E214" s="24" t="s">
        <v>2</v>
      </c>
      <c r="H214" s="70"/>
      <c r="I214" s="70"/>
    </row>
    <row r="215" spans="1:9" ht="15" customHeight="1" x14ac:dyDescent="0.25">
      <c r="A215" s="102"/>
      <c r="B215" s="10" t="s">
        <v>71</v>
      </c>
      <c r="C215" s="1">
        <v>50.477185952325613</v>
      </c>
      <c r="D215" s="1">
        <v>48.753072548425706</v>
      </c>
      <c r="E215" s="24" t="s">
        <v>2</v>
      </c>
      <c r="H215" s="70"/>
      <c r="I215" s="70"/>
    </row>
    <row r="216" spans="1:9" ht="15" customHeight="1" x14ac:dyDescent="0.25">
      <c r="A216" s="102"/>
      <c r="B216" s="10" t="s">
        <v>75</v>
      </c>
      <c r="C216" s="1">
        <v>51.546608475794727</v>
      </c>
      <c r="D216" s="1">
        <v>49.785967566005588</v>
      </c>
      <c r="E216" s="24" t="s">
        <v>2</v>
      </c>
      <c r="H216" s="70"/>
      <c r="I216" s="70"/>
    </row>
    <row r="217" spans="1:9" ht="15" customHeight="1" x14ac:dyDescent="0.25">
      <c r="A217" s="102"/>
      <c r="B217" s="10" t="s">
        <v>63</v>
      </c>
      <c r="C217" s="1">
        <v>52.966507718838152</v>
      </c>
      <c r="D217" s="1">
        <v>51.157368318672965</v>
      </c>
      <c r="E217" s="24" t="s">
        <v>2</v>
      </c>
      <c r="H217" s="70"/>
      <c r="I217" s="70"/>
    </row>
    <row r="218" spans="1:9" ht="15" customHeight="1" x14ac:dyDescent="0.25">
      <c r="A218" s="102"/>
      <c r="B218" s="10" t="s">
        <v>70</v>
      </c>
      <c r="C218" s="1">
        <v>54.824778480578253</v>
      </c>
      <c r="D218" s="1">
        <v>52.952167445298201</v>
      </c>
      <c r="E218" s="24" t="s">
        <v>2</v>
      </c>
      <c r="H218" s="70"/>
      <c r="I218" s="70"/>
    </row>
    <row r="219" spans="1:9" ht="15" customHeight="1" x14ac:dyDescent="0.25">
      <c r="A219" s="102"/>
      <c r="B219" s="10" t="s">
        <v>76</v>
      </c>
      <c r="C219" s="1">
        <v>51.698379918562466</v>
      </c>
      <c r="D219" s="1">
        <v>49.93255505935403</v>
      </c>
      <c r="E219" s="24" t="s">
        <v>2</v>
      </c>
      <c r="H219" s="70"/>
      <c r="I219" s="70"/>
    </row>
    <row r="220" spans="1:9" ht="15" customHeight="1" x14ac:dyDescent="0.25">
      <c r="A220" s="102"/>
      <c r="B220" s="10" t="s">
        <v>77</v>
      </c>
      <c r="C220" s="1">
        <v>51.729939508330581</v>
      </c>
      <c r="D220" s="1">
        <v>49.963036690620413</v>
      </c>
      <c r="E220" s="24" t="s">
        <v>2</v>
      </c>
      <c r="H220" s="70"/>
      <c r="I220" s="70"/>
    </row>
    <row r="221" spans="1:9" ht="15" customHeight="1" x14ac:dyDescent="0.25">
      <c r="A221" s="102"/>
      <c r="B221" s="10" t="s">
        <v>69</v>
      </c>
      <c r="C221" s="1">
        <v>52.962504871505033</v>
      </c>
      <c r="D221" s="1">
        <v>51.153502193754363</v>
      </c>
      <c r="E221" s="24" t="s">
        <v>2</v>
      </c>
      <c r="H221" s="70"/>
      <c r="I221" s="70"/>
    </row>
    <row r="222" spans="1:9" ht="15" customHeight="1" x14ac:dyDescent="0.25">
      <c r="A222" s="102"/>
      <c r="B222" s="10" t="s">
        <v>78</v>
      </c>
      <c r="C222" s="1">
        <v>52.918917967406578</v>
      </c>
      <c r="D222" s="1">
        <v>51.111404056594331</v>
      </c>
      <c r="E222" s="24" t="s">
        <v>2</v>
      </c>
      <c r="H222" s="70"/>
      <c r="I222" s="70"/>
    </row>
    <row r="223" spans="1:9" ht="15" customHeight="1" x14ac:dyDescent="0.25">
      <c r="A223" s="102"/>
      <c r="B223" s="10" t="s">
        <v>79</v>
      </c>
      <c r="C223" s="1">
        <v>53.169811764141414</v>
      </c>
      <c r="D223" s="1">
        <v>51.35372825203811</v>
      </c>
      <c r="E223" s="24" t="s">
        <v>2</v>
      </c>
      <c r="H223" s="70"/>
      <c r="I223" s="70"/>
    </row>
    <row r="224" spans="1:9" ht="15" customHeight="1" x14ac:dyDescent="0.25">
      <c r="A224" s="102"/>
      <c r="B224" s="10" t="s">
        <v>68</v>
      </c>
      <c r="C224" s="1">
        <v>54.122470282000066</v>
      </c>
      <c r="D224" s="1">
        <v>52.273847489249633</v>
      </c>
      <c r="E224" s="24" t="s">
        <v>2</v>
      </c>
      <c r="H224" s="70"/>
      <c r="I224" s="70"/>
    </row>
    <row r="225" spans="1:9" ht="15" customHeight="1" x14ac:dyDescent="0.25">
      <c r="A225" s="135">
        <v>2002</v>
      </c>
      <c r="B225" s="136"/>
      <c r="C225" s="1"/>
      <c r="D225" s="1"/>
      <c r="E225" s="49"/>
      <c r="H225" s="70"/>
      <c r="I225" s="70"/>
    </row>
    <row r="226" spans="1:9" ht="15" customHeight="1" x14ac:dyDescent="0.25">
      <c r="A226" s="81"/>
      <c r="B226" s="10" t="s">
        <v>73</v>
      </c>
      <c r="C226" s="1">
        <v>55.317179246171541</v>
      </c>
      <c r="D226" s="1">
        <v>53.427749627524904</v>
      </c>
      <c r="E226" s="24" t="s">
        <v>2</v>
      </c>
      <c r="H226" s="70"/>
      <c r="I226" s="70"/>
    </row>
    <row r="227" spans="1:9" ht="15" customHeight="1" x14ac:dyDescent="0.25">
      <c r="A227" s="81"/>
      <c r="B227" s="10" t="s">
        <v>74</v>
      </c>
      <c r="C227" s="1">
        <v>54.990570372180336</v>
      </c>
      <c r="D227" s="1">
        <v>53.112296500964085</v>
      </c>
      <c r="E227" s="24" t="s">
        <v>2</v>
      </c>
      <c r="H227" s="70"/>
      <c r="I227" s="70"/>
    </row>
    <row r="228" spans="1:9" ht="15" customHeight="1" x14ac:dyDescent="0.25">
      <c r="A228" s="81"/>
      <c r="B228" s="10" t="s">
        <v>71</v>
      </c>
      <c r="C228" s="1">
        <v>54.555197520904997</v>
      </c>
      <c r="D228" s="1">
        <v>52.691794371073399</v>
      </c>
      <c r="E228" s="24" t="s">
        <v>2</v>
      </c>
      <c r="H228" s="70"/>
      <c r="I228" s="70"/>
    </row>
    <row r="229" spans="1:9" ht="15" customHeight="1" x14ac:dyDescent="0.25">
      <c r="A229" s="81"/>
      <c r="B229" s="10" t="s">
        <v>75</v>
      </c>
      <c r="C229" s="1">
        <v>53.33745300010294</v>
      </c>
      <c r="D229" s="1">
        <v>51.515643485321107</v>
      </c>
      <c r="E229" s="24" t="s">
        <v>2</v>
      </c>
      <c r="H229" s="70"/>
      <c r="I229" s="70"/>
    </row>
    <row r="230" spans="1:9" ht="15" customHeight="1" x14ac:dyDescent="0.25">
      <c r="A230" s="81"/>
      <c r="B230" s="10" t="s">
        <v>63</v>
      </c>
      <c r="C230" s="1">
        <v>54.846361699044976</v>
      </c>
      <c r="D230" s="1">
        <v>52.973013461094929</v>
      </c>
      <c r="E230" s="24" t="s">
        <v>2</v>
      </c>
      <c r="H230" s="70"/>
      <c r="I230" s="70"/>
    </row>
    <row r="231" spans="1:9" ht="15" customHeight="1" x14ac:dyDescent="0.25">
      <c r="A231" s="81"/>
      <c r="B231" s="10" t="s">
        <v>70</v>
      </c>
      <c r="C231" s="1">
        <v>54.933679258273095</v>
      </c>
      <c r="D231" s="1">
        <v>53.057348576444276</v>
      </c>
      <c r="E231" s="24" t="s">
        <v>2</v>
      </c>
      <c r="H231" s="70"/>
      <c r="I231" s="70"/>
    </row>
    <row r="232" spans="1:9" ht="15" customHeight="1" x14ac:dyDescent="0.25">
      <c r="A232" s="81"/>
      <c r="B232" s="10" t="s">
        <v>76</v>
      </c>
      <c r="C232" s="1">
        <v>54.87335460452929</v>
      </c>
      <c r="D232" s="1">
        <v>52.99908438907044</v>
      </c>
      <c r="E232" s="24" t="s">
        <v>2</v>
      </c>
      <c r="H232" s="70"/>
      <c r="I232" s="70"/>
    </row>
    <row r="233" spans="1:9" ht="15" customHeight="1" x14ac:dyDescent="0.25">
      <c r="A233" s="81"/>
      <c r="B233" s="10" t="s">
        <v>77</v>
      </c>
      <c r="C233" s="1">
        <v>54.451240499392028</v>
      </c>
      <c r="D233" s="1">
        <v>52.591388135739145</v>
      </c>
      <c r="E233" s="24" t="s">
        <v>2</v>
      </c>
      <c r="H233" s="70"/>
      <c r="I233" s="70"/>
    </row>
    <row r="234" spans="1:9" ht="15" customHeight="1" x14ac:dyDescent="0.25">
      <c r="A234" s="81"/>
      <c r="B234" s="10" t="s">
        <v>69</v>
      </c>
      <c r="C234" s="1">
        <v>53.374799348786716</v>
      </c>
      <c r="D234" s="1">
        <v>51.551714221287227</v>
      </c>
      <c r="E234" s="24" t="s">
        <v>2</v>
      </c>
      <c r="H234" s="70"/>
      <c r="I234" s="70"/>
    </row>
    <row r="235" spans="1:9" ht="15" customHeight="1" x14ac:dyDescent="0.25">
      <c r="A235" s="81"/>
      <c r="B235" s="10" t="s">
        <v>78</v>
      </c>
      <c r="C235" s="1">
        <v>54.199799735976519</v>
      </c>
      <c r="D235" s="1">
        <v>52.348535655967275</v>
      </c>
      <c r="E235" s="24" t="s">
        <v>2</v>
      </c>
      <c r="H235" s="70"/>
      <c r="I235" s="70"/>
    </row>
    <row r="236" spans="1:9" ht="15" customHeight="1" x14ac:dyDescent="0.25">
      <c r="A236" s="81"/>
      <c r="B236" s="10" t="s">
        <v>79</v>
      </c>
      <c r="C236" s="1">
        <v>54.127695399408836</v>
      </c>
      <c r="D236" s="1">
        <v>52.278894136032697</v>
      </c>
      <c r="E236" s="24" t="s">
        <v>2</v>
      </c>
      <c r="H236" s="70"/>
      <c r="I236" s="70"/>
    </row>
    <row r="237" spans="1:9" ht="15" customHeight="1" x14ac:dyDescent="0.25">
      <c r="A237" s="81"/>
      <c r="B237" s="10" t="s">
        <v>68</v>
      </c>
      <c r="C237" s="1">
        <v>54.151254765056592</v>
      </c>
      <c r="D237" s="1">
        <v>52.30164880115418</v>
      </c>
      <c r="E237" s="24" t="s">
        <v>2</v>
      </c>
      <c r="H237" s="70"/>
      <c r="I237" s="70"/>
    </row>
    <row r="238" spans="1:9" ht="15" customHeight="1" x14ac:dyDescent="0.25">
      <c r="A238" s="135">
        <v>2003</v>
      </c>
      <c r="B238" s="136"/>
      <c r="C238" s="1"/>
      <c r="D238" s="1"/>
      <c r="E238" s="49"/>
      <c r="H238" s="70"/>
      <c r="I238" s="70"/>
    </row>
    <row r="239" spans="1:9" ht="15" customHeight="1" x14ac:dyDescent="0.25">
      <c r="A239" s="81"/>
      <c r="B239" s="10" t="s">
        <v>73</v>
      </c>
      <c r="C239" s="1">
        <v>53.833995684158786</v>
      </c>
      <c r="D239" s="1">
        <v>51.995226113442016</v>
      </c>
      <c r="E239" s="24" t="s">
        <v>2</v>
      </c>
      <c r="H239" s="70"/>
      <c r="I239" s="70"/>
    </row>
    <row r="240" spans="1:9" ht="15" customHeight="1" x14ac:dyDescent="0.25">
      <c r="A240" s="81"/>
      <c r="B240" s="10" t="s">
        <v>74</v>
      </c>
      <c r="C240" s="1">
        <v>53.435124002530529</v>
      </c>
      <c r="D240" s="1">
        <v>51.609978408661071</v>
      </c>
      <c r="E240" s="24" t="s">
        <v>2</v>
      </c>
      <c r="H240" s="70"/>
      <c r="I240" s="70"/>
    </row>
    <row r="241" spans="1:9" ht="15" customHeight="1" x14ac:dyDescent="0.25">
      <c r="A241" s="81"/>
      <c r="B241" s="10" t="s">
        <v>71</v>
      </c>
      <c r="C241" s="1">
        <v>53.69961221732494</v>
      </c>
      <c r="D241" s="1">
        <v>51.865432687278236</v>
      </c>
      <c r="E241" s="24" t="s">
        <v>2</v>
      </c>
      <c r="H241" s="70"/>
      <c r="I241" s="70"/>
    </row>
    <row r="242" spans="1:9" ht="15" customHeight="1" x14ac:dyDescent="0.25">
      <c r="A242" s="81"/>
      <c r="B242" s="10" t="s">
        <v>75</v>
      </c>
      <c r="C242" s="1">
        <v>53.255206515094976</v>
      </c>
      <c r="D242" s="1">
        <v>51.436206235110014</v>
      </c>
      <c r="E242" s="24" t="s">
        <v>2</v>
      </c>
      <c r="H242" s="70"/>
      <c r="I242" s="70"/>
    </row>
    <row r="243" spans="1:9" ht="15" customHeight="1" x14ac:dyDescent="0.25">
      <c r="A243" s="81"/>
      <c r="B243" s="10" t="s">
        <v>63</v>
      </c>
      <c r="C243" s="1">
        <v>54.349502072850377</v>
      </c>
      <c r="D243" s="1">
        <v>52.493124716402875</v>
      </c>
      <c r="E243" s="24" t="s">
        <v>2</v>
      </c>
      <c r="H243" s="70"/>
      <c r="I243" s="70"/>
    </row>
    <row r="244" spans="1:9" ht="15" customHeight="1" x14ac:dyDescent="0.25">
      <c r="A244" s="81"/>
      <c r="B244" s="10" t="s">
        <v>70</v>
      </c>
      <c r="C244" s="1">
        <v>54.169690232794423</v>
      </c>
      <c r="D244" s="1">
        <v>52.319454581708882</v>
      </c>
      <c r="E244" s="24" t="s">
        <v>2</v>
      </c>
      <c r="H244" s="70"/>
      <c r="I244" s="70"/>
    </row>
    <row r="245" spans="1:9" ht="15" customHeight="1" x14ac:dyDescent="0.25">
      <c r="A245" s="81"/>
      <c r="B245" s="10" t="s">
        <v>76</v>
      </c>
      <c r="C245" s="1">
        <v>54.328478244312691</v>
      </c>
      <c r="D245" s="1">
        <v>52.472818983850523</v>
      </c>
      <c r="E245" s="24" t="s">
        <v>2</v>
      </c>
      <c r="H245" s="70"/>
      <c r="I245" s="70"/>
    </row>
    <row r="246" spans="1:9" ht="15" customHeight="1" x14ac:dyDescent="0.25">
      <c r="A246" s="81"/>
      <c r="B246" s="10" t="s">
        <v>77</v>
      </c>
      <c r="C246" s="1">
        <v>54.160974323978536</v>
      </c>
      <c r="D246" s="1">
        <v>52.311036376002498</v>
      </c>
      <c r="E246" s="24" t="s">
        <v>2</v>
      </c>
      <c r="H246" s="70"/>
      <c r="I246" s="70"/>
    </row>
    <row r="247" spans="1:9" ht="15" customHeight="1" x14ac:dyDescent="0.25">
      <c r="A247" s="81"/>
      <c r="B247" s="10" t="s">
        <v>69</v>
      </c>
      <c r="C247" s="1">
        <v>53.670030951040772</v>
      </c>
      <c r="D247" s="1">
        <v>51.836861807305077</v>
      </c>
      <c r="E247" s="24" t="s">
        <v>2</v>
      </c>
      <c r="H247" s="70"/>
      <c r="I247" s="70"/>
    </row>
    <row r="248" spans="1:9" ht="15" customHeight="1" x14ac:dyDescent="0.25">
      <c r="A248" s="81"/>
      <c r="B248" s="10" t="s">
        <v>78</v>
      </c>
      <c r="C248" s="1">
        <v>54.509399381854315</v>
      </c>
      <c r="D248" s="1">
        <v>52.647560526543515</v>
      </c>
      <c r="E248" s="24" t="s">
        <v>2</v>
      </c>
      <c r="H248" s="70"/>
      <c r="I248" s="70"/>
    </row>
    <row r="249" spans="1:9" ht="15" customHeight="1" x14ac:dyDescent="0.25">
      <c r="A249" s="81"/>
      <c r="B249" s="10" t="s">
        <v>79</v>
      </c>
      <c r="C249" s="1">
        <v>52.892677532044416</v>
      </c>
      <c r="D249" s="1">
        <v>51.086059897153227</v>
      </c>
      <c r="E249" s="24" t="s">
        <v>2</v>
      </c>
      <c r="H249" s="70"/>
      <c r="I249" s="70"/>
    </row>
    <row r="250" spans="1:9" ht="15" customHeight="1" x14ac:dyDescent="0.25">
      <c r="A250" s="81"/>
      <c r="B250" s="10" t="s">
        <v>68</v>
      </c>
      <c r="C250" s="1">
        <v>52.61984317426267</v>
      </c>
      <c r="D250" s="1">
        <v>50.822544548829342</v>
      </c>
      <c r="E250" s="24" t="s">
        <v>2</v>
      </c>
      <c r="H250" s="70"/>
      <c r="I250" s="70"/>
    </row>
    <row r="251" spans="1:9" ht="15" customHeight="1" x14ac:dyDescent="0.25">
      <c r="A251" s="135">
        <v>2004</v>
      </c>
      <c r="B251" s="136"/>
      <c r="C251" s="1"/>
      <c r="D251" s="1"/>
      <c r="E251" s="49"/>
      <c r="H251" s="70"/>
      <c r="I251" s="70"/>
    </row>
    <row r="252" spans="1:9" ht="15" customHeight="1" x14ac:dyDescent="0.25">
      <c r="A252" s="81"/>
      <c r="B252" s="10" t="s">
        <v>73</v>
      </c>
      <c r="C252" s="1">
        <v>52.605475130638922</v>
      </c>
      <c r="D252" s="1">
        <v>50.808667264270944</v>
      </c>
      <c r="E252" s="24" t="s">
        <v>2</v>
      </c>
      <c r="H252" s="70"/>
      <c r="I252" s="70"/>
    </row>
    <row r="253" spans="1:9" ht="15" customHeight="1" x14ac:dyDescent="0.25">
      <c r="A253" s="81"/>
      <c r="B253" s="10" t="s">
        <v>74</v>
      </c>
      <c r="C253" s="1">
        <v>52.52639806701854</v>
      </c>
      <c r="D253" s="1">
        <v>50.732291179771273</v>
      </c>
      <c r="E253" s="24" t="s">
        <v>2</v>
      </c>
      <c r="H253" s="70"/>
      <c r="I253" s="70"/>
    </row>
    <row r="254" spans="1:9" ht="15" customHeight="1" x14ac:dyDescent="0.25">
      <c r="A254" s="81"/>
      <c r="B254" s="10" t="s">
        <v>71</v>
      </c>
      <c r="C254" s="1">
        <v>52.510498136390801</v>
      </c>
      <c r="D254" s="1">
        <v>50.716934331785701</v>
      </c>
      <c r="E254" s="24" t="s">
        <v>2</v>
      </c>
      <c r="H254" s="70"/>
      <c r="I254" s="70"/>
    </row>
    <row r="255" spans="1:9" ht="15" customHeight="1" x14ac:dyDescent="0.25">
      <c r="A255" s="81"/>
      <c r="B255" s="10" t="s">
        <v>75</v>
      </c>
      <c r="C255" s="1">
        <v>52.770601984932398</v>
      </c>
      <c r="D255" s="1">
        <v>50.968153997835422</v>
      </c>
      <c r="E255" s="24" t="s">
        <v>2</v>
      </c>
      <c r="H255" s="70"/>
      <c r="I255" s="70"/>
    </row>
    <row r="256" spans="1:9" ht="15" customHeight="1" x14ac:dyDescent="0.25">
      <c r="A256" s="81"/>
      <c r="B256" s="10" t="s">
        <v>63</v>
      </c>
      <c r="C256" s="1">
        <v>53.871236385462971</v>
      </c>
      <c r="D256" s="1">
        <v>52.031194810551085</v>
      </c>
      <c r="E256" s="24" t="s">
        <v>2</v>
      </c>
      <c r="H256" s="70"/>
      <c r="I256" s="70"/>
    </row>
    <row r="257" spans="1:9" ht="15" customHeight="1" x14ac:dyDescent="0.25">
      <c r="A257" s="81"/>
      <c r="B257" s="10" t="s">
        <v>70</v>
      </c>
      <c r="C257" s="1">
        <v>52.82368979317453</v>
      </c>
      <c r="D257" s="1">
        <v>51.019428523501531</v>
      </c>
      <c r="E257" s="24" t="s">
        <v>2</v>
      </c>
      <c r="H257" s="70"/>
      <c r="I257" s="70"/>
    </row>
    <row r="258" spans="1:9" ht="15" customHeight="1" x14ac:dyDescent="0.25">
      <c r="A258" s="81"/>
      <c r="B258" s="10" t="s">
        <v>76</v>
      </c>
      <c r="C258" s="1">
        <v>52.715242758029149</v>
      </c>
      <c r="D258" s="1">
        <v>50.914685636742796</v>
      </c>
      <c r="E258" s="24" t="s">
        <v>2</v>
      </c>
      <c r="H258" s="70"/>
      <c r="I258" s="70"/>
    </row>
    <row r="259" spans="1:9" ht="15" customHeight="1" x14ac:dyDescent="0.25">
      <c r="A259" s="81"/>
      <c r="B259" s="10" t="s">
        <v>77</v>
      </c>
      <c r="C259" s="1">
        <v>52.478592627755717</v>
      </c>
      <c r="D259" s="1">
        <v>50.686118596957499</v>
      </c>
      <c r="E259" s="24" t="s">
        <v>2</v>
      </c>
      <c r="H259" s="70"/>
      <c r="I259" s="70"/>
    </row>
    <row r="260" spans="1:9" ht="15" customHeight="1" x14ac:dyDescent="0.25">
      <c r="A260" s="81"/>
      <c r="B260" s="10" t="s">
        <v>69</v>
      </c>
      <c r="C260" s="1">
        <v>52.356622728023275</v>
      </c>
      <c r="D260" s="1">
        <v>50.568314736496731</v>
      </c>
      <c r="E260" s="24" t="s">
        <v>2</v>
      </c>
      <c r="H260" s="70"/>
      <c r="I260" s="70"/>
    </row>
    <row r="261" spans="1:9" s="69" customFormat="1" ht="15" customHeight="1" x14ac:dyDescent="0.25">
      <c r="A261" s="54"/>
      <c r="B261" s="10" t="s">
        <v>78</v>
      </c>
      <c r="C261" s="1">
        <v>53.353564225489869</v>
      </c>
      <c r="D261" s="1">
        <v>51.531204411020781</v>
      </c>
      <c r="E261" s="24" t="s">
        <v>2</v>
      </c>
      <c r="H261" s="105"/>
      <c r="I261" s="105"/>
    </row>
    <row r="262" spans="1:9" x14ac:dyDescent="0.25">
      <c r="A262" s="103"/>
      <c r="B262" s="10" t="s">
        <v>79</v>
      </c>
      <c r="C262" s="1">
        <v>52.918455492663483</v>
      </c>
      <c r="D262" s="1">
        <v>51.110957378272701</v>
      </c>
      <c r="E262" s="24" t="s">
        <v>2</v>
      </c>
      <c r="H262" s="70"/>
      <c r="I262" s="70"/>
    </row>
    <row r="263" spans="1:9" x14ac:dyDescent="0.25">
      <c r="A263" s="104"/>
      <c r="B263" s="10" t="s">
        <v>68</v>
      </c>
      <c r="C263" s="1">
        <v>53.124520706546662</v>
      </c>
      <c r="D263" s="1">
        <v>51.309984168942876</v>
      </c>
      <c r="E263" s="24" t="s">
        <v>2</v>
      </c>
    </row>
    <row r="264" spans="1:9" x14ac:dyDescent="0.25">
      <c r="A264" s="135">
        <v>2005</v>
      </c>
      <c r="B264" s="136"/>
      <c r="C264" s="1"/>
      <c r="D264" s="1"/>
      <c r="E264" s="69"/>
    </row>
    <row r="265" spans="1:9" x14ac:dyDescent="0.25">
      <c r="A265" s="104"/>
      <c r="B265" s="10" t="s">
        <v>73</v>
      </c>
      <c r="C265" s="1">
        <v>52.925956456614124</v>
      </c>
      <c r="D265" s="1">
        <v>51.118202137123035</v>
      </c>
      <c r="E265" s="24" t="s">
        <v>2</v>
      </c>
    </row>
    <row r="266" spans="1:9" x14ac:dyDescent="0.25">
      <c r="A266" s="104"/>
      <c r="B266" s="10" t="s">
        <v>74</v>
      </c>
      <c r="C266" s="1">
        <v>52.897378840436019</v>
      </c>
      <c r="D266" s="1">
        <v>51.090600626291817</v>
      </c>
      <c r="E266" s="24" t="s">
        <v>2</v>
      </c>
    </row>
    <row r="267" spans="1:9" x14ac:dyDescent="0.25">
      <c r="A267" s="104"/>
      <c r="B267" s="10" t="s">
        <v>71</v>
      </c>
      <c r="C267" s="1">
        <v>52.626129193348056</v>
      </c>
      <c r="D267" s="1">
        <v>50.828615860823646</v>
      </c>
      <c r="E267" s="24" t="s">
        <v>2</v>
      </c>
    </row>
    <row r="268" spans="1:9" x14ac:dyDescent="0.25">
      <c r="A268" s="104"/>
      <c r="B268" s="10" t="s">
        <v>75</v>
      </c>
      <c r="C268" s="1">
        <v>53.188014781678049</v>
      </c>
      <c r="D268" s="1">
        <v>51.37130952202812</v>
      </c>
      <c r="E268" s="24" t="s">
        <v>2</v>
      </c>
    </row>
    <row r="269" spans="1:9" x14ac:dyDescent="0.25">
      <c r="B269" s="10" t="s">
        <v>63</v>
      </c>
      <c r="C269" s="1">
        <v>53.388058094924808</v>
      </c>
      <c r="D269" s="1">
        <v>51.564520097846625</v>
      </c>
      <c r="E269" s="24" t="s">
        <v>2</v>
      </c>
    </row>
    <row r="270" spans="1:9" x14ac:dyDescent="0.25">
      <c r="A270" s="4"/>
      <c r="B270" s="10" t="s">
        <v>70</v>
      </c>
      <c r="C270" s="1">
        <v>53.132972496913567</v>
      </c>
      <c r="D270" s="1">
        <v>51.318147277506633</v>
      </c>
      <c r="E270" s="24" t="s">
        <v>2</v>
      </c>
    </row>
    <row r="271" spans="1:9" x14ac:dyDescent="0.25">
      <c r="B271" s="10" t="s">
        <v>76</v>
      </c>
      <c r="C271" s="1">
        <v>53.545419866818669</v>
      </c>
      <c r="D271" s="1">
        <v>51.716506975418127</v>
      </c>
      <c r="E271" s="24" t="s">
        <v>2</v>
      </c>
    </row>
    <row r="272" spans="1:9" x14ac:dyDescent="0.25">
      <c r="B272" s="10" t="s">
        <v>77</v>
      </c>
      <c r="C272" s="1">
        <v>53.386209265782036</v>
      </c>
      <c r="D272" s="1">
        <v>51.562734417848297</v>
      </c>
      <c r="E272" s="24" t="s">
        <v>2</v>
      </c>
    </row>
    <row r="273" spans="1:5" x14ac:dyDescent="0.25">
      <c r="B273" s="10" t="s">
        <v>69</v>
      </c>
      <c r="C273" s="1">
        <v>53.613139837133531</v>
      </c>
      <c r="D273" s="1">
        <v>51.781913882785268</v>
      </c>
      <c r="E273" s="24" t="s">
        <v>2</v>
      </c>
    </row>
    <row r="274" spans="1:5" x14ac:dyDescent="0.25">
      <c r="B274" s="10" t="s">
        <v>78</v>
      </c>
      <c r="C274" s="1">
        <v>54.381513228865039</v>
      </c>
      <c r="D274" s="1">
        <v>52.524042490088121</v>
      </c>
      <c r="E274" s="24" t="s">
        <v>2</v>
      </c>
    </row>
    <row r="275" spans="1:5" x14ac:dyDescent="0.25">
      <c r="B275" s="10" t="s">
        <v>79</v>
      </c>
      <c r="C275" s="1">
        <v>55.141804596058208</v>
      </c>
      <c r="D275" s="1">
        <v>53.258365124826881</v>
      </c>
      <c r="E275" s="24" t="s">
        <v>2</v>
      </c>
    </row>
    <row r="276" spans="1:5" x14ac:dyDescent="0.25">
      <c r="B276" s="10" t="s">
        <v>68</v>
      </c>
      <c r="C276" s="1">
        <v>54.072758762023931</v>
      </c>
      <c r="D276" s="1">
        <v>52.225833930368246</v>
      </c>
      <c r="E276" s="24" t="s">
        <v>2</v>
      </c>
    </row>
    <row r="277" spans="1:5" x14ac:dyDescent="0.25">
      <c r="A277" s="135">
        <v>2006</v>
      </c>
      <c r="B277" s="136"/>
      <c r="C277" s="1"/>
      <c r="D277" s="1"/>
    </row>
    <row r="278" spans="1:5" x14ac:dyDescent="0.25">
      <c r="B278" s="10" t="s">
        <v>73</v>
      </c>
      <c r="C278" s="1">
        <v>53.737117037078107</v>
      </c>
      <c r="D278" s="1">
        <v>51.901656481529926</v>
      </c>
      <c r="E278" s="24" t="s">
        <v>2</v>
      </c>
    </row>
    <row r="279" spans="1:5" x14ac:dyDescent="0.25">
      <c r="B279" s="10" t="s">
        <v>74</v>
      </c>
      <c r="C279" s="1">
        <v>54.16382680322738</v>
      </c>
      <c r="D279" s="1">
        <v>52.313791425142774</v>
      </c>
      <c r="E279" s="24" t="s">
        <v>2</v>
      </c>
    </row>
    <row r="280" spans="1:5" x14ac:dyDescent="0.25">
      <c r="B280" s="10" t="s">
        <v>71</v>
      </c>
      <c r="C280" s="1">
        <v>54.642726374892291</v>
      </c>
      <c r="D280" s="1">
        <v>52.776333564136834</v>
      </c>
      <c r="E280" s="24" t="s">
        <v>2</v>
      </c>
    </row>
    <row r="281" spans="1:5" x14ac:dyDescent="0.25">
      <c r="B281" s="10" t="s">
        <v>75</v>
      </c>
      <c r="C281" s="1">
        <v>54.663221966532035</v>
      </c>
      <c r="D281" s="1">
        <v>52.796129102403953</v>
      </c>
      <c r="E281" s="24" t="s">
        <v>2</v>
      </c>
    </row>
    <row r="282" spans="1:5" x14ac:dyDescent="0.25">
      <c r="B282" s="10" t="s">
        <v>63</v>
      </c>
      <c r="C282" s="1">
        <v>54.715675890496662</v>
      </c>
      <c r="D282" s="1">
        <v>52.846791394927791</v>
      </c>
      <c r="E282" s="24" t="s">
        <v>2</v>
      </c>
    </row>
    <row r="283" spans="1:5" x14ac:dyDescent="0.25">
      <c r="B283" s="10" t="s">
        <v>70</v>
      </c>
      <c r="C283" s="1">
        <v>54.955759560606644</v>
      </c>
      <c r="D283" s="1">
        <v>53.078674697567095</v>
      </c>
      <c r="E283" s="24" t="s">
        <v>2</v>
      </c>
    </row>
    <row r="284" spans="1:5" x14ac:dyDescent="0.25">
      <c r="B284" s="10" t="s">
        <v>76</v>
      </c>
      <c r="C284" s="1">
        <v>54.699406194040364</v>
      </c>
      <c r="D284" s="1">
        <v>52.831077410942548</v>
      </c>
      <c r="E284" s="24" t="s">
        <v>2</v>
      </c>
    </row>
    <row r="285" spans="1:5" x14ac:dyDescent="0.25">
      <c r="B285" s="10" t="s">
        <v>77</v>
      </c>
      <c r="C285" s="1">
        <v>54.785297513644061</v>
      </c>
      <c r="D285" s="1">
        <v>52.914035001721757</v>
      </c>
      <c r="E285" s="24" t="s">
        <v>2</v>
      </c>
    </row>
    <row r="286" spans="1:5" x14ac:dyDescent="0.25">
      <c r="B286" s="10" t="s">
        <v>69</v>
      </c>
      <c r="C286" s="1">
        <v>55.96020202202385</v>
      </c>
      <c r="D286" s="1">
        <v>54.048809130941486</v>
      </c>
      <c r="E286" s="24" t="s">
        <v>2</v>
      </c>
    </row>
    <row r="287" spans="1:5" x14ac:dyDescent="0.25">
      <c r="B287" s="10" t="s">
        <v>78</v>
      </c>
      <c r="C287" s="1">
        <v>55.555097144999998</v>
      </c>
      <c r="D287" s="1">
        <v>53.657541133594755</v>
      </c>
      <c r="E287" s="24" t="s">
        <v>2</v>
      </c>
    </row>
    <row r="288" spans="1:5" x14ac:dyDescent="0.25">
      <c r="B288" s="10" t="s">
        <v>79</v>
      </c>
      <c r="C288" s="1">
        <v>55.777326407959883</v>
      </c>
      <c r="D288" s="1">
        <v>53.872179869393122</v>
      </c>
      <c r="E288" s="24" t="s">
        <v>2</v>
      </c>
    </row>
    <row r="289" spans="1:5" x14ac:dyDescent="0.25">
      <c r="B289" s="10" t="s">
        <v>68</v>
      </c>
      <c r="C289" s="1">
        <v>56.232560966597468</v>
      </c>
      <c r="D289" s="1">
        <v>54.311865304408656</v>
      </c>
      <c r="E289" s="24" t="s">
        <v>2</v>
      </c>
    </row>
    <row r="290" spans="1:5" x14ac:dyDescent="0.25">
      <c r="A290" s="135">
        <v>2007</v>
      </c>
      <c r="B290" s="136"/>
      <c r="C290" s="1"/>
      <c r="D290" s="1"/>
    </row>
    <row r="291" spans="1:5" x14ac:dyDescent="0.25">
      <c r="B291" s="10" t="s">
        <v>73</v>
      </c>
      <c r="C291" s="1">
        <v>57.388501770341492</v>
      </c>
      <c r="D291" s="1">
        <v>55.428323458788441</v>
      </c>
      <c r="E291" s="24" t="s">
        <v>2</v>
      </c>
    </row>
    <row r="292" spans="1:5" x14ac:dyDescent="0.25">
      <c r="B292" s="10" t="s">
        <v>74</v>
      </c>
      <c r="C292" s="1">
        <v>56.90796466429299</v>
      </c>
      <c r="D292" s="1">
        <v>54.964199717510155</v>
      </c>
      <c r="E292" s="24" t="s">
        <v>2</v>
      </c>
    </row>
    <row r="293" spans="1:5" x14ac:dyDescent="0.25">
      <c r="B293" s="10" t="s">
        <v>71</v>
      </c>
      <c r="C293" s="1">
        <v>56.465936028103712</v>
      </c>
      <c r="D293" s="1">
        <v>54.537269139625487</v>
      </c>
      <c r="E293" s="24" t="s">
        <v>2</v>
      </c>
    </row>
    <row r="294" spans="1:5" x14ac:dyDescent="0.25">
      <c r="B294" s="10" t="s">
        <v>75</v>
      </c>
      <c r="C294" s="1">
        <v>57.01318945436099</v>
      </c>
      <c r="D294" s="1">
        <v>55.065830419128957</v>
      </c>
      <c r="E294" s="24" t="s">
        <v>2</v>
      </c>
    </row>
    <row r="295" spans="1:5" x14ac:dyDescent="0.25">
      <c r="B295" s="10" t="s">
        <v>63</v>
      </c>
      <c r="C295" s="1">
        <v>57.828417458939064</v>
      </c>
      <c r="D295" s="1">
        <v>55.853213259532161</v>
      </c>
      <c r="E295" s="24" t="s">
        <v>2</v>
      </c>
    </row>
    <row r="296" spans="1:5" x14ac:dyDescent="0.25">
      <c r="B296" s="10" t="s">
        <v>70</v>
      </c>
      <c r="C296" s="1">
        <v>57.97568990608243</v>
      </c>
      <c r="D296" s="1">
        <v>55.995455426255688</v>
      </c>
      <c r="E296" s="24" t="s">
        <v>2</v>
      </c>
    </row>
    <row r="297" spans="1:5" x14ac:dyDescent="0.25">
      <c r="B297" s="10" t="s">
        <v>76</v>
      </c>
      <c r="C297" s="1">
        <v>58.161101057256474</v>
      </c>
      <c r="D297" s="1">
        <v>56.174533620373182</v>
      </c>
      <c r="E297" s="24" t="s">
        <v>2</v>
      </c>
    </row>
    <row r="298" spans="1:5" x14ac:dyDescent="0.25">
      <c r="B298" s="10" t="s">
        <v>77</v>
      </c>
      <c r="C298" s="1">
        <v>59.859646802556</v>
      </c>
      <c r="D298" s="1">
        <v>57.815063344546367</v>
      </c>
      <c r="E298" s="24" t="s">
        <v>2</v>
      </c>
    </row>
    <row r="299" spans="1:5" x14ac:dyDescent="0.25">
      <c r="B299" s="10" t="s">
        <v>69</v>
      </c>
      <c r="C299" s="1">
        <v>60.158787357854749</v>
      </c>
      <c r="D299" s="1">
        <v>58.103986368274953</v>
      </c>
      <c r="E299" s="24" t="s">
        <v>2</v>
      </c>
    </row>
    <row r="300" spans="1:5" x14ac:dyDescent="0.25">
      <c r="B300" s="10" t="s">
        <v>78</v>
      </c>
      <c r="C300" s="1">
        <v>60.674505041305515</v>
      </c>
      <c r="D300" s="1">
        <v>58.602089048949914</v>
      </c>
      <c r="E300" s="24" t="s">
        <v>2</v>
      </c>
    </row>
    <row r="301" spans="1:5" x14ac:dyDescent="0.25">
      <c r="B301" s="10" t="s">
        <v>79</v>
      </c>
      <c r="C301" s="1">
        <v>61.063340221873077</v>
      </c>
      <c r="D301" s="1">
        <v>58.977643062311401</v>
      </c>
      <c r="E301" s="24" t="s">
        <v>2</v>
      </c>
    </row>
    <row r="302" spans="1:5" x14ac:dyDescent="0.25">
      <c r="B302" s="10" t="s">
        <v>68</v>
      </c>
      <c r="C302" s="1">
        <v>61.229048136754258</v>
      </c>
      <c r="D302" s="1">
        <v>59.137691009589624</v>
      </c>
      <c r="E302" s="24" t="s">
        <v>2</v>
      </c>
    </row>
    <row r="303" spans="1:5" x14ac:dyDescent="0.25">
      <c r="A303" s="135">
        <v>2008</v>
      </c>
      <c r="B303" s="136"/>
      <c r="C303" s="1"/>
      <c r="D303" s="1"/>
    </row>
    <row r="304" spans="1:5" x14ac:dyDescent="0.25">
      <c r="B304" s="10" t="s">
        <v>73</v>
      </c>
      <c r="C304" s="1">
        <v>62.227679992294227</v>
      </c>
      <c r="D304" s="1">
        <v>60.102213305826425</v>
      </c>
      <c r="E304" s="24" t="s">
        <v>2</v>
      </c>
    </row>
    <row r="305" spans="1:5" x14ac:dyDescent="0.25">
      <c r="B305" s="10" t="s">
        <v>74</v>
      </c>
      <c r="C305" s="1">
        <v>62.958442916892999</v>
      </c>
      <c r="D305" s="1">
        <v>60.808016080020543</v>
      </c>
      <c r="E305" s="24" t="s">
        <v>2</v>
      </c>
    </row>
    <row r="306" spans="1:5" x14ac:dyDescent="0.25">
      <c r="B306" s="10" t="s">
        <v>71</v>
      </c>
      <c r="C306" s="1">
        <v>63.632737317102873</v>
      </c>
      <c r="D306" s="1">
        <v>61.459279085123029</v>
      </c>
      <c r="E306" s="24" t="s">
        <v>2</v>
      </c>
    </row>
    <row r="307" spans="1:5" x14ac:dyDescent="0.25">
      <c r="B307" s="10" t="s">
        <v>75</v>
      </c>
      <c r="C307" s="1">
        <v>65.008900083594654</v>
      </c>
      <c r="D307" s="1">
        <v>62.788437237017305</v>
      </c>
      <c r="E307" s="24" t="s">
        <v>2</v>
      </c>
    </row>
    <row r="308" spans="1:5" x14ac:dyDescent="0.25">
      <c r="B308" s="10" t="s">
        <v>63</v>
      </c>
      <c r="C308" s="1">
        <v>65.914773539857805</v>
      </c>
      <c r="D308" s="1">
        <v>63.663369416766827</v>
      </c>
      <c r="E308" s="24" t="s">
        <v>2</v>
      </c>
    </row>
    <row r="309" spans="1:5" x14ac:dyDescent="0.25">
      <c r="B309" s="10" t="s">
        <v>70</v>
      </c>
      <c r="C309" s="1">
        <v>66.292410098189208</v>
      </c>
      <c r="D309" s="1">
        <v>64.028107311281332</v>
      </c>
      <c r="E309" s="24" t="s">
        <v>2</v>
      </c>
    </row>
    <row r="310" spans="1:5" x14ac:dyDescent="0.25">
      <c r="B310" s="10" t="s">
        <v>76</v>
      </c>
      <c r="C310" s="1">
        <v>67.598475828325448</v>
      </c>
      <c r="D310" s="1">
        <v>65.289562681524913</v>
      </c>
      <c r="E310" s="24" t="s">
        <v>2</v>
      </c>
    </row>
    <row r="311" spans="1:5" x14ac:dyDescent="0.25">
      <c r="B311" s="10" t="s">
        <v>77</v>
      </c>
      <c r="C311" s="1">
        <v>68.326597568434551</v>
      </c>
      <c r="D311" s="1">
        <v>65.99281448429285</v>
      </c>
      <c r="E311" s="24" t="s">
        <v>2</v>
      </c>
    </row>
    <row r="312" spans="1:5" x14ac:dyDescent="0.25">
      <c r="B312" s="10" t="s">
        <v>69</v>
      </c>
      <c r="C312" s="1">
        <v>67.649239394216693</v>
      </c>
      <c r="D312" s="1">
        <v>65.338592352335993</v>
      </c>
      <c r="E312" s="24" t="s">
        <v>2</v>
      </c>
    </row>
    <row r="313" spans="1:5" x14ac:dyDescent="0.25">
      <c r="B313" s="10" t="s">
        <v>78</v>
      </c>
      <c r="C313" s="1">
        <v>67.06110043205949</v>
      </c>
      <c r="D313" s="1">
        <v>64.77054203515533</v>
      </c>
      <c r="E313" s="24" t="s">
        <v>2</v>
      </c>
    </row>
    <row r="314" spans="1:5" x14ac:dyDescent="0.25">
      <c r="B314" s="10" t="s">
        <v>79</v>
      </c>
      <c r="C314" s="1">
        <v>66.21317456349945</v>
      </c>
      <c r="D314" s="1">
        <v>63.951578168496084</v>
      </c>
      <c r="E314" s="24" t="s">
        <v>2</v>
      </c>
    </row>
    <row r="315" spans="1:5" x14ac:dyDescent="0.25">
      <c r="B315" s="10" t="s">
        <v>68</v>
      </c>
      <c r="C315" s="1">
        <v>66.701899341465904</v>
      </c>
      <c r="D315" s="1">
        <v>64.423609921195521</v>
      </c>
      <c r="E315" s="24" t="s">
        <v>2</v>
      </c>
    </row>
    <row r="316" spans="1:5" x14ac:dyDescent="0.25">
      <c r="A316" s="135">
        <v>2009</v>
      </c>
      <c r="B316" s="136"/>
      <c r="C316" s="106"/>
      <c r="D316" s="1"/>
    </row>
    <row r="317" spans="1:5" x14ac:dyDescent="0.25">
      <c r="B317" s="10" t="s">
        <v>73</v>
      </c>
      <c r="C317" s="1">
        <v>67.640734780159988</v>
      </c>
      <c r="D317" s="1">
        <v>65.330378224343718</v>
      </c>
      <c r="E317" s="24" t="s">
        <v>2</v>
      </c>
    </row>
    <row r="318" spans="1:5" x14ac:dyDescent="0.25">
      <c r="B318" s="10" t="s">
        <v>74</v>
      </c>
      <c r="C318" s="1">
        <v>66.883876952803377</v>
      </c>
      <c r="D318" s="1">
        <v>64.599371852458972</v>
      </c>
      <c r="E318" s="24" t="s">
        <v>2</v>
      </c>
    </row>
    <row r="319" spans="1:5" x14ac:dyDescent="0.25">
      <c r="B319" s="10" t="s">
        <v>71</v>
      </c>
      <c r="C319" s="1">
        <v>68.56065933790812</v>
      </c>
      <c r="D319" s="1">
        <v>66.218881572080505</v>
      </c>
      <c r="E319" s="24" t="s">
        <v>2</v>
      </c>
    </row>
    <row r="320" spans="1:5" x14ac:dyDescent="0.25">
      <c r="B320" s="10" t="s">
        <v>75</v>
      </c>
      <c r="C320" s="1">
        <v>67.780242144903767</v>
      </c>
      <c r="D320" s="1">
        <v>65.465120535074277</v>
      </c>
      <c r="E320" s="24" t="s">
        <v>2</v>
      </c>
    </row>
    <row r="321" spans="1:5" x14ac:dyDescent="0.25">
      <c r="B321" s="10" t="s">
        <v>63</v>
      </c>
      <c r="C321" s="1">
        <v>68.470013886223029</v>
      </c>
      <c r="D321" s="1">
        <v>66.131332232734167</v>
      </c>
      <c r="E321" s="24" t="s">
        <v>2</v>
      </c>
    </row>
    <row r="322" spans="1:5" x14ac:dyDescent="0.25">
      <c r="B322" s="10" t="s">
        <v>70</v>
      </c>
      <c r="C322" s="1">
        <v>68.726842665997452</v>
      </c>
      <c r="D322" s="1">
        <v>66.379388694215422</v>
      </c>
      <c r="E322" s="24" t="s">
        <v>2</v>
      </c>
    </row>
    <row r="323" spans="1:5" x14ac:dyDescent="0.25">
      <c r="B323" s="10" t="s">
        <v>76</v>
      </c>
      <c r="C323" s="1">
        <v>68.411643709001581</v>
      </c>
      <c r="D323" s="1">
        <v>66.074955764215701</v>
      </c>
      <c r="E323" s="24" t="s">
        <v>2</v>
      </c>
    </row>
    <row r="324" spans="1:5" x14ac:dyDescent="0.25">
      <c r="B324" s="10" t="s">
        <v>77</v>
      </c>
      <c r="C324" s="1">
        <v>69.270504081348804</v>
      </c>
      <c r="D324" s="1">
        <v>66.904480652579309</v>
      </c>
      <c r="E324" s="24" t="s">
        <v>2</v>
      </c>
    </row>
    <row r="325" spans="1:5" x14ac:dyDescent="0.25">
      <c r="B325" s="10" t="s">
        <v>69</v>
      </c>
      <c r="C325" s="1">
        <v>69.407211790533538</v>
      </c>
      <c r="D325" s="1">
        <v>67.036518933598131</v>
      </c>
      <c r="E325" s="24" t="s">
        <v>2</v>
      </c>
    </row>
    <row r="326" spans="1:5" x14ac:dyDescent="0.25">
      <c r="B326" s="10" t="s">
        <v>78</v>
      </c>
      <c r="C326" s="1">
        <v>69.098774265831196</v>
      </c>
      <c r="D326" s="1">
        <v>66.738616490449402</v>
      </c>
      <c r="E326" s="24" t="s">
        <v>2</v>
      </c>
    </row>
    <row r="327" spans="1:5" x14ac:dyDescent="0.25">
      <c r="B327" s="10" t="s">
        <v>79</v>
      </c>
      <c r="C327" s="1">
        <v>70.791879171082016</v>
      </c>
      <c r="D327" s="1">
        <v>68.373891213484669</v>
      </c>
      <c r="E327" s="24" t="s">
        <v>2</v>
      </c>
    </row>
    <row r="328" spans="1:5" x14ac:dyDescent="0.25">
      <c r="B328" s="10" t="s">
        <v>68</v>
      </c>
      <c r="C328" s="1">
        <v>70.312662657278352</v>
      </c>
      <c r="D328" s="1">
        <v>67.911042957919477</v>
      </c>
      <c r="E328" s="24" t="s">
        <v>2</v>
      </c>
    </row>
    <row r="329" spans="1:5" x14ac:dyDescent="0.25">
      <c r="A329" s="135">
        <v>2010</v>
      </c>
      <c r="B329" s="136"/>
      <c r="C329" s="1"/>
      <c r="D329" s="1"/>
    </row>
    <row r="330" spans="1:5" x14ac:dyDescent="0.25">
      <c r="B330" s="10" t="s">
        <v>73</v>
      </c>
      <c r="C330" s="1">
        <v>70.129047511557275</v>
      </c>
      <c r="D330" s="1">
        <v>67.733699424371778</v>
      </c>
      <c r="E330" s="24" t="s">
        <v>2</v>
      </c>
    </row>
    <row r="331" spans="1:5" x14ac:dyDescent="0.25">
      <c r="B331" s="10" t="s">
        <v>74</v>
      </c>
      <c r="C331" s="1">
        <v>70.78575162306602</v>
      </c>
      <c r="D331" s="1">
        <v>68.367972959775955</v>
      </c>
      <c r="E331" s="24" t="s">
        <v>2</v>
      </c>
    </row>
    <row r="332" spans="1:5" x14ac:dyDescent="0.25">
      <c r="B332" s="10" t="s">
        <v>71</v>
      </c>
      <c r="C332" s="1">
        <v>71.408912691556097</v>
      </c>
      <c r="D332" s="1">
        <v>68.969849158067703</v>
      </c>
      <c r="E332" s="24" t="s">
        <v>2</v>
      </c>
    </row>
    <row r="333" spans="1:5" x14ac:dyDescent="0.25">
      <c r="B333" s="10" t="s">
        <v>75</v>
      </c>
      <c r="C333" s="1">
        <v>72.035507299882724</v>
      </c>
      <c r="D333" s="1">
        <v>69.575041619213465</v>
      </c>
      <c r="E333" s="24" t="s">
        <v>2</v>
      </c>
    </row>
    <row r="334" spans="1:5" x14ac:dyDescent="0.25">
      <c r="B334" s="10" t="s">
        <v>63</v>
      </c>
      <c r="C334" s="1">
        <v>72.125571690980081</v>
      </c>
      <c r="D334" s="1">
        <v>69.662029744846038</v>
      </c>
      <c r="E334" s="24" t="s">
        <v>2</v>
      </c>
    </row>
    <row r="335" spans="1:5" x14ac:dyDescent="0.25">
      <c r="B335" s="10" t="s">
        <v>70</v>
      </c>
      <c r="C335" s="1">
        <v>72.907890536817007</v>
      </c>
      <c r="D335" s="1">
        <v>70.417627481279098</v>
      </c>
      <c r="E335" s="24" t="s">
        <v>2</v>
      </c>
    </row>
    <row r="336" spans="1:5" x14ac:dyDescent="0.25">
      <c r="B336" s="10" t="s">
        <v>76</v>
      </c>
      <c r="C336" s="1">
        <v>74.504856326644259</v>
      </c>
      <c r="D336" s="1">
        <v>71.960046844401589</v>
      </c>
      <c r="E336" s="24" t="s">
        <v>2</v>
      </c>
    </row>
    <row r="337" spans="1:5" x14ac:dyDescent="0.25">
      <c r="B337" s="10" t="s">
        <v>77</v>
      </c>
      <c r="C337" s="1">
        <v>74.975779521150415</v>
      </c>
      <c r="D337" s="1">
        <v>72.414885049688621</v>
      </c>
      <c r="E337" s="24" t="s">
        <v>2</v>
      </c>
    </row>
    <row r="338" spans="1:5" x14ac:dyDescent="0.25">
      <c r="B338" s="10" t="s">
        <v>69</v>
      </c>
      <c r="C338" s="1">
        <v>74.011800006114754</v>
      </c>
      <c r="D338" s="1">
        <v>71.483831498563234</v>
      </c>
      <c r="E338" s="24" t="s">
        <v>2</v>
      </c>
    </row>
    <row r="339" spans="1:5" x14ac:dyDescent="0.25">
      <c r="B339" s="10" t="s">
        <v>78</v>
      </c>
      <c r="C339" s="1">
        <v>73.844507380539767</v>
      </c>
      <c r="D339" s="1">
        <v>71.322252968429297</v>
      </c>
      <c r="E339" s="24" t="s">
        <v>2</v>
      </c>
    </row>
    <row r="340" spans="1:5" x14ac:dyDescent="0.25">
      <c r="B340" s="10" t="s">
        <v>79</v>
      </c>
      <c r="C340" s="1">
        <v>74.194253030660391</v>
      </c>
      <c r="D340" s="1">
        <v>71.660052604683415</v>
      </c>
      <c r="E340" s="24" t="s">
        <v>2</v>
      </c>
    </row>
    <row r="341" spans="1:5" x14ac:dyDescent="0.25">
      <c r="B341" s="10" t="s">
        <v>68</v>
      </c>
      <c r="C341" s="1">
        <v>75.189556993743395</v>
      </c>
      <c r="D341" s="1">
        <v>72.621360676923231</v>
      </c>
      <c r="E341" s="24" t="s">
        <v>2</v>
      </c>
    </row>
    <row r="342" spans="1:5" x14ac:dyDescent="0.25">
      <c r="A342" s="135">
        <v>2011</v>
      </c>
      <c r="B342" s="136"/>
      <c r="C342" s="1"/>
      <c r="D342" s="1"/>
    </row>
    <row r="343" spans="1:5" x14ac:dyDescent="0.25">
      <c r="B343" s="10" t="s">
        <v>73</v>
      </c>
      <c r="C343" s="1">
        <v>75.59629940515083</v>
      </c>
      <c r="D343" s="1">
        <v>73.014210276554195</v>
      </c>
      <c r="E343" s="24" t="s">
        <v>2</v>
      </c>
    </row>
    <row r="344" spans="1:5" x14ac:dyDescent="0.25">
      <c r="B344" s="10" t="s">
        <v>74</v>
      </c>
      <c r="C344" s="1">
        <v>74.998705002520651</v>
      </c>
      <c r="D344" s="1">
        <v>72.437027481667812</v>
      </c>
      <c r="E344" s="24" t="s">
        <v>2</v>
      </c>
    </row>
    <row r="345" spans="1:5" x14ac:dyDescent="0.25">
      <c r="B345" s="10" t="s">
        <v>71</v>
      </c>
      <c r="C345" s="1">
        <v>75.472533499965408</v>
      </c>
      <c r="D345" s="1">
        <v>72.894671755523603</v>
      </c>
      <c r="E345" s="24" t="s">
        <v>2</v>
      </c>
    </row>
    <row r="346" spans="1:5" x14ac:dyDescent="0.25">
      <c r="B346" s="10" t="s">
        <v>75</v>
      </c>
      <c r="C346" s="1">
        <v>78.806236562812671</v>
      </c>
      <c r="D346" s="1">
        <v>76.1145078896418</v>
      </c>
      <c r="E346" s="24" t="s">
        <v>2</v>
      </c>
    </row>
    <row r="347" spans="1:5" x14ac:dyDescent="0.25">
      <c r="B347" s="10" t="s">
        <v>63</v>
      </c>
      <c r="C347" s="1">
        <v>81.417734138807631</v>
      </c>
      <c r="D347" s="1">
        <v>78.636806396986685</v>
      </c>
      <c r="E347" s="24" t="s">
        <v>2</v>
      </c>
    </row>
    <row r="348" spans="1:5" x14ac:dyDescent="0.25">
      <c r="B348" s="10" t="s">
        <v>70</v>
      </c>
      <c r="C348" s="1">
        <v>82.157635561740634</v>
      </c>
      <c r="D348" s="1">
        <v>79.351435532315364</v>
      </c>
      <c r="E348" s="24" t="s">
        <v>2</v>
      </c>
    </row>
    <row r="349" spans="1:5" x14ac:dyDescent="0.25">
      <c r="B349" s="10" t="s">
        <v>76</v>
      </c>
      <c r="C349" s="1">
        <v>82.207025711697256</v>
      </c>
      <c r="D349" s="1">
        <v>79.399138697984839</v>
      </c>
      <c r="E349" s="24" t="s">
        <v>2</v>
      </c>
    </row>
    <row r="350" spans="1:5" x14ac:dyDescent="0.25">
      <c r="B350" s="10" t="s">
        <v>77</v>
      </c>
      <c r="C350" s="1">
        <v>82.466231557512359</v>
      </c>
      <c r="D350" s="1">
        <v>79.649491033749669</v>
      </c>
      <c r="E350" s="24" t="s">
        <v>2</v>
      </c>
    </row>
    <row r="351" spans="1:5" x14ac:dyDescent="0.25">
      <c r="B351" s="10" t="s">
        <v>69</v>
      </c>
      <c r="C351" s="1">
        <v>83.53966175779945</v>
      </c>
      <c r="D351" s="1">
        <v>80.686256840775741</v>
      </c>
      <c r="E351" s="24" t="s">
        <v>2</v>
      </c>
    </row>
    <row r="352" spans="1:5" x14ac:dyDescent="0.25">
      <c r="B352" s="10" t="s">
        <v>78</v>
      </c>
      <c r="C352" s="1">
        <v>83.817672837180922</v>
      </c>
      <c r="D352" s="1">
        <v>80.954772093094903</v>
      </c>
      <c r="E352" s="24" t="s">
        <v>2</v>
      </c>
    </row>
    <row r="353" spans="1:5" x14ac:dyDescent="0.25">
      <c r="B353" s="10" t="s">
        <v>79</v>
      </c>
      <c r="C353" s="1">
        <v>86.686844371986993</v>
      </c>
      <c r="D353" s="1">
        <v>83.725943372777422</v>
      </c>
      <c r="E353" s="24" t="s">
        <v>2</v>
      </c>
    </row>
    <row r="354" spans="1:5" x14ac:dyDescent="0.25">
      <c r="B354" s="10" t="s">
        <v>68</v>
      </c>
      <c r="C354" s="1">
        <v>87.714754104735519</v>
      </c>
      <c r="D354" s="1">
        <v>84.718743522557034</v>
      </c>
      <c r="E354" s="24" t="s">
        <v>2</v>
      </c>
    </row>
    <row r="355" spans="1:5" x14ac:dyDescent="0.25">
      <c r="A355" s="135">
        <v>2012</v>
      </c>
      <c r="B355" s="136"/>
      <c r="C355" s="1"/>
      <c r="D355" s="1"/>
    </row>
    <row r="356" spans="1:5" x14ac:dyDescent="0.25">
      <c r="B356" s="10" t="s">
        <v>73</v>
      </c>
      <c r="C356" s="1">
        <v>88.441718010153096</v>
      </c>
      <c r="D356" s="1">
        <v>85.420877037970982</v>
      </c>
      <c r="E356" s="24" t="s">
        <v>2</v>
      </c>
    </row>
    <row r="357" spans="1:5" x14ac:dyDescent="0.25">
      <c r="B357" s="10" t="s">
        <v>74</v>
      </c>
      <c r="C357" s="1">
        <v>88.17380014100678</v>
      </c>
      <c r="D357" s="1">
        <v>85.162110249270711</v>
      </c>
      <c r="E357" s="24" t="s">
        <v>2</v>
      </c>
    </row>
    <row r="358" spans="1:5" x14ac:dyDescent="0.25">
      <c r="B358" s="10" t="s">
        <v>71</v>
      </c>
      <c r="C358" s="1">
        <v>88.843619981102734</v>
      </c>
      <c r="D358" s="1">
        <v>85.809051528632352</v>
      </c>
      <c r="E358" s="24" t="s">
        <v>2</v>
      </c>
    </row>
    <row r="359" spans="1:5" x14ac:dyDescent="0.25">
      <c r="B359" s="10" t="s">
        <v>75</v>
      </c>
      <c r="C359" s="1">
        <v>88.762822313843586</v>
      </c>
      <c r="D359" s="1">
        <v>85.731013609930827</v>
      </c>
      <c r="E359" s="24" t="s">
        <v>2</v>
      </c>
    </row>
    <row r="360" spans="1:5" x14ac:dyDescent="0.25">
      <c r="B360" s="10" t="s">
        <v>63</v>
      </c>
      <c r="C360" s="1">
        <v>86.999868898789884</v>
      </c>
      <c r="D360" s="1">
        <v>84.028276143052523</v>
      </c>
      <c r="E360" s="24" t="s">
        <v>2</v>
      </c>
    </row>
    <row r="361" spans="1:5" x14ac:dyDescent="0.25">
      <c r="B361" s="10" t="s">
        <v>70</v>
      </c>
      <c r="C361" s="1">
        <v>90.617814727602436</v>
      </c>
      <c r="D361" s="1">
        <v>87.522646364779305</v>
      </c>
      <c r="E361" s="1">
        <v>93.444312244951661</v>
      </c>
    </row>
    <row r="362" spans="1:5" x14ac:dyDescent="0.25">
      <c r="B362" s="10" t="s">
        <v>76</v>
      </c>
      <c r="C362" s="1">
        <v>90.839363114753098</v>
      </c>
      <c r="D362" s="1">
        <v>87.671185375716234</v>
      </c>
      <c r="E362" s="1">
        <v>93.732532553116386</v>
      </c>
    </row>
    <row r="363" spans="1:5" x14ac:dyDescent="0.25">
      <c r="B363" s="10" t="s">
        <v>77</v>
      </c>
      <c r="C363" s="1">
        <v>91.427486630026308</v>
      </c>
      <c r="D363" s="1">
        <v>88.183057020724149</v>
      </c>
      <c r="E363" s="1">
        <v>94.390289024252951</v>
      </c>
    </row>
    <row r="364" spans="1:5" x14ac:dyDescent="0.25">
      <c r="B364" s="10" t="s">
        <v>69</v>
      </c>
      <c r="C364" s="1">
        <v>91.445709375603627</v>
      </c>
      <c r="D364" s="1">
        <v>88.252442153056037</v>
      </c>
      <c r="E364" s="1">
        <v>94.361790447371604</v>
      </c>
    </row>
    <row r="365" spans="1:5" x14ac:dyDescent="0.25">
      <c r="B365" s="10" t="s">
        <v>78</v>
      </c>
      <c r="C365" s="1">
        <v>91.484722777119259</v>
      </c>
      <c r="D365" s="1">
        <v>88.305334777101791</v>
      </c>
      <c r="E365" s="1">
        <v>94.388129388752759</v>
      </c>
    </row>
    <row r="366" spans="1:5" x14ac:dyDescent="0.25">
      <c r="B366" s="10" t="s">
        <v>79</v>
      </c>
      <c r="C366" s="1">
        <v>91.798052548531984</v>
      </c>
      <c r="D366" s="1">
        <v>88.723911538974022</v>
      </c>
      <c r="E366" s="1">
        <v>94.605347956388812</v>
      </c>
    </row>
    <row r="367" spans="1:5" x14ac:dyDescent="0.25">
      <c r="B367" s="10" t="s">
        <v>68</v>
      </c>
      <c r="C367" s="1">
        <v>92.159222287137212</v>
      </c>
      <c r="D367" s="1">
        <v>89.319224152416453</v>
      </c>
      <c r="E367" s="1">
        <v>94.752699195689928</v>
      </c>
    </row>
    <row r="368" spans="1:5" x14ac:dyDescent="0.25">
      <c r="A368" s="135">
        <v>2013</v>
      </c>
      <c r="B368" s="136"/>
      <c r="C368" s="1"/>
      <c r="D368" s="1"/>
      <c r="E368" s="1"/>
    </row>
    <row r="369" spans="1:5" x14ac:dyDescent="0.25">
      <c r="B369" s="10" t="s">
        <v>73</v>
      </c>
      <c r="C369" s="1">
        <v>92.270013475451023</v>
      </c>
      <c r="D369" s="1">
        <v>89.447309639603617</v>
      </c>
      <c r="E369" s="1">
        <v>94.847697287441676</v>
      </c>
    </row>
    <row r="370" spans="1:5" x14ac:dyDescent="0.25">
      <c r="B370" s="10" t="s">
        <v>74</v>
      </c>
      <c r="C370" s="1">
        <v>92.083067519284683</v>
      </c>
      <c r="D370" s="1">
        <v>89.207838154886176</v>
      </c>
      <c r="E370" s="1">
        <v>94.708717470316543</v>
      </c>
    </row>
    <row r="371" spans="1:5" x14ac:dyDescent="0.25">
      <c r="B371" s="10" t="s">
        <v>71</v>
      </c>
      <c r="C371" s="1">
        <v>92.544048745720474</v>
      </c>
      <c r="D371" s="1">
        <v>89.722310979375678</v>
      </c>
      <c r="E371" s="1">
        <v>95.120850346234889</v>
      </c>
    </row>
    <row r="372" spans="1:5" x14ac:dyDescent="0.25">
      <c r="B372" s="10" t="s">
        <v>75</v>
      </c>
      <c r="C372" s="1">
        <v>92.650588234574471</v>
      </c>
      <c r="D372" s="1">
        <v>89.725867871747695</v>
      </c>
      <c r="E372" s="1">
        <v>95.321433201770532</v>
      </c>
    </row>
    <row r="373" spans="1:5" x14ac:dyDescent="0.25">
      <c r="B373" s="10" t="s">
        <v>63</v>
      </c>
      <c r="C373" s="1">
        <v>92.739238497356894</v>
      </c>
      <c r="D373" s="1">
        <v>89.938014540975203</v>
      </c>
      <c r="E373" s="1">
        <v>95.297306954424727</v>
      </c>
    </row>
    <row r="374" spans="1:5" x14ac:dyDescent="0.25">
      <c r="B374" s="10" t="s">
        <v>70</v>
      </c>
      <c r="C374" s="1">
        <v>92.491059554502343</v>
      </c>
      <c r="D374" s="1">
        <v>89.662555869296767</v>
      </c>
      <c r="E374" s="1">
        <v>95.074039769754563</v>
      </c>
    </row>
    <row r="375" spans="1:5" x14ac:dyDescent="0.25">
      <c r="B375" s="10" t="s">
        <v>76</v>
      </c>
      <c r="C375" s="1">
        <v>93.568643203068902</v>
      </c>
      <c r="D375" s="1">
        <v>90.793640311101569</v>
      </c>
      <c r="E375" s="1">
        <v>96.10276667079151</v>
      </c>
    </row>
    <row r="376" spans="1:5" x14ac:dyDescent="0.25">
      <c r="B376" s="10" t="s">
        <v>77</v>
      </c>
      <c r="C376" s="1">
        <v>93.726784894531235</v>
      </c>
      <c r="D376" s="1">
        <v>90.564079385656825</v>
      </c>
      <c r="E376" s="1">
        <v>96.614957110399544</v>
      </c>
    </row>
    <row r="377" spans="1:5" x14ac:dyDescent="0.25">
      <c r="B377" s="10" t="s">
        <v>69</v>
      </c>
      <c r="C377" s="1">
        <v>94.55587092324042</v>
      </c>
      <c r="D377" s="1">
        <v>91.257510695074544</v>
      </c>
      <c r="E377" s="1">
        <v>97.567922580337026</v>
      </c>
    </row>
    <row r="378" spans="1:5" x14ac:dyDescent="0.25">
      <c r="B378" s="10" t="s">
        <v>78</v>
      </c>
      <c r="C378" s="1">
        <v>95.099717975662017</v>
      </c>
      <c r="D378" s="1">
        <v>91.549102062519864</v>
      </c>
      <c r="E378" s="1">
        <v>98.342128690406923</v>
      </c>
    </row>
    <row r="379" spans="1:5" x14ac:dyDescent="0.25">
      <c r="B379" s="10" t="s">
        <v>79</v>
      </c>
      <c r="C379" s="1">
        <v>95.215615627288926</v>
      </c>
      <c r="D379" s="1">
        <v>91.937516259476553</v>
      </c>
      <c r="E379" s="1">
        <v>98.209165133686284</v>
      </c>
    </row>
    <row r="380" spans="1:5" x14ac:dyDescent="0.25">
      <c r="B380" s="10" t="s">
        <v>68</v>
      </c>
      <c r="C380" s="1">
        <v>95.18819185849901</v>
      </c>
      <c r="D380" s="1">
        <v>92.059271275901239</v>
      </c>
      <c r="E380" s="1">
        <v>98.045511791373059</v>
      </c>
    </row>
    <row r="381" spans="1:5" x14ac:dyDescent="0.25">
      <c r="A381" s="135">
        <v>2014</v>
      </c>
      <c r="B381" s="136"/>
      <c r="C381" s="1"/>
      <c r="D381" s="1"/>
      <c r="E381" s="1"/>
    </row>
    <row r="382" spans="1:5" x14ac:dyDescent="0.25">
      <c r="B382" s="10" t="s">
        <v>73</v>
      </c>
      <c r="C382" s="1">
        <v>95.292760470647949</v>
      </c>
      <c r="D382" s="1">
        <v>91.762555454288446</v>
      </c>
      <c r="E382" s="1">
        <v>98.516532021922487</v>
      </c>
    </row>
    <row r="383" spans="1:5" x14ac:dyDescent="0.25">
      <c r="B383" s="10" t="s">
        <v>74</v>
      </c>
      <c r="C383" s="1">
        <v>95.160985867581374</v>
      </c>
      <c r="D383" s="1">
        <v>92.2419990061683</v>
      </c>
      <c r="E383" s="1">
        <v>97.826595020239537</v>
      </c>
    </row>
    <row r="384" spans="1:5" x14ac:dyDescent="0.25">
      <c r="B384" s="10" t="s">
        <v>71</v>
      </c>
      <c r="C384" s="1">
        <v>94.60320173390167</v>
      </c>
      <c r="D384" s="1">
        <v>91.745264952804703</v>
      </c>
      <c r="E384" s="1">
        <v>97.213060155026113</v>
      </c>
    </row>
    <row r="385" spans="1:5" x14ac:dyDescent="0.25">
      <c r="B385" s="10" t="s">
        <v>75</v>
      </c>
      <c r="C385" s="1">
        <v>94.779855293630419</v>
      </c>
      <c r="D385" s="1">
        <v>92.04067773287035</v>
      </c>
      <c r="E385" s="1">
        <v>97.281263187321102</v>
      </c>
    </row>
    <row r="386" spans="1:5" x14ac:dyDescent="0.25">
      <c r="B386" s="10" t="s">
        <v>63</v>
      </c>
      <c r="C386" s="1">
        <v>95.699230294324835</v>
      </c>
      <c r="D386" s="1">
        <v>92.867846644159826</v>
      </c>
      <c r="E386" s="1">
        <v>98.284840484057895</v>
      </c>
    </row>
    <row r="387" spans="1:5" x14ac:dyDescent="0.25">
      <c r="B387" s="10" t="s">
        <v>70</v>
      </c>
      <c r="C387" s="1">
        <v>95.560847777875495</v>
      </c>
      <c r="D387" s="1">
        <v>92.82516901187158</v>
      </c>
      <c r="E387" s="1">
        <v>98.059060583760655</v>
      </c>
    </row>
    <row r="388" spans="1:5" x14ac:dyDescent="0.25">
      <c r="B388" s="10" t="s">
        <v>76</v>
      </c>
      <c r="C388" s="1">
        <v>95.955430422555807</v>
      </c>
      <c r="D388" s="1">
        <v>92.954579261448472</v>
      </c>
      <c r="E388" s="1">
        <v>98.695797783079072</v>
      </c>
    </row>
    <row r="389" spans="1:5" x14ac:dyDescent="0.25">
      <c r="B389" s="10" t="s">
        <v>77</v>
      </c>
      <c r="C389" s="1">
        <v>95.820064057540037</v>
      </c>
      <c r="D389" s="1">
        <v>93.221494631478109</v>
      </c>
      <c r="E389" s="1">
        <v>98.193069067427359</v>
      </c>
    </row>
    <row r="390" spans="1:5" x14ac:dyDescent="0.25">
      <c r="B390" s="10" t="s">
        <v>69</v>
      </c>
      <c r="C390" s="1">
        <v>95.881853246959636</v>
      </c>
      <c r="D390" s="1">
        <v>93.2015318620915</v>
      </c>
      <c r="E390" s="1">
        <v>98.329513875384364</v>
      </c>
    </row>
    <row r="391" spans="1:5" x14ac:dyDescent="0.25">
      <c r="B391" s="10" t="s">
        <v>78</v>
      </c>
      <c r="C391" s="1">
        <v>95.923064630525957</v>
      </c>
      <c r="D391" s="1">
        <v>93.549066136297398</v>
      </c>
      <c r="E391" s="1">
        <v>98.09099220781863</v>
      </c>
    </row>
    <row r="392" spans="1:5" x14ac:dyDescent="0.25">
      <c r="B392" s="10" t="s">
        <v>79</v>
      </c>
      <c r="C392" s="1">
        <v>95.551032117489314</v>
      </c>
      <c r="D392" s="1">
        <v>92.903353061980994</v>
      </c>
      <c r="E392" s="1">
        <v>97.968883878647219</v>
      </c>
    </row>
    <row r="393" spans="1:5" x14ac:dyDescent="0.25">
      <c r="B393" s="10" t="s">
        <v>68</v>
      </c>
      <c r="C393" s="1">
        <v>95.693750532851141</v>
      </c>
      <c r="D393" s="1">
        <v>93.138868240968648</v>
      </c>
      <c r="E393" s="1">
        <v>98.026860596220686</v>
      </c>
    </row>
    <row r="394" spans="1:5" x14ac:dyDescent="0.25">
      <c r="A394" s="135">
        <v>2015</v>
      </c>
      <c r="B394" s="136"/>
      <c r="C394" s="1"/>
      <c r="D394" s="1"/>
      <c r="E394" s="1"/>
    </row>
    <row r="395" spans="1:5" x14ac:dyDescent="0.25">
      <c r="B395" s="10" t="s">
        <v>73</v>
      </c>
      <c r="C395" s="1">
        <v>95.424910315452394</v>
      </c>
      <c r="D395" s="1">
        <v>93.085141168711672</v>
      </c>
      <c r="E395" s="1">
        <v>97.561579765769849</v>
      </c>
    </row>
    <row r="396" spans="1:5" x14ac:dyDescent="0.25">
      <c r="B396" s="10" t="s">
        <v>74</v>
      </c>
      <c r="C396" s="1">
        <v>95.540331779451193</v>
      </c>
      <c r="D396" s="1">
        <v>93.111776043975297</v>
      </c>
      <c r="E396" s="1">
        <v>97.758080849103152</v>
      </c>
    </row>
    <row r="397" spans="1:5" x14ac:dyDescent="0.25">
      <c r="B397" s="10" t="s">
        <v>71</v>
      </c>
      <c r="C397" s="1">
        <v>95.472721747369221</v>
      </c>
      <c r="D397" s="1">
        <v>92.724655307808305</v>
      </c>
      <c r="E397" s="1">
        <v>97.982246935797193</v>
      </c>
    </row>
    <row r="398" spans="1:5" x14ac:dyDescent="0.25">
      <c r="B398" s="10" t="s">
        <v>75</v>
      </c>
      <c r="C398" s="1">
        <v>96.11277220243484</v>
      </c>
      <c r="D398" s="1">
        <v>93.647247840669607</v>
      </c>
      <c r="E398" s="1">
        <v>98.364280899408413</v>
      </c>
    </row>
    <row r="399" spans="1:5" x14ac:dyDescent="0.25">
      <c r="B399" s="10" t="s">
        <v>63</v>
      </c>
      <c r="C399" s="1">
        <v>96.146659476802654</v>
      </c>
      <c r="D399" s="1">
        <v>93.495167510394197</v>
      </c>
      <c r="E399" s="1">
        <v>98.567993175590331</v>
      </c>
    </row>
    <row r="400" spans="1:5" x14ac:dyDescent="0.25">
      <c r="B400" s="10" t="s">
        <v>70</v>
      </c>
      <c r="C400" s="1">
        <v>96.949421222885306</v>
      </c>
      <c r="D400" s="1">
        <v>94.496697786168127</v>
      </c>
      <c r="E400" s="1">
        <v>99.189240157420514</v>
      </c>
    </row>
    <row r="401" spans="1:5" x14ac:dyDescent="0.25">
      <c r="B401" s="10" t="s">
        <v>76</v>
      </c>
      <c r="C401" s="1">
        <v>96.831096378358069</v>
      </c>
      <c r="D401" s="1">
        <v>94.507057333917118</v>
      </c>
      <c r="E401" s="1">
        <v>98.953401151253772</v>
      </c>
    </row>
    <row r="402" spans="1:5" x14ac:dyDescent="0.25">
      <c r="B402" s="10" t="s">
        <v>77</v>
      </c>
      <c r="C402" s="1">
        <v>96.978907586871799</v>
      </c>
      <c r="D402" s="1">
        <v>94.623962363780635</v>
      </c>
      <c r="E402" s="1">
        <v>99.129435779945524</v>
      </c>
    </row>
    <row r="403" spans="1:5" x14ac:dyDescent="0.25">
      <c r="B403" s="10" t="s">
        <v>69</v>
      </c>
      <c r="C403" s="1">
        <v>96.938929444369847</v>
      </c>
      <c r="D403" s="1">
        <v>94.469545615678413</v>
      </c>
      <c r="E403" s="1">
        <v>99.193962593782402</v>
      </c>
    </row>
    <row r="404" spans="1:5" x14ac:dyDescent="0.25">
      <c r="B404" s="10" t="s">
        <v>78</v>
      </c>
      <c r="C404" s="1">
        <v>96.918700617639288</v>
      </c>
      <c r="D404" s="1">
        <v>94.590636284429706</v>
      </c>
      <c r="E404" s="1">
        <v>99.044681270932287</v>
      </c>
    </row>
    <row r="405" spans="1:5" x14ac:dyDescent="0.25">
      <c r="B405" s="10" t="s">
        <v>79</v>
      </c>
      <c r="C405" s="1">
        <v>97.01986889816493</v>
      </c>
      <c r="D405" s="1">
        <v>94.737960985293924</v>
      </c>
      <c r="E405" s="1">
        <v>99.103699660982272</v>
      </c>
    </row>
    <row r="406" spans="1:5" x14ac:dyDescent="0.25">
      <c r="B406" s="10" t="s">
        <v>68</v>
      </c>
      <c r="C406" s="1">
        <v>96.51076231316938</v>
      </c>
      <c r="D406" s="1">
        <v>94.217780845736101</v>
      </c>
      <c r="E406" s="1">
        <v>98.604705409407529</v>
      </c>
    </row>
    <row r="407" spans="1:5" x14ac:dyDescent="0.25">
      <c r="A407" s="135">
        <v>2016</v>
      </c>
      <c r="B407" s="136"/>
      <c r="C407" s="1"/>
      <c r="D407" s="1"/>
      <c r="E407" s="1"/>
    </row>
    <row r="408" spans="1:5" x14ac:dyDescent="0.25">
      <c r="B408" s="10" t="s">
        <v>73</v>
      </c>
      <c r="C408" s="1">
        <v>96.418005106915146</v>
      </c>
      <c r="D408" s="1">
        <v>94.35595549162862</v>
      </c>
      <c r="E408" s="1">
        <v>98.301061999155579</v>
      </c>
    </row>
    <row r="409" spans="1:5" x14ac:dyDescent="0.25">
      <c r="B409" s="10" t="s">
        <v>74</v>
      </c>
      <c r="C409" s="1">
        <v>96.626125807731484</v>
      </c>
      <c r="D409" s="1">
        <v>94.368462532976551</v>
      </c>
      <c r="E409" s="1">
        <v>98.687816447165815</v>
      </c>
    </row>
    <row r="410" spans="1:5" x14ac:dyDescent="0.25">
      <c r="B410" s="10" t="s">
        <v>71</v>
      </c>
      <c r="C410" s="1">
        <v>96.111439253440906</v>
      </c>
      <c r="D410" s="1">
        <v>94.059458813430041</v>
      </c>
      <c r="E410" s="1">
        <v>97.985301008105253</v>
      </c>
    </row>
    <row r="411" spans="1:5" x14ac:dyDescent="0.25">
      <c r="B411" s="10" t="s">
        <v>75</v>
      </c>
      <c r="C411" s="1">
        <v>95.936111047469822</v>
      </c>
      <c r="D411" s="1">
        <v>94.21063576334808</v>
      </c>
      <c r="E411" s="1">
        <v>97.511809373091594</v>
      </c>
    </row>
    <row r="412" spans="1:5" x14ac:dyDescent="0.25">
      <c r="B412" s="10" t="s">
        <v>63</v>
      </c>
      <c r="C412" s="1">
        <v>95.996843746495983</v>
      </c>
      <c r="D412" s="1">
        <v>94.263707533944213</v>
      </c>
      <c r="E412" s="1">
        <v>97.579538006635644</v>
      </c>
    </row>
    <row r="413" spans="1:5" x14ac:dyDescent="0.25">
      <c r="B413" s="10" t="s">
        <v>70</v>
      </c>
      <c r="C413" s="1">
        <v>96.205978163811238</v>
      </c>
      <c r="D413" s="1">
        <v>94.33541288692679</v>
      </c>
      <c r="E413" s="1">
        <v>97.914172191205409</v>
      </c>
    </row>
    <row r="414" spans="1:5" x14ac:dyDescent="0.25">
      <c r="B414" s="10" t="s">
        <v>76</v>
      </c>
      <c r="C414" s="1">
        <v>96.459342475409841</v>
      </c>
      <c r="D414" s="1">
        <v>94.594183341966925</v>
      </c>
      <c r="E414" s="1">
        <v>98.162599630484067</v>
      </c>
    </row>
    <row r="415" spans="1:5" x14ac:dyDescent="0.25">
      <c r="B415" s="10" t="s">
        <v>77</v>
      </c>
      <c r="C415" s="1">
        <v>96.368880964850348</v>
      </c>
      <c r="D415" s="1">
        <v>94.276478313263041</v>
      </c>
      <c r="E415" s="1">
        <v>98.279656149503737</v>
      </c>
    </row>
    <row r="416" spans="1:5" x14ac:dyDescent="0.25">
      <c r="B416" s="10" t="s">
        <v>69</v>
      </c>
      <c r="C416" s="1">
        <v>96.734850719260848</v>
      </c>
      <c r="D416" s="1">
        <v>94.838380339916654</v>
      </c>
      <c r="E416" s="1">
        <v>98.466701200587664</v>
      </c>
    </row>
    <row r="417" spans="1:5" x14ac:dyDescent="0.25">
      <c r="B417" s="10" t="s">
        <v>78</v>
      </c>
      <c r="C417" s="1">
        <v>98.578785636765957</v>
      </c>
      <c r="D417" s="1">
        <v>95.728182884963402</v>
      </c>
      <c r="E417" s="1">
        <v>101.18194664658249</v>
      </c>
    </row>
    <row r="418" spans="1:5" x14ac:dyDescent="0.25">
      <c r="B418" s="10" t="s">
        <v>79</v>
      </c>
      <c r="C418" s="1">
        <v>98.474360852457025</v>
      </c>
      <c r="D418" s="1">
        <v>95.776604997271079</v>
      </c>
      <c r="E418" s="1">
        <v>100.9379425815435</v>
      </c>
    </row>
    <row r="419" spans="1:5" x14ac:dyDescent="0.25">
      <c r="B419" s="10" t="s">
        <v>68</v>
      </c>
      <c r="C419" s="1">
        <v>98.747613646227634</v>
      </c>
      <c r="D419" s="1">
        <v>95.937613425156641</v>
      </c>
      <c r="E419" s="1">
        <v>101.31369655919838</v>
      </c>
    </row>
    <row r="420" spans="1:5" x14ac:dyDescent="0.25">
      <c r="A420" s="135">
        <v>2017</v>
      </c>
      <c r="B420" s="136"/>
      <c r="C420" s="1"/>
      <c r="D420" s="1"/>
      <c r="E420" s="1"/>
    </row>
    <row r="421" spans="1:5" x14ac:dyDescent="0.25">
      <c r="B421" s="10" t="s">
        <v>73</v>
      </c>
      <c r="C421" s="1">
        <v>99.22633454517721</v>
      </c>
      <c r="D421" s="1">
        <v>96.275202892182037</v>
      </c>
      <c r="E421" s="1">
        <v>101.92129821524833</v>
      </c>
    </row>
    <row r="422" spans="1:5" x14ac:dyDescent="0.25">
      <c r="B422" s="10" t="s">
        <v>74</v>
      </c>
      <c r="C422" s="1">
        <v>99.576075993694744</v>
      </c>
      <c r="D422" s="1">
        <v>96.445348042602546</v>
      </c>
      <c r="E422" s="1">
        <v>102.43504640950339</v>
      </c>
    </row>
    <row r="423" spans="1:5" x14ac:dyDescent="0.25">
      <c r="B423" s="10" t="s">
        <v>71</v>
      </c>
      <c r="C423" s="1">
        <v>100.22623165755708</v>
      </c>
      <c r="D423" s="1">
        <v>96.652908492486276</v>
      </c>
      <c r="E423" s="1">
        <v>103.48937855970075</v>
      </c>
    </row>
    <row r="424" spans="1:5" x14ac:dyDescent="0.25">
      <c r="B424" s="10" t="s">
        <v>75</v>
      </c>
      <c r="C424" s="1">
        <v>100.21600778840106</v>
      </c>
      <c r="D424" s="1">
        <v>96.691433451228306</v>
      </c>
      <c r="E424" s="1">
        <v>103.43463742205535</v>
      </c>
    </row>
    <row r="425" spans="1:5" x14ac:dyDescent="0.25">
      <c r="B425" s="10" t="s">
        <v>63</v>
      </c>
      <c r="C425" s="1">
        <v>100.45167308155536</v>
      </c>
      <c r="D425" s="1">
        <v>96.943581190560877</v>
      </c>
      <c r="E425" s="1">
        <v>103.65525099984509</v>
      </c>
    </row>
    <row r="426" spans="1:5" x14ac:dyDescent="0.25">
      <c r="B426" s="10" t="s">
        <v>70</v>
      </c>
      <c r="C426" s="1">
        <v>99.451245146841998</v>
      </c>
      <c r="D426" s="1">
        <v>96.386814309782238</v>
      </c>
      <c r="E426" s="1">
        <v>102.24967325727209</v>
      </c>
    </row>
    <row r="427" spans="1:5" x14ac:dyDescent="0.25">
      <c r="B427" s="10" t="s">
        <v>76</v>
      </c>
      <c r="C427" s="1">
        <v>99.37775990351571</v>
      </c>
      <c r="D427" s="1">
        <v>96.837776008051065</v>
      </c>
      <c r="E427" s="1">
        <v>101.69726480052557</v>
      </c>
    </row>
    <row r="428" spans="1:5" x14ac:dyDescent="0.25">
      <c r="B428" s="10" t="s">
        <v>77</v>
      </c>
      <c r="C428" s="1">
        <v>99.01810713473256</v>
      </c>
      <c r="D428" s="1">
        <v>96.596512762898996</v>
      </c>
      <c r="E428" s="1">
        <v>101.22949911011827</v>
      </c>
    </row>
    <row r="429" spans="1:5" x14ac:dyDescent="0.25">
      <c r="B429" s="10" t="s">
        <v>69</v>
      </c>
      <c r="C429" s="1">
        <v>99.529773273544592</v>
      </c>
      <c r="D429" s="1">
        <v>97.181807076788971</v>
      </c>
      <c r="E429" s="1">
        <v>101.67392824283901</v>
      </c>
    </row>
    <row r="430" spans="1:5" x14ac:dyDescent="0.25">
      <c r="B430" s="10" t="s">
        <v>78</v>
      </c>
      <c r="C430" s="1">
        <v>99.26170243256837</v>
      </c>
      <c r="D430" s="1">
        <v>97.208845207396962</v>
      </c>
      <c r="E430" s="1">
        <v>101.13636486454263</v>
      </c>
    </row>
    <row r="431" spans="1:5" x14ac:dyDescent="0.25">
      <c r="B431" s="10" t="s">
        <v>79</v>
      </c>
      <c r="C431" s="1">
        <v>99.081597838315375</v>
      </c>
      <c r="D431" s="1">
        <v>97.270894122242197</v>
      </c>
      <c r="E431" s="1">
        <v>100.73512648625878</v>
      </c>
    </row>
    <row r="432" spans="1:5" x14ac:dyDescent="0.25">
      <c r="B432" s="10" t="s">
        <v>68</v>
      </c>
      <c r="C432" s="1">
        <v>99.999417809380432</v>
      </c>
      <c r="D432" s="1">
        <v>98.080613496451718</v>
      </c>
      <c r="E432" s="1">
        <v>101.75166356502834</v>
      </c>
    </row>
    <row r="433" spans="1:5" x14ac:dyDescent="0.25">
      <c r="A433" s="135">
        <v>2018</v>
      </c>
      <c r="B433" s="136"/>
      <c r="C433" s="1"/>
      <c r="D433" s="1"/>
      <c r="E433" s="1"/>
    </row>
    <row r="434" spans="1:5" x14ac:dyDescent="0.25">
      <c r="B434" s="10" t="s">
        <v>73</v>
      </c>
      <c r="C434" s="1">
        <v>100.3080354049906</v>
      </c>
      <c r="D434" s="1">
        <v>98.305640503689204</v>
      </c>
      <c r="E434" s="1">
        <v>102.13661580961822</v>
      </c>
    </row>
    <row r="435" spans="1:5" x14ac:dyDescent="0.25">
      <c r="B435" s="10" t="s">
        <v>74</v>
      </c>
      <c r="C435" s="1">
        <v>100.5889379845798</v>
      </c>
      <c r="D435" s="1">
        <v>98.76446961641301</v>
      </c>
      <c r="E435" s="1">
        <v>102.25503646731386</v>
      </c>
    </row>
    <row r="436" spans="1:5" x14ac:dyDescent="0.25">
      <c r="B436" s="10" t="s">
        <v>71</v>
      </c>
      <c r="C436" s="1">
        <v>100.36914265771628</v>
      </c>
      <c r="D436" s="1">
        <v>98.436431848860977</v>
      </c>
      <c r="E436" s="1">
        <v>102.13408777947417</v>
      </c>
    </row>
    <row r="437" spans="1:5" x14ac:dyDescent="0.25">
      <c r="B437" s="10" t="s">
        <v>75</v>
      </c>
      <c r="C437" s="1">
        <v>98.675962135639367</v>
      </c>
      <c r="D437" s="1">
        <v>97.179551096290254</v>
      </c>
      <c r="E437" s="1">
        <v>100.04247975014384</v>
      </c>
    </row>
    <row r="438" spans="1:5" x14ac:dyDescent="0.25">
      <c r="B438" s="10" t="s">
        <v>63</v>
      </c>
      <c r="C438" s="1">
        <v>98.333590380322832</v>
      </c>
      <c r="D438" s="1">
        <v>97.276376985585628</v>
      </c>
      <c r="E438" s="1">
        <v>99.299034157606741</v>
      </c>
    </row>
    <row r="439" spans="1:5" x14ac:dyDescent="0.25">
      <c r="B439" s="10" t="s">
        <v>70</v>
      </c>
      <c r="C439" s="1">
        <v>98.527003581220356</v>
      </c>
      <c r="D439" s="1">
        <v>97.505044362531962</v>
      </c>
      <c r="E439" s="1">
        <v>99.460253361474898</v>
      </c>
    </row>
    <row r="440" spans="1:5" x14ac:dyDescent="0.25">
      <c r="B440" s="10" t="s">
        <v>76</v>
      </c>
      <c r="C440" s="1">
        <v>99.063681315133991</v>
      </c>
      <c r="D440" s="1">
        <v>97.602094736078243</v>
      </c>
      <c r="E440" s="1">
        <v>100.39839734761644</v>
      </c>
    </row>
    <row r="441" spans="1:5" x14ac:dyDescent="0.25">
      <c r="B441" s="10" t="s">
        <v>77</v>
      </c>
      <c r="C441" s="1">
        <v>100.42653983467346</v>
      </c>
      <c r="D441" s="1">
        <v>99.088313789530616</v>
      </c>
      <c r="E441" s="1">
        <v>101.6486034353745</v>
      </c>
    </row>
    <row r="442" spans="1:5" x14ac:dyDescent="0.25">
      <c r="B442" s="10" t="s">
        <v>69</v>
      </c>
      <c r="C442" s="1">
        <v>99.746804574647825</v>
      </c>
      <c r="D442" s="1">
        <v>98.593738384410869</v>
      </c>
      <c r="E442" s="1">
        <v>100.79978080792512</v>
      </c>
    </row>
    <row r="443" spans="1:5" x14ac:dyDescent="0.25">
      <c r="B443" s="10" t="s">
        <v>78</v>
      </c>
      <c r="C443" s="1">
        <v>99.296979863463861</v>
      </c>
      <c r="D443" s="1">
        <v>98.581157389409512</v>
      </c>
      <c r="E443" s="1">
        <v>99.95066658050321</v>
      </c>
    </row>
    <row r="444" spans="1:5" x14ac:dyDescent="0.25">
      <c r="B444" s="10" t="s">
        <v>79</v>
      </c>
      <c r="C444" s="1">
        <v>99.372603580483627</v>
      </c>
      <c r="D444" s="1">
        <v>98.518803191376477</v>
      </c>
      <c r="E444" s="1">
        <v>100.15229127344082</v>
      </c>
    </row>
    <row r="445" spans="1:5" x14ac:dyDescent="0.25">
      <c r="B445" s="10" t="s">
        <v>68</v>
      </c>
      <c r="C445" s="1">
        <v>99.112278592910101</v>
      </c>
      <c r="D445" s="1">
        <v>98.610174936837538</v>
      </c>
      <c r="E445" s="1">
        <v>99.570797991850668</v>
      </c>
    </row>
    <row r="446" spans="1:5" x14ac:dyDescent="0.25">
      <c r="A446" s="135">
        <v>2019</v>
      </c>
      <c r="B446" s="136"/>
      <c r="C446" s="1"/>
      <c r="D446" s="1"/>
      <c r="E446" s="1"/>
    </row>
    <row r="447" spans="1:5" x14ac:dyDescent="0.25">
      <c r="B447" s="10" t="s">
        <v>73</v>
      </c>
      <c r="C447" s="1">
        <v>99.024145997101201</v>
      </c>
      <c r="D447" s="1">
        <v>98.488306201208104</v>
      </c>
      <c r="E447" s="1">
        <v>99.513473127405589</v>
      </c>
    </row>
    <row r="448" spans="1:5" x14ac:dyDescent="0.25">
      <c r="B448" s="10" t="s">
        <v>74</v>
      </c>
      <c r="C448" s="1">
        <v>99.344804114687122</v>
      </c>
      <c r="D448" s="1">
        <v>98.64755952751733</v>
      </c>
      <c r="E448" s="1">
        <v>99.9815255668357</v>
      </c>
    </row>
    <row r="449" spans="1:9" x14ac:dyDescent="0.25">
      <c r="B449" s="10" t="s">
        <v>71</v>
      </c>
      <c r="C449" s="1">
        <v>99.132707625477963</v>
      </c>
      <c r="D449" s="1">
        <v>98.693792714503061</v>
      </c>
      <c r="E449" s="1">
        <v>99.533523271275982</v>
      </c>
    </row>
    <row r="450" spans="1:9" x14ac:dyDescent="0.25">
      <c r="B450" s="10" t="s">
        <v>75</v>
      </c>
      <c r="C450" s="1">
        <v>99.533742480414617</v>
      </c>
      <c r="D450" s="1">
        <v>99.237648532476655</v>
      </c>
      <c r="E450" s="1">
        <v>99.804134494885147</v>
      </c>
    </row>
    <row r="451" spans="1:9" x14ac:dyDescent="0.25">
      <c r="B451" s="10" t="s">
        <v>63</v>
      </c>
      <c r="C451" s="1">
        <v>99.847391328514448</v>
      </c>
      <c r="D451" s="1">
        <v>99.457616443260548</v>
      </c>
      <c r="E451" s="1">
        <v>100.20333246526434</v>
      </c>
    </row>
    <row r="452" spans="1:9" x14ac:dyDescent="0.25">
      <c r="B452" s="10" t="s">
        <v>70</v>
      </c>
      <c r="C452" s="1">
        <v>100.09029082934444</v>
      </c>
      <c r="D452" s="1">
        <v>99.986352642294818</v>
      </c>
      <c r="E452" s="1">
        <v>100.18520683817378</v>
      </c>
    </row>
    <row r="453" spans="1:9" x14ac:dyDescent="0.25">
      <c r="B453" s="10" t="s">
        <v>76</v>
      </c>
      <c r="C453" s="1">
        <v>99.363852263327374</v>
      </c>
      <c r="D453" s="1">
        <v>99.199853312068853</v>
      </c>
      <c r="E453" s="1">
        <v>99.513615563491697</v>
      </c>
    </row>
    <row r="454" spans="1:9" x14ac:dyDescent="0.25">
      <c r="B454" s="10" t="s">
        <v>77</v>
      </c>
      <c r="C454" s="1">
        <v>100</v>
      </c>
      <c r="D454" s="1">
        <v>100</v>
      </c>
      <c r="E454" s="1">
        <v>100</v>
      </c>
    </row>
    <row r="455" spans="1:9" x14ac:dyDescent="0.25">
      <c r="B455" s="10" t="s">
        <v>69</v>
      </c>
      <c r="C455" s="87">
        <v>99.76655720061612</v>
      </c>
      <c r="D455" s="1">
        <v>99.829303031116524</v>
      </c>
      <c r="E455" s="1">
        <v>99.683010127436077</v>
      </c>
      <c r="G455" s="1"/>
      <c r="H455" s="1"/>
      <c r="I455" s="1"/>
    </row>
    <row r="456" spans="1:9" x14ac:dyDescent="0.25">
      <c r="B456" s="10"/>
    </row>
    <row r="457" spans="1:9" x14ac:dyDescent="0.25">
      <c r="B457" s="10"/>
    </row>
    <row r="458" spans="1:9" hidden="1" x14ac:dyDescent="0.25">
      <c r="B458" s="10"/>
    </row>
    <row r="459" spans="1:9" x14ac:dyDescent="0.25">
      <c r="A459" s="137" t="s">
        <v>89</v>
      </c>
      <c r="B459" s="138"/>
      <c r="C459" s="138"/>
      <c r="D459" s="138"/>
      <c r="E459" s="139"/>
    </row>
    <row r="460" spans="1:9" x14ac:dyDescent="0.25">
      <c r="A460" s="140" t="s">
        <v>97</v>
      </c>
      <c r="B460" s="141"/>
      <c r="C460" s="141"/>
      <c r="D460" s="141"/>
      <c r="E460" s="142"/>
    </row>
    <row r="461" spans="1:9" x14ac:dyDescent="0.25">
      <c r="A461" s="143"/>
      <c r="B461" s="144"/>
      <c r="C461" s="144"/>
      <c r="D461" s="144"/>
      <c r="E461" s="145"/>
    </row>
    <row r="462" spans="1:9" ht="44.25" customHeight="1" x14ac:dyDescent="0.25">
      <c r="A462" s="130"/>
      <c r="B462" s="131"/>
      <c r="C462" s="131"/>
      <c r="D462" s="131"/>
      <c r="E462" s="146"/>
    </row>
    <row r="463" spans="1:9" x14ac:dyDescent="0.25">
      <c r="B463" s="10"/>
    </row>
    <row r="464" spans="1:9" x14ac:dyDescent="0.25">
      <c r="B464" s="10"/>
    </row>
    <row r="465" spans="2:2" x14ac:dyDescent="0.25">
      <c r="B465" s="10"/>
    </row>
    <row r="466" spans="2:2" x14ac:dyDescent="0.25">
      <c r="B466" s="10"/>
    </row>
    <row r="467" spans="2:2" x14ac:dyDescent="0.25">
      <c r="B467" s="10"/>
    </row>
    <row r="468" spans="2:2" x14ac:dyDescent="0.25">
      <c r="B468" s="10"/>
    </row>
    <row r="469" spans="2:2" x14ac:dyDescent="0.25">
      <c r="B469" s="10"/>
    </row>
    <row r="470" spans="2:2" x14ac:dyDescent="0.25">
      <c r="B470" s="10"/>
    </row>
    <row r="471" spans="2:2" x14ac:dyDescent="0.25">
      <c r="B471" s="10"/>
    </row>
    <row r="472" spans="2:2" x14ac:dyDescent="0.25">
      <c r="B472" s="10"/>
    </row>
    <row r="473" spans="2:2" x14ac:dyDescent="0.25">
      <c r="B473" s="10"/>
    </row>
    <row r="474" spans="2:2" x14ac:dyDescent="0.25">
      <c r="B474" s="10"/>
    </row>
    <row r="475" spans="2:2" x14ac:dyDescent="0.25">
      <c r="B475" s="10"/>
    </row>
    <row r="476" spans="2:2" x14ac:dyDescent="0.25">
      <c r="B476" s="10"/>
    </row>
    <row r="477" spans="2:2" x14ac:dyDescent="0.25">
      <c r="B477" s="10"/>
    </row>
    <row r="478" spans="2:2" x14ac:dyDescent="0.25">
      <c r="B478" s="10"/>
    </row>
    <row r="479" spans="2:2" x14ac:dyDescent="0.25">
      <c r="B479" s="10"/>
    </row>
    <row r="480" spans="2:2" x14ac:dyDescent="0.25">
      <c r="B480" s="10"/>
    </row>
    <row r="481" spans="2:2" x14ac:dyDescent="0.25">
      <c r="B481" s="10"/>
    </row>
    <row r="482" spans="2:2" x14ac:dyDescent="0.25">
      <c r="B482" s="10"/>
    </row>
    <row r="483" spans="2:2" x14ac:dyDescent="0.25">
      <c r="B483" s="10"/>
    </row>
    <row r="484" spans="2:2" x14ac:dyDescent="0.25">
      <c r="B484" s="10"/>
    </row>
    <row r="485" spans="2:2" x14ac:dyDescent="0.25">
      <c r="B485" s="10"/>
    </row>
    <row r="486" spans="2:2" x14ac:dyDescent="0.25">
      <c r="B486" s="10"/>
    </row>
  </sheetData>
  <mergeCells count="38">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21:B121"/>
    <mergeCell ref="A160:B160"/>
    <mergeCell ref="A186:B186"/>
    <mergeCell ref="A173:B173"/>
    <mergeCell ref="A290:B290"/>
    <mergeCell ref="A303:B303"/>
    <mergeCell ref="A316:B316"/>
    <mergeCell ref="A329:B329"/>
    <mergeCell ref="A199:B199"/>
    <mergeCell ref="A225:B225"/>
    <mergeCell ref="A238:B238"/>
    <mergeCell ref="A251:B251"/>
    <mergeCell ref="A264:B264"/>
    <mergeCell ref="A355:B355"/>
    <mergeCell ref="A459:E459"/>
    <mergeCell ref="A460:E462"/>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267"/>
  <sheetViews>
    <sheetView topLeftCell="A253" zoomScale="160" zoomScaleNormal="160" workbookViewId="0">
      <selection activeCell="A265" sqref="A265:E267"/>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5" ht="15.75" x14ac:dyDescent="0.25">
      <c r="A1" s="153" t="s">
        <v>94</v>
      </c>
      <c r="B1" s="154"/>
      <c r="C1" s="154"/>
      <c r="D1" s="154"/>
      <c r="E1" s="155"/>
    </row>
    <row r="2" spans="1:5" ht="13.5" customHeight="1" x14ac:dyDescent="0.25">
      <c r="A2" s="17"/>
      <c r="B2" s="18"/>
      <c r="C2" s="16"/>
      <c r="D2" s="16"/>
      <c r="E2" s="19"/>
    </row>
    <row r="3" spans="1:5" ht="14.25" customHeight="1" x14ac:dyDescent="0.25">
      <c r="A3" s="150"/>
      <c r="B3" s="150"/>
      <c r="C3" s="22"/>
      <c r="D3" s="22"/>
      <c r="E3" s="16"/>
    </row>
    <row r="4" spans="1:5" x14ac:dyDescent="0.25">
      <c r="A4" s="151" t="s">
        <v>80</v>
      </c>
      <c r="B4" s="152"/>
      <c r="C4" s="152"/>
      <c r="D4" s="152"/>
      <c r="E4" s="152"/>
    </row>
    <row r="5" spans="1:5" ht="12.75" customHeight="1" x14ac:dyDescent="0.25">
      <c r="A5" s="9"/>
      <c r="B5" s="21"/>
      <c r="C5" s="11"/>
      <c r="D5" s="11"/>
    </row>
    <row r="6" spans="1:5" x14ac:dyDescent="0.25">
      <c r="A6" s="149">
        <v>2010</v>
      </c>
      <c r="B6" s="149"/>
      <c r="C6" s="11"/>
      <c r="D6" s="11"/>
    </row>
    <row r="7" spans="1:5" x14ac:dyDescent="0.25">
      <c r="A7" s="9"/>
      <c r="B7" s="10" t="s">
        <v>73</v>
      </c>
      <c r="C7" s="23">
        <f>('table 8'!C330-'table 8'!C317)/'table 8'!C317*100</f>
        <v>3.6787192502928647</v>
      </c>
      <c r="D7" s="23">
        <f>('table 8'!D330-'table 8'!D317)/'table 8'!D317*100</f>
        <v>3.6787192502928492</v>
      </c>
      <c r="E7" s="24" t="s">
        <v>2</v>
      </c>
    </row>
    <row r="8" spans="1:5" x14ac:dyDescent="0.25">
      <c r="A8" s="9"/>
      <c r="B8" s="10" t="s">
        <v>74</v>
      </c>
      <c r="C8" s="23">
        <f>('table 8'!C331-'table 8'!C318)/'table 8'!C318*100</f>
        <v>5.8338045699952499</v>
      </c>
      <c r="D8" s="23">
        <f>('table 8'!D331-'table 8'!D318)/'table 8'!D318*100</f>
        <v>5.8338045699952588</v>
      </c>
      <c r="E8" s="24" t="s">
        <v>2</v>
      </c>
    </row>
    <row r="9" spans="1:5" x14ac:dyDescent="0.25">
      <c r="A9" s="9"/>
      <c r="B9" s="10" t="s">
        <v>71</v>
      </c>
      <c r="C9" s="23">
        <f>('table 8'!C332-'table 8'!C319)/'table 8'!C319*100</f>
        <v>4.1543552543887783</v>
      </c>
      <c r="D9" s="23">
        <f>('table 8'!D332-'table 8'!D319)/'table 8'!D319*100</f>
        <v>4.1543552543887614</v>
      </c>
      <c r="E9" s="24" t="s">
        <v>2</v>
      </c>
    </row>
    <row r="10" spans="1:5" x14ac:dyDescent="0.25">
      <c r="A10" s="9"/>
      <c r="B10" s="10" t="s">
        <v>75</v>
      </c>
      <c r="C10" s="23">
        <f>('table 8'!C333-'table 8'!C320)/'table 8'!C320*100</f>
        <v>6.2780317985318677</v>
      </c>
      <c r="D10" s="23">
        <f>('table 8'!D333-'table 8'!D320)/'table 8'!D320*100</f>
        <v>6.2780317985318819</v>
      </c>
      <c r="E10" s="24" t="s">
        <v>2</v>
      </c>
    </row>
    <row r="11" spans="1:5" x14ac:dyDescent="0.25">
      <c r="A11" s="9"/>
      <c r="B11" s="10" t="s">
        <v>63</v>
      </c>
      <c r="C11" s="23">
        <f>('table 8'!C334-'table 8'!C321)/'table 8'!C321*100</f>
        <v>5.3389178667781652</v>
      </c>
      <c r="D11" s="23">
        <f>('table 8'!D334-'table 8'!D321)/'table 8'!D321*100</f>
        <v>5.3389178667781634</v>
      </c>
      <c r="E11" s="24" t="s">
        <v>2</v>
      </c>
    </row>
    <row r="12" spans="1:5" x14ac:dyDescent="0.25">
      <c r="A12" s="9"/>
      <c r="B12" s="10" t="s">
        <v>70</v>
      </c>
      <c r="C12" s="23">
        <f>('table 8'!C335-'table 8'!C322)/'table 8'!C322*100</f>
        <v>6.0835733297670096</v>
      </c>
      <c r="D12" s="23">
        <f>('table 8'!D335-'table 8'!D322)/'table 8'!D322*100</f>
        <v>6.0835733297670229</v>
      </c>
      <c r="E12" s="24" t="s">
        <v>2</v>
      </c>
    </row>
    <row r="13" spans="1:5" x14ac:dyDescent="0.25">
      <c r="A13" s="9"/>
      <c r="B13" s="10" t="s">
        <v>76</v>
      </c>
      <c r="C13" s="23">
        <f>('table 8'!C336-'table 8'!C323)/'table 8'!C323*100</f>
        <v>8.9066893986073516</v>
      </c>
      <c r="D13" s="23">
        <f>('table 8'!D336-'table 8'!D323)/'table 8'!D323*100</f>
        <v>8.9066893986073374</v>
      </c>
      <c r="E13" s="24" t="s">
        <v>2</v>
      </c>
    </row>
    <row r="14" spans="1:5" x14ac:dyDescent="0.25">
      <c r="A14" s="9"/>
      <c r="B14" s="10" t="s">
        <v>77</v>
      </c>
      <c r="C14" s="23">
        <f>('table 8'!C337-'table 8'!C324)/'table 8'!C324*100</f>
        <v>8.2362262487674975</v>
      </c>
      <c r="D14" s="23">
        <f>('table 8'!D337-'table 8'!D324)/'table 8'!D324*100</f>
        <v>8.2362262487675011</v>
      </c>
      <c r="E14" s="24" t="s">
        <v>2</v>
      </c>
    </row>
    <row r="15" spans="1:5" x14ac:dyDescent="0.25">
      <c r="A15" s="9"/>
      <c r="B15" s="10" t="s">
        <v>69</v>
      </c>
      <c r="C15" s="23">
        <f>('table 8'!C338-'table 8'!C325)/'table 8'!C325*100</f>
        <v>6.6341639388678582</v>
      </c>
      <c r="D15" s="23">
        <f>('table 8'!D338-'table 8'!D325)/'table 8'!D325*100</f>
        <v>6.634163938867875</v>
      </c>
      <c r="E15" s="24" t="s">
        <v>2</v>
      </c>
    </row>
    <row r="16" spans="1:5" x14ac:dyDescent="0.25">
      <c r="A16" s="9"/>
      <c r="B16" s="10" t="s">
        <v>78</v>
      </c>
      <c r="C16" s="23">
        <f>('table 8'!C339-'table 8'!C326)/'table 8'!C326*100</f>
        <v>6.8680424003632421</v>
      </c>
      <c r="D16" s="23">
        <f>('table 8'!D339-'table 8'!D326)/'table 8'!D326*100</f>
        <v>6.8680424003632643</v>
      </c>
      <c r="E16" s="24" t="s">
        <v>2</v>
      </c>
    </row>
    <row r="17" spans="1:5" x14ac:dyDescent="0.25">
      <c r="A17" s="9"/>
      <c r="B17" s="10" t="s">
        <v>79</v>
      </c>
      <c r="C17" s="23">
        <f>('table 8'!C340-'table 8'!C327)/'table 8'!C327*100</f>
        <v>4.8061640677116273</v>
      </c>
      <c r="D17" s="23">
        <f>('table 8'!D340-'table 8'!D327)/'table 8'!D327*100</f>
        <v>4.8061640677116397</v>
      </c>
      <c r="E17" s="24" t="s">
        <v>2</v>
      </c>
    </row>
    <row r="18" spans="1:5" x14ac:dyDescent="0.25">
      <c r="A18" s="9"/>
      <c r="B18" s="10" t="s">
        <v>68</v>
      </c>
      <c r="C18" s="23">
        <f>('table 8'!C341-'table 8'!C328)/'table 8'!C328*100</f>
        <v>6.9360114553423404</v>
      </c>
      <c r="D18" s="23">
        <f>('table 8'!D341-'table 8'!D328)/'table 8'!D328*100</f>
        <v>6.9360114553423431</v>
      </c>
      <c r="E18" s="24" t="s">
        <v>2</v>
      </c>
    </row>
    <row r="19" spans="1:5" x14ac:dyDescent="0.25">
      <c r="A19" s="149">
        <v>2011</v>
      </c>
      <c r="B19" s="149"/>
      <c r="C19" s="23"/>
      <c r="D19" s="23"/>
      <c r="E19" s="24"/>
    </row>
    <row r="20" spans="1:5" x14ac:dyDescent="0.25">
      <c r="A20" s="9"/>
      <c r="B20" s="10" t="s">
        <v>73</v>
      </c>
      <c r="C20" s="23">
        <f>('table 8'!C343-'table 8'!C330)/'table 8'!C330*100</f>
        <v>7.7959876650150601</v>
      </c>
      <c r="D20" s="23">
        <f>('table 8'!D343-'table 8'!D330)/'table 8'!D330*100</f>
        <v>7.7959876650150832</v>
      </c>
      <c r="E20" s="24" t="s">
        <v>2</v>
      </c>
    </row>
    <row r="21" spans="1:5" x14ac:dyDescent="0.25">
      <c r="A21" s="9"/>
      <c r="B21" s="10" t="s">
        <v>74</v>
      </c>
      <c r="C21" s="23">
        <f>('table 8'!C344-'table 8'!C331)/'table 8'!C331*100</f>
        <v>5.9516968921776794</v>
      </c>
      <c r="D21" s="23">
        <f>('table 8'!D344-'table 8'!D331)/'table 8'!D331*100</f>
        <v>5.9516968921776732</v>
      </c>
      <c r="E21" s="24" t="s">
        <v>2</v>
      </c>
    </row>
    <row r="22" spans="1:5" x14ac:dyDescent="0.25">
      <c r="A22" s="9"/>
      <c r="B22" s="10" t="s">
        <v>71</v>
      </c>
      <c r="C22" s="23">
        <f>('table 8'!C345-'table 8'!C332)/'table 8'!C332*100</f>
        <v>5.6906353216183652</v>
      </c>
      <c r="D22" s="23">
        <f>('table 8'!D345-'table 8'!D332)/'table 8'!D332*100</f>
        <v>5.6906353216183554</v>
      </c>
      <c r="E22" s="24" t="s">
        <v>2</v>
      </c>
    </row>
    <row r="23" spans="1:5" x14ac:dyDescent="0.25">
      <c r="A23" s="9"/>
      <c r="B23" s="10" t="s">
        <v>75</v>
      </c>
      <c r="C23" s="23">
        <f>('table 8'!C346-'table 8'!C333)/'table 8'!C333*100</f>
        <v>9.3991553842239277</v>
      </c>
      <c r="D23" s="23">
        <f>('table 8'!D346-'table 8'!D333)/'table 8'!D333*100</f>
        <v>9.3991553842239188</v>
      </c>
      <c r="E23" s="24" t="s">
        <v>2</v>
      </c>
    </row>
    <row r="24" spans="1:5" x14ac:dyDescent="0.25">
      <c r="A24" s="9"/>
      <c r="B24" s="10" t="s">
        <v>63</v>
      </c>
      <c r="C24" s="23">
        <f>('table 8'!C347-'table 8'!C334)/'table 8'!C334*100</f>
        <v>12.883312020928653</v>
      </c>
      <c r="D24" s="23">
        <f>('table 8'!D347-'table 8'!D334)/'table 8'!D334*100</f>
        <v>12.883312020928658</v>
      </c>
      <c r="E24" s="24" t="s">
        <v>2</v>
      </c>
    </row>
    <row r="25" spans="1:5" x14ac:dyDescent="0.25">
      <c r="A25" s="9"/>
      <c r="B25" s="10" t="s">
        <v>70</v>
      </c>
      <c r="C25" s="23">
        <f>('table 8'!C348-'table 8'!C335)/'table 8'!C335*100</f>
        <v>12.686891578974835</v>
      </c>
      <c r="D25" s="23">
        <f>('table 8'!D348-'table 8'!D335)/'table 8'!D335*100</f>
        <v>12.686891578974832</v>
      </c>
      <c r="E25" s="24" t="s">
        <v>2</v>
      </c>
    </row>
    <row r="26" spans="1:5" x14ac:dyDescent="0.25">
      <c r="A26" s="9"/>
      <c r="B26" s="10" t="s">
        <v>76</v>
      </c>
      <c r="C26" s="23">
        <f>('table 8'!C349-'table 8'!C336)/'table 8'!C336*100</f>
        <v>10.337808519870356</v>
      </c>
      <c r="D26" s="23">
        <f>('table 8'!D349-'table 8'!D336)/'table 8'!D336*100</f>
        <v>10.337808519870361</v>
      </c>
      <c r="E26" s="24" t="s">
        <v>2</v>
      </c>
    </row>
    <row r="27" spans="1:5" x14ac:dyDescent="0.25">
      <c r="A27" s="9"/>
      <c r="B27" s="10" t="s">
        <v>77</v>
      </c>
      <c r="C27" s="23">
        <f>('table 8'!C350-'table 8'!C337)/'table 8'!C337*100</f>
        <v>9.9904957096830351</v>
      </c>
      <c r="D27" s="23">
        <f>('table 8'!D350-'table 8'!D337)/'table 8'!D337*100</f>
        <v>9.9904957096830422</v>
      </c>
      <c r="E27" s="24" t="s">
        <v>2</v>
      </c>
    </row>
    <row r="28" spans="1:5" x14ac:dyDescent="0.25">
      <c r="A28" s="9"/>
      <c r="B28" s="10" t="s">
        <v>69</v>
      </c>
      <c r="C28" s="23">
        <f>('table 8'!C351-'table 8'!C338)/'table 8'!C338*100</f>
        <v>12.873436061408475</v>
      </c>
      <c r="D28" s="23">
        <f>('table 8'!D351-'table 8'!D338)/'table 8'!D338*100</f>
        <v>12.873436061408473</v>
      </c>
      <c r="E28" s="24" t="s">
        <v>2</v>
      </c>
    </row>
    <row r="29" spans="1:5" x14ac:dyDescent="0.25">
      <c r="A29" s="9"/>
      <c r="B29" s="10" t="s">
        <v>78</v>
      </c>
      <c r="C29" s="23">
        <f>('table 8'!C352-'table 8'!C339)/'table 8'!C339*100</f>
        <v>13.505629342541164</v>
      </c>
      <c r="D29" s="23">
        <f>('table 8'!D352-'table 8'!D339)/'table 8'!D339*100</f>
        <v>13.505629342541139</v>
      </c>
      <c r="E29" s="24" t="s">
        <v>2</v>
      </c>
    </row>
    <row r="30" spans="1:5" x14ac:dyDescent="0.25">
      <c r="A30" s="9"/>
      <c r="B30" s="10" t="s">
        <v>79</v>
      </c>
      <c r="C30" s="23">
        <f>('table 8'!C353-'table 8'!C340)/'table 8'!C340*100</f>
        <v>16.837680589848521</v>
      </c>
      <c r="D30" s="23">
        <f>('table 8'!D353-'table 8'!D340)/'table 8'!D340*100</f>
        <v>16.837680589848507</v>
      </c>
      <c r="E30" s="24" t="s">
        <v>2</v>
      </c>
    </row>
    <row r="31" spans="1:5" x14ac:dyDescent="0.25">
      <c r="A31" s="9"/>
      <c r="B31" s="10" t="s">
        <v>68</v>
      </c>
      <c r="C31" s="23">
        <f>('table 8'!C354-'table 8'!C341)/'table 8'!C341*100</f>
        <v>16.658160536887269</v>
      </c>
      <c r="D31" s="23">
        <f>('table 8'!D354-'table 8'!D341)/'table 8'!D341*100</f>
        <v>16.65816053688728</v>
      </c>
      <c r="E31" s="24" t="s">
        <v>2</v>
      </c>
    </row>
    <row r="32" spans="1:5" x14ac:dyDescent="0.25">
      <c r="A32" s="149">
        <v>2012</v>
      </c>
      <c r="B32" s="149"/>
      <c r="C32" s="23"/>
      <c r="D32" s="23"/>
      <c r="E32" s="24"/>
    </row>
    <row r="33" spans="1:5" x14ac:dyDescent="0.25">
      <c r="A33" s="9"/>
      <c r="B33" s="10" t="s">
        <v>73</v>
      </c>
      <c r="C33" s="23">
        <f>('table 8'!C356-'table 8'!C343)/'table 8'!C343*100</f>
        <v>16.992126209986186</v>
      </c>
      <c r="D33" s="23">
        <f>('table 8'!D356-'table 8'!D343)/'table 8'!D343*100</f>
        <v>16.992126209986179</v>
      </c>
      <c r="E33" s="24" t="s">
        <v>2</v>
      </c>
    </row>
    <row r="34" spans="1:5" x14ac:dyDescent="0.25">
      <c r="A34" s="9"/>
      <c r="B34" s="10" t="s">
        <v>74</v>
      </c>
      <c r="C34" s="23">
        <f>('table 8'!C357-'table 8'!C344)/'table 8'!C344*100</f>
        <v>17.56709684259658</v>
      </c>
      <c r="D34" s="23">
        <f>('table 8'!D357-'table 8'!D344)/'table 8'!D344*100</f>
        <v>17.567096842596602</v>
      </c>
      <c r="E34" s="24" t="s">
        <v>2</v>
      </c>
    </row>
    <row r="35" spans="1:5" x14ac:dyDescent="0.25">
      <c r="A35" s="9"/>
      <c r="B35" s="10" t="s">
        <v>71</v>
      </c>
      <c r="C35" s="23">
        <f>('table 8'!C358-'table 8'!C345)/'table 8'!C345*100</f>
        <v>17.716493485863243</v>
      </c>
      <c r="D35" s="23">
        <f>('table 8'!D358-'table 8'!D345)/'table 8'!D345*100</f>
        <v>17.716493485863268</v>
      </c>
      <c r="E35" s="24" t="s">
        <v>2</v>
      </c>
    </row>
    <row r="36" spans="1:5" x14ac:dyDescent="0.25">
      <c r="A36" s="9"/>
      <c r="B36" s="10" t="s">
        <v>75</v>
      </c>
      <c r="C36" s="23">
        <f>('table 8'!C359-'table 8'!C346)/'table 8'!C346*100</f>
        <v>12.634261176899367</v>
      </c>
      <c r="D36" s="23">
        <f>('table 8'!D359-'table 8'!D346)/'table 8'!D346*100</f>
        <v>12.634261176899376</v>
      </c>
      <c r="E36" s="24" t="s">
        <v>2</v>
      </c>
    </row>
    <row r="37" spans="1:5" x14ac:dyDescent="0.25">
      <c r="A37" s="9"/>
      <c r="B37" s="10" t="s">
        <v>63</v>
      </c>
      <c r="C37" s="23">
        <f>('table 8'!C360-'table 8'!C347)/'table 8'!C347*100</f>
        <v>6.8561656978384731</v>
      </c>
      <c r="D37" s="23">
        <f>('table 8'!D360-'table 8'!D347)/'table 8'!D347*100</f>
        <v>6.8561656978384553</v>
      </c>
      <c r="E37" s="24" t="s">
        <v>2</v>
      </c>
    </row>
    <row r="38" spans="1:5" x14ac:dyDescent="0.25">
      <c r="A38" s="9"/>
      <c r="B38" s="10" t="s">
        <v>70</v>
      </c>
      <c r="C38" s="23">
        <f>('table 8'!C361-'table 8'!C348)/'table 8'!C348*100</f>
        <v>10.2974959150377</v>
      </c>
      <c r="D38" s="23">
        <f>('table 8'!D361-'table 8'!D348)/'table 8'!D348*100</f>
        <v>10.297495915037691</v>
      </c>
      <c r="E38" s="24" t="s">
        <v>2</v>
      </c>
    </row>
    <row r="39" spans="1:5" x14ac:dyDescent="0.25">
      <c r="A39" s="9"/>
      <c r="B39" s="10" t="s">
        <v>76</v>
      </c>
      <c r="C39" s="23">
        <f>('table 8'!C362-'table 8'!C349)/'table 8'!C349*100</f>
        <v>10.500729503740635</v>
      </c>
      <c r="D39" s="23">
        <f>('table 8'!D362-'table 8'!D349)/'table 8'!D349*100</f>
        <v>10.418307822199765</v>
      </c>
      <c r="E39" s="24" t="s">
        <v>2</v>
      </c>
    </row>
    <row r="40" spans="1:5" x14ac:dyDescent="0.25">
      <c r="A40" s="9"/>
      <c r="B40" s="10" t="s">
        <v>77</v>
      </c>
      <c r="C40" s="23">
        <f>('table 8'!C363-'table 8'!C350)/'table 8'!C350*100</f>
        <v>10.866575206924942</v>
      </c>
      <c r="D40" s="23">
        <f>('table 8'!D363-'table 8'!D350)/'table 8'!D350*100</f>
        <v>10.713898954305401</v>
      </c>
      <c r="E40" s="24" t="s">
        <v>2</v>
      </c>
    </row>
    <row r="41" spans="1:5" x14ac:dyDescent="0.25">
      <c r="A41" s="9"/>
      <c r="B41" s="10" t="s">
        <v>69</v>
      </c>
      <c r="C41" s="23">
        <f>('table 8'!C364-'table 8'!C351)/'table 8'!C351*100</f>
        <v>9.4638252674826653</v>
      </c>
      <c r="D41" s="23">
        <f>('table 8'!D364-'table 8'!D351)/'table 8'!D351*100</f>
        <v>9.3772912618950954</v>
      </c>
      <c r="E41" s="24" t="s">
        <v>2</v>
      </c>
    </row>
    <row r="42" spans="1:5" x14ac:dyDescent="0.25">
      <c r="A42" s="9"/>
      <c r="B42" s="10" t="s">
        <v>78</v>
      </c>
      <c r="C42" s="23">
        <f>('table 8'!C365-'table 8'!C352)/'table 8'!C352*100</f>
        <v>9.1472951710695654</v>
      </c>
      <c r="D42" s="23">
        <f>('table 8'!D365-'table 8'!D352)/'table 8'!D352*100</f>
        <v>9.0798386481207327</v>
      </c>
      <c r="E42" s="24" t="s">
        <v>2</v>
      </c>
    </row>
    <row r="43" spans="1:5" x14ac:dyDescent="0.25">
      <c r="A43" s="9"/>
      <c r="B43" s="10" t="s">
        <v>79</v>
      </c>
      <c r="C43" s="23">
        <f>('table 8'!C366-'table 8'!C353)/'table 8'!C353*100</f>
        <v>5.8961751504207331</v>
      </c>
      <c r="D43" s="23">
        <f>('table 8'!D366-'table 8'!D353)/'table 8'!D353*100</f>
        <v>5.9694378646101161</v>
      </c>
      <c r="E43" s="24" t="s">
        <v>2</v>
      </c>
    </row>
    <row r="44" spans="1:5" x14ac:dyDescent="0.25">
      <c r="A44" s="46"/>
      <c r="B44" s="47" t="s">
        <v>68</v>
      </c>
      <c r="C44" s="23">
        <f>('table 8'!C367-'table 8'!C354)/'table 8'!C354*100</f>
        <v>5.0669562125144756</v>
      </c>
      <c r="D44" s="23">
        <f>('table 8'!D367-'table 8'!D354)/'table 8'!D354*100</f>
        <v>5.4302984659286224</v>
      </c>
      <c r="E44" s="45" t="s">
        <v>2</v>
      </c>
    </row>
    <row r="45" spans="1:5" x14ac:dyDescent="0.25">
      <c r="A45" s="149">
        <v>2013</v>
      </c>
      <c r="B45" s="149"/>
      <c r="C45" s="44"/>
      <c r="D45" s="44"/>
      <c r="E45" s="45"/>
    </row>
    <row r="46" spans="1:5" x14ac:dyDescent="0.25">
      <c r="A46" s="9"/>
      <c r="B46" s="10" t="s">
        <v>73</v>
      </c>
      <c r="C46" s="44">
        <f>('table 8'!C369-'table 8'!C356)/'table 8'!C356*100</f>
        <v>4.3286082082422226</v>
      </c>
      <c r="D46" s="44">
        <f>('table 8'!D369-'table 8'!D356)/'table 8'!D356*100</f>
        <v>4.7136399686493728</v>
      </c>
      <c r="E46" s="45" t="s">
        <v>2</v>
      </c>
    </row>
    <row r="47" spans="1:5" x14ac:dyDescent="0.25">
      <c r="A47" s="46"/>
      <c r="B47" s="48" t="s">
        <v>74</v>
      </c>
      <c r="C47" s="44">
        <f>('table 8'!C370-'table 8'!C357)/'table 8'!C357*100</f>
        <v>4.4335929403362861</v>
      </c>
      <c r="D47" s="44">
        <f>('table 8'!D370-'table 8'!D357)/'table 8'!D357*100</f>
        <v>4.7506196050961647</v>
      </c>
      <c r="E47" s="45" t="s">
        <v>2</v>
      </c>
    </row>
    <row r="48" spans="1:5" x14ac:dyDescent="0.25">
      <c r="A48" s="46"/>
      <c r="B48" s="50" t="s">
        <v>71</v>
      </c>
      <c r="C48" s="44">
        <f>('table 8'!C371-'table 8'!C358)/'table 8'!C358*100</f>
        <v>4.1651035441879012</v>
      </c>
      <c r="D48" s="44">
        <f>('table 8'!D371-'table 8'!D358)/'table 8'!D358*100</f>
        <v>4.5604273454037276</v>
      </c>
      <c r="E48" s="45" t="s">
        <v>2</v>
      </c>
    </row>
    <row r="49" spans="1:5" x14ac:dyDescent="0.25">
      <c r="A49" s="46"/>
      <c r="B49" s="50" t="s">
        <v>75</v>
      </c>
      <c r="C49" s="44">
        <f>('table 8'!C372-'table 8'!C359)/'table 8'!C359*100</f>
        <v>4.3799485182937259</v>
      </c>
      <c r="D49" s="44">
        <f>('table 8'!D372-'table 8'!D359)/'table 8'!D359*100</f>
        <v>4.6597539135523727</v>
      </c>
      <c r="E49" s="45" t="s">
        <v>2</v>
      </c>
    </row>
    <row r="50" spans="1:5" x14ac:dyDescent="0.25">
      <c r="A50" s="46"/>
      <c r="B50" s="50" t="s">
        <v>63</v>
      </c>
      <c r="C50" s="44">
        <f>('table 8'!C373-'table 8'!C360)/'table 8'!C360*100</f>
        <v>6.5969864911449783</v>
      </c>
      <c r="D50" s="44">
        <f>('table 8'!D373-'table 8'!D360)/'table 8'!D360*100</f>
        <v>7.0330353890180328</v>
      </c>
      <c r="E50" s="45" t="s">
        <v>2</v>
      </c>
    </row>
    <row r="51" spans="1:5" x14ac:dyDescent="0.25">
      <c r="A51" s="46"/>
      <c r="B51" s="50" t="s">
        <v>70</v>
      </c>
      <c r="C51" s="44">
        <f>('table 8'!C374-'table 8'!C361)/'table 8'!C361*100</f>
        <v>2.0671926734614923</v>
      </c>
      <c r="D51" s="44">
        <f>('table 8'!D374-'table 8'!D361)/'table 8'!D361*100</f>
        <v>2.4449780638472562</v>
      </c>
      <c r="E51" s="44">
        <f>('table 8'!E374-'table 8'!E361)/'table 8'!E361*100</f>
        <v>1.7440628387641095</v>
      </c>
    </row>
    <row r="52" spans="1:5" x14ac:dyDescent="0.25">
      <c r="A52" s="46"/>
      <c r="B52" s="50" t="s">
        <v>76</v>
      </c>
      <c r="C52" s="44">
        <f>('table 8'!C375-'table 8'!C362)/'table 8'!C362*100</f>
        <v>3.0045125755318569</v>
      </c>
      <c r="D52" s="44">
        <f>('table 8'!D375-'table 8'!D362)/'table 8'!D362*100</f>
        <v>3.5615520903521554</v>
      </c>
      <c r="E52" s="44">
        <f>('table 8'!E375-'table 8'!E362)/'table 8'!E362*100</f>
        <v>2.5287208753609209</v>
      </c>
    </row>
    <row r="53" spans="1:5" x14ac:dyDescent="0.25">
      <c r="A53" s="46"/>
      <c r="B53" s="50" t="s">
        <v>77</v>
      </c>
      <c r="C53" s="44">
        <f>('table 8'!C376-'table 8'!C363)/'table 8'!C363*100</f>
        <v>2.5148873159002481</v>
      </c>
      <c r="D53" s="44">
        <f>('table 8'!D376-'table 8'!D363)/'table 8'!D363*100</f>
        <v>2.7000905223472862</v>
      </c>
      <c r="E53" s="44">
        <f>('table 8'!E376-'table 8'!E363)/'table 8'!E363*100</f>
        <v>2.3568823754475208</v>
      </c>
    </row>
    <row r="54" spans="1:5" x14ac:dyDescent="0.25">
      <c r="A54" s="46"/>
      <c r="B54" s="50" t="s">
        <v>69</v>
      </c>
      <c r="C54" s="44">
        <f>('table 8'!C377-'table 8'!C364)/'table 8'!C364*100</f>
        <v>3.4011016688187428</v>
      </c>
      <c r="D54" s="44">
        <f>('table 8'!D377-'table 8'!D364)/'table 8'!D364*100</f>
        <v>3.4050825888838538</v>
      </c>
      <c r="E54" s="44">
        <f>('table 8'!E377-'table 8'!E364)/'table 8'!E364*100</f>
        <v>3.3977016732779965</v>
      </c>
    </row>
    <row r="55" spans="1:5" x14ac:dyDescent="0.25">
      <c r="A55" s="46"/>
      <c r="B55" s="50" t="s">
        <v>78</v>
      </c>
      <c r="C55" s="44">
        <f>('table 8'!C378-'table 8'!C365)/'table 8'!C365*100</f>
        <v>3.9514741793007699</v>
      </c>
      <c r="D55" s="44">
        <f>('table 8'!D378-'table 8'!D365)/'table 8'!D365*100</f>
        <v>3.6733537034947124</v>
      </c>
      <c r="E55" s="44">
        <f>('table 8'!E378-'table 8'!E365)/'table 8'!E365*100</f>
        <v>4.1890853513676269</v>
      </c>
    </row>
    <row r="56" spans="1:5" x14ac:dyDescent="0.25">
      <c r="A56" s="46"/>
      <c r="B56" s="50" t="s">
        <v>79</v>
      </c>
      <c r="C56" s="44">
        <f>('table 8'!C379-'table 8'!C366)/'table 8'!C366*100</f>
        <v>3.7229145759384572</v>
      </c>
      <c r="D56" s="44">
        <f>('table 8'!D379-'table 8'!D366)/'table 8'!D366*100</f>
        <v>3.622027776684396</v>
      </c>
      <c r="E56" s="44">
        <f>('table 8'!E379-'table 8'!E366)/'table 8'!E366*100</f>
        <v>3.8093165504330262</v>
      </c>
    </row>
    <row r="57" spans="1:5" x14ac:dyDescent="0.25">
      <c r="A57" s="46"/>
      <c r="B57" s="50" t="s">
        <v>68</v>
      </c>
      <c r="C57" s="44">
        <f>('table 8'!C380-'table 8'!C367)/'table 8'!C367*100</f>
        <v>3.2866700653403367</v>
      </c>
      <c r="D57" s="44">
        <f>('table 8'!D380-'table 8'!D367)/'table 8'!D367*100</f>
        <v>3.0677014377208471</v>
      </c>
      <c r="E57" s="44">
        <f>('table 8'!E380-'table 8'!E367)/'table 8'!E367*100</f>
        <v>3.4751649542801766</v>
      </c>
    </row>
    <row r="58" spans="1:5" x14ac:dyDescent="0.25">
      <c r="A58" s="149">
        <v>2014</v>
      </c>
      <c r="B58" s="149"/>
      <c r="C58" s="44"/>
      <c r="D58" s="44"/>
      <c r="E58" s="45"/>
    </row>
    <row r="59" spans="1:5" x14ac:dyDescent="0.25">
      <c r="A59" s="9"/>
      <c r="B59" s="10" t="s">
        <v>73</v>
      </c>
      <c r="C59" s="44">
        <f>('table 8'!C382-'table 8'!C369)/'table 8'!C369*100</f>
        <v>3.2759797916374476</v>
      </c>
      <c r="D59" s="44">
        <f>('table 8'!D382-'table 8'!D369)/'table 8'!D369*100</f>
        <v>2.5883906671014425</v>
      </c>
      <c r="E59" s="44">
        <f>('table 8'!E382-'table 8'!E369)/'table 8'!E369*100</f>
        <v>3.8681326372765654</v>
      </c>
    </row>
    <row r="60" spans="1:5" x14ac:dyDescent="0.25">
      <c r="A60" s="9"/>
      <c r="B60" s="10" t="s">
        <v>74</v>
      </c>
      <c r="C60" s="44">
        <f>('table 8'!C383-'table 8'!C370)/'table 8'!C370*100</f>
        <v>3.3425454116763564</v>
      </c>
      <c r="D60" s="44">
        <f>('table 8'!D383-'table 8'!D370)/'table 8'!D370*100</f>
        <v>3.4012267464817314</v>
      </c>
      <c r="E60" s="44">
        <f>('table 8'!E383-'table 8'!E370)/'table 8'!E370*100</f>
        <v>3.2920702900450474</v>
      </c>
    </row>
    <row r="61" spans="1:5" x14ac:dyDescent="0.25">
      <c r="A61" s="9"/>
      <c r="B61" s="10" t="s">
        <v>71</v>
      </c>
      <c r="C61" s="44">
        <f>('table 8'!C384-'table 8'!C371)/'table 8'!C371*100</f>
        <v>2.2250517630140085</v>
      </c>
      <c r="D61" s="44">
        <f>('table 8'!D384-'table 8'!D371)/'table 8'!D371*100</f>
        <v>2.2546833127091865</v>
      </c>
      <c r="E61" s="44">
        <f>('table 8'!E384-'table 8'!E371)/'table 8'!E371*100</f>
        <v>2.1995280752597259</v>
      </c>
    </row>
    <row r="62" spans="1:5" x14ac:dyDescent="0.25">
      <c r="A62" s="9"/>
      <c r="B62" s="10" t="s">
        <v>75</v>
      </c>
      <c r="C62" s="44">
        <f>('table 8'!C385-'table 8'!C372)/'table 8'!C372*100</f>
        <v>2.298168958911551</v>
      </c>
      <c r="D62" s="44">
        <f>('table 8'!D385-'table 8'!D372)/'table 8'!D372*100</f>
        <v>2.5798690121687047</v>
      </c>
      <c r="E62" s="44">
        <f>('table 8'!E385-'table 8'!E372)/'table 8'!E372*100</f>
        <v>2.0560223652975536</v>
      </c>
    </row>
    <row r="63" spans="1:5" x14ac:dyDescent="0.25">
      <c r="A63" s="9"/>
      <c r="B63" s="10" t="s">
        <v>63</v>
      </c>
      <c r="C63" s="44">
        <f>('table 8'!C386-'table 8'!C373)/'table 8'!C373*100</f>
        <v>3.1917361463479148</v>
      </c>
      <c r="D63" s="44">
        <f>('table 8'!D386-'table 8'!D373)/'table 8'!D373*100</f>
        <v>3.257612610349331</v>
      </c>
      <c r="E63" s="44">
        <f>('table 8'!E386-'table 8'!E373)/'table 8'!E373*100</f>
        <v>3.1349611286097887</v>
      </c>
    </row>
    <row r="64" spans="1:5" x14ac:dyDescent="0.25">
      <c r="A64" s="9"/>
      <c r="B64" s="10" t="s">
        <v>70</v>
      </c>
      <c r="C64" s="44">
        <f>('table 8'!C387-'table 8'!C374)/'table 8'!C374*100</f>
        <v>3.3190107651045055</v>
      </c>
      <c r="D64" s="44">
        <f>('table 8'!D387-'table 8'!D374)/'table 8'!D374*100</f>
        <v>3.5272395616125745</v>
      </c>
      <c r="E64" s="44">
        <f>('table 8'!E387-'table 8'!E374)/'table 8'!E374*100</f>
        <v>3.1396802126375003</v>
      </c>
    </row>
    <row r="65" spans="1:5" x14ac:dyDescent="0.25">
      <c r="A65" s="9"/>
      <c r="B65" s="10" t="s">
        <v>76</v>
      </c>
      <c r="C65" s="44">
        <f>('table 8'!C388-'table 8'!C375)/'table 8'!C375*100</f>
        <v>2.5508408990252649</v>
      </c>
      <c r="D65" s="44">
        <f>('table 8'!D388-'table 8'!D375)/'table 8'!D375*100</f>
        <v>2.3800554124083066</v>
      </c>
      <c r="E65" s="44">
        <f>('table 8'!E388-'table 8'!E375)/'table 8'!E375*100</f>
        <v>2.6981857048613578</v>
      </c>
    </row>
    <row r="66" spans="1:5" x14ac:dyDescent="0.25">
      <c r="A66" s="9"/>
      <c r="B66" s="10" t="s">
        <v>77</v>
      </c>
      <c r="C66" s="44">
        <f>('table 8'!C389-'table 8'!C376)/'table 8'!C376*100</f>
        <v>2.2333841551956835</v>
      </c>
      <c r="D66" s="44">
        <f>('table 8'!D389-'table 8'!D376)/'table 8'!D376*100</f>
        <v>2.9342927834610708</v>
      </c>
      <c r="E66" s="44">
        <f>('table 8'!E389-'table 8'!E376)/'table 8'!E376*100</f>
        <v>1.633403361370378</v>
      </c>
    </row>
    <row r="67" spans="1:5" x14ac:dyDescent="0.25">
      <c r="A67" s="9"/>
      <c r="B67" s="10" t="s">
        <v>69</v>
      </c>
      <c r="C67" s="44">
        <f>('table 8'!C390-'table 8'!C377)/'table 8'!C377*100</f>
        <v>1.4023268050649513</v>
      </c>
      <c r="D67" s="44">
        <f>('table 8'!D390-'table 8'!D377)/'table 8'!D377*100</f>
        <v>2.1302588161895599</v>
      </c>
      <c r="E67" s="44">
        <f>('table 8'!E390-'table 8'!E377)/'table 8'!E377*100</f>
        <v>0.78057549541474303</v>
      </c>
    </row>
    <row r="68" spans="1:5" x14ac:dyDescent="0.25">
      <c r="A68" s="9"/>
      <c r="B68" s="10" t="s">
        <v>78</v>
      </c>
      <c r="C68" s="44">
        <f>('table 8'!C391-'table 8'!C378)/'table 8'!C378*100</f>
        <v>0.86577192066400377</v>
      </c>
      <c r="D68" s="44">
        <f>('table 8'!D391-'table 8'!D378)/'table 8'!D378*100</f>
        <v>2.184580764551614</v>
      </c>
      <c r="E68" s="44">
        <f>('table 8'!E391-'table 8'!E378)/'table 8'!E378*100</f>
        <v>-0.25537019173024211</v>
      </c>
    </row>
    <row r="69" spans="1:5" x14ac:dyDescent="0.25">
      <c r="A69" s="9"/>
      <c r="B69" s="10" t="s">
        <v>79</v>
      </c>
      <c r="C69" s="44">
        <f>('table 8'!C392-'table 8'!C379)/'table 8'!C379*100</f>
        <v>0.35227046319097316</v>
      </c>
      <c r="D69" s="44">
        <f>('table 8'!D392-'table 8'!D379)/'table 8'!D379*100</f>
        <v>1.0505361051722848</v>
      </c>
      <c r="E69" s="44">
        <f>('table 8'!E392-'table 8'!E379)/'table 8'!E379*100</f>
        <v>-0.24466276106917761</v>
      </c>
    </row>
    <row r="70" spans="1:5" x14ac:dyDescent="0.25">
      <c r="A70" s="9"/>
      <c r="B70" s="10" t="s">
        <v>68</v>
      </c>
      <c r="C70" s="44">
        <f>('table 8'!C393-'table 8'!C380)/'table 8'!C380*100</f>
        <v>0.53111490457100308</v>
      </c>
      <c r="D70" s="44">
        <f>('table 8'!D393-'table 8'!D380)/'table 8'!D380*100</f>
        <v>1.1727194340175278</v>
      </c>
      <c r="E70" s="44">
        <f>('table 8'!E393-'table 8'!E380)/'table 8'!E380*100</f>
        <v>-1.902299739335318E-2</v>
      </c>
    </row>
    <row r="71" spans="1:5" x14ac:dyDescent="0.25">
      <c r="A71" s="149">
        <v>2015</v>
      </c>
      <c r="B71" s="149"/>
      <c r="C71" s="44"/>
      <c r="D71" s="44"/>
      <c r="E71" s="45"/>
    </row>
    <row r="72" spans="1:5" x14ac:dyDescent="0.25">
      <c r="A72" s="9"/>
      <c r="B72" s="10" t="s">
        <v>73</v>
      </c>
      <c r="C72" s="44">
        <f>('table 8'!C395-'table 8'!C382)/'table 8'!C382*100</f>
        <v>0.13867773811122819</v>
      </c>
      <c r="D72" s="44">
        <f>('table 8'!D395-'table 8'!D382)/'table 8'!D382*100</f>
        <v>1.4413130801289344</v>
      </c>
      <c r="E72" s="44">
        <f>('table 8'!E395-'table 8'!E382)/'table 8'!E382*100</f>
        <v>-0.96933198576268975</v>
      </c>
    </row>
    <row r="73" spans="1:5" x14ac:dyDescent="0.25">
      <c r="A73" s="9"/>
      <c r="B73" s="10" t="s">
        <v>74</v>
      </c>
      <c r="C73" s="44">
        <f>('table 8'!C396-'table 8'!C383)/'table 8'!C383*100</f>
        <v>0.39863596242864457</v>
      </c>
      <c r="D73" s="44">
        <f>('table 8'!D396-'table 8'!D383)/'table 8'!D383*100</f>
        <v>0.9429295192841981</v>
      </c>
      <c r="E73" s="44">
        <f>('table 8'!E396-'table 8'!E383)/'table 8'!E383*100</f>
        <v>-7.0036344536176937E-2</v>
      </c>
    </row>
    <row r="74" spans="1:5" x14ac:dyDescent="0.25">
      <c r="A74" s="9"/>
      <c r="B74" s="10" t="s">
        <v>71</v>
      </c>
      <c r="C74" s="44">
        <f>('table 8'!C397-'table 8'!C384)/'table 8'!C384*100</f>
        <v>0.91912324057839179</v>
      </c>
      <c r="D74" s="44">
        <f>('table 8'!D397-'table 8'!D384)/'table 8'!D384*100</f>
        <v>1.0675105200332866</v>
      </c>
      <c r="E74" s="44">
        <f>('table 8'!E397-'table 8'!E384)/'table 8'!E384*100</f>
        <v>0.79123811095387142</v>
      </c>
    </row>
    <row r="75" spans="1:5" x14ac:dyDescent="0.25">
      <c r="A75" s="9"/>
      <c r="B75" s="10" t="s">
        <v>75</v>
      </c>
      <c r="C75" s="44">
        <f>('table 8'!C398-'table 8'!C385)/'table 8'!C385*100</f>
        <v>1.4063293351472317</v>
      </c>
      <c r="D75" s="44">
        <f>('table 8'!D398-'table 8'!D385)/'table 8'!D385*100</f>
        <v>1.7455000847147228</v>
      </c>
      <c r="E75" s="44">
        <f>('table 8'!E398-'table 8'!E385)/'table 8'!E385*100</f>
        <v>1.1132850012462254</v>
      </c>
    </row>
    <row r="76" spans="1:5" x14ac:dyDescent="0.25">
      <c r="A76" s="9"/>
      <c r="B76" s="10" t="s">
        <v>63</v>
      </c>
      <c r="C76" s="44">
        <f>('table 8'!C399-'table 8'!C386)/'table 8'!C386*100</f>
        <v>0.46753686639040049</v>
      </c>
      <c r="D76" s="44">
        <f>('table 8'!D399-'table 8'!D386)/'table 8'!D386*100</f>
        <v>0.67549845172793277</v>
      </c>
      <c r="E76" s="44">
        <f>('table 8'!E399-'table 8'!E386)/'table 8'!E386*100</f>
        <v>0.28809396254589664</v>
      </c>
    </row>
    <row r="77" spans="1:5" x14ac:dyDescent="0.25">
      <c r="A77" s="9"/>
      <c r="B77" s="10" t="s">
        <v>70</v>
      </c>
      <c r="C77" s="44">
        <f>('table 8'!C400-'table 8'!C387)/'table 8'!C387*100</f>
        <v>1.4530777795498981</v>
      </c>
      <c r="D77" s="44">
        <f>('table 8'!D400-'table 8'!D387)/'table 8'!D387*100</f>
        <v>1.800727962135757</v>
      </c>
      <c r="E77" s="44">
        <f>('table 8'!E400-'table 8'!E387)/'table 8'!E387*100</f>
        <v>1.1525498683464093</v>
      </c>
    </row>
    <row r="78" spans="1:5" x14ac:dyDescent="0.25">
      <c r="A78" s="9"/>
      <c r="B78" s="10" t="s">
        <v>76</v>
      </c>
      <c r="C78" s="44">
        <f>('table 8'!C401-'table 8'!C388)/'table 8'!C388*100</f>
        <v>0.91257571556515382</v>
      </c>
      <c r="D78" s="44">
        <f>('table 8'!D401-'table 8'!D388)/'table 8'!D388*100</f>
        <v>1.6701469522034749</v>
      </c>
      <c r="E78" s="44">
        <f>('table 8'!E401-'table 8'!E388)/'table 8'!E388*100</f>
        <v>0.26100743290092143</v>
      </c>
    </row>
    <row r="79" spans="1:5" x14ac:dyDescent="0.25">
      <c r="A79" s="9"/>
      <c r="B79" s="10" t="s">
        <v>77</v>
      </c>
      <c r="C79" s="44">
        <f>('table 8'!C402-'table 8'!C389)/'table 8'!C389*100</f>
        <v>1.2093954859348404</v>
      </c>
      <c r="D79" s="44">
        <f>('table 8'!D402-'table 8'!D389)/'table 8'!D389*100</f>
        <v>1.5044467350011299</v>
      </c>
      <c r="E79" s="44">
        <f>('table 8'!E402-'table 8'!E389)/'table 8'!E389*100</f>
        <v>0.95359756183522415</v>
      </c>
    </row>
    <row r="80" spans="1:5" x14ac:dyDescent="0.25">
      <c r="A80" s="9"/>
      <c r="B80" s="10" t="s">
        <v>69</v>
      </c>
      <c r="C80" s="44">
        <f>('table 8'!C403-'table 8'!C390)/'table 8'!C390*100</f>
        <v>1.1024778533301143</v>
      </c>
      <c r="D80" s="44">
        <f>('table 8'!D403-'table 8'!D390)/'table 8'!D390*100</f>
        <v>1.3605074168342737</v>
      </c>
      <c r="E80" s="44">
        <f>('table 8'!E403-'table 8'!E390)/'table 8'!E390*100</f>
        <v>0.87913453888684567</v>
      </c>
    </row>
    <row r="81" spans="1:5" x14ac:dyDescent="0.25">
      <c r="A81" s="9"/>
      <c r="B81" s="10" t="s">
        <v>78</v>
      </c>
      <c r="C81" s="44">
        <f>('table 8'!C404-'table 8'!C391)/'table 8'!C391*100</f>
        <v>1.0379526456418977</v>
      </c>
      <c r="D81" s="44">
        <f>('table 8'!D404-'table 8'!D391)/'table 8'!D391*100</f>
        <v>1.1133944903466813</v>
      </c>
      <c r="E81" s="44">
        <f>('table 8'!E404-'table 8'!E391)/'table 8'!E391*100</f>
        <v>0.97224937952828727</v>
      </c>
    </row>
    <row r="82" spans="1:5" x14ac:dyDescent="0.25">
      <c r="A82" s="46"/>
      <c r="B82" s="10" t="s">
        <v>79</v>
      </c>
      <c r="C82" s="44">
        <f>('table 8'!C405-'table 8'!C392)/'table 8'!C392*100</f>
        <v>1.5372275402211648</v>
      </c>
      <c r="D82" s="44">
        <f>('table 8'!D405-'table 8'!D392)/'table 8'!D392*100</f>
        <v>1.9747488791808852</v>
      </c>
      <c r="E82" s="44">
        <f>('table 8'!E405-'table 8'!E392)/'table 8'!E392*100</f>
        <v>1.1583430752775901</v>
      </c>
    </row>
    <row r="83" spans="1:5" x14ac:dyDescent="0.25">
      <c r="A83" s="46"/>
      <c r="B83" s="10" t="s">
        <v>68</v>
      </c>
      <c r="C83" s="44">
        <f>('table 8'!C406-'table 8'!C393)/'table 8'!C393*100</f>
        <v>0.85377757248396646</v>
      </c>
      <c r="D83" s="44">
        <f>('table 8'!D406-'table 8'!D393)/'table 8'!D393*100</f>
        <v>1.158391362428941</v>
      </c>
      <c r="E83" s="44">
        <f>('table 8'!E406-'table 8'!E393)/'table 8'!E393*100</f>
        <v>0.5894759963465781</v>
      </c>
    </row>
    <row r="84" spans="1:5" x14ac:dyDescent="0.25">
      <c r="A84" s="149">
        <v>2016</v>
      </c>
      <c r="B84" s="149"/>
      <c r="C84" s="44"/>
      <c r="D84" s="44"/>
      <c r="E84" s="44"/>
    </row>
    <row r="85" spans="1:5" x14ac:dyDescent="0.25">
      <c r="A85" s="46"/>
      <c r="B85" s="10" t="s">
        <v>73</v>
      </c>
      <c r="C85" s="44">
        <f>('table 8'!C408-'table 8'!C395)/'table 8'!C395*100</f>
        <v>1.0407081213697909</v>
      </c>
      <c r="D85" s="44">
        <f>('table 8'!D408-'table 8'!D395)/'table 8'!D395*100</f>
        <v>1.3652171624402087</v>
      </c>
      <c r="E85" s="44">
        <f>('table 8'!E408-'table 8'!E395)/'table 8'!E395*100</f>
        <v>0.7579645954494697</v>
      </c>
    </row>
    <row r="86" spans="1:5" x14ac:dyDescent="0.25">
      <c r="A86" s="46"/>
      <c r="B86" s="10" t="s">
        <v>74</v>
      </c>
      <c r="C86" s="44">
        <f>('table 8'!C409-'table 8'!C396)/'table 8'!C396*100</f>
        <v>1.136477138039228</v>
      </c>
      <c r="D86" s="44">
        <f>('table 8'!D409-'table 8'!D396)/'table 8'!D396*100</f>
        <v>1.3496536554170546</v>
      </c>
      <c r="E86" s="44">
        <f>('table 8'!E409-'table 8'!E396)/'table 8'!E396*100</f>
        <v>0.95105753916934943</v>
      </c>
    </row>
    <row r="87" spans="1:5" x14ac:dyDescent="0.25">
      <c r="A87" s="46"/>
      <c r="B87" s="10" t="s">
        <v>71</v>
      </c>
      <c r="C87" s="44">
        <f>('table 8'!C410-'table 8'!C397)/'table 8'!C397*100</f>
        <v>0.66900523456511352</v>
      </c>
      <c r="D87" s="44">
        <f>('table 8'!D410-'table 8'!D397)/'table 8'!D397*100</f>
        <v>1.4395346104989319</v>
      </c>
      <c r="E87" s="44">
        <f>('table 8'!E410-'table 8'!E397)/'table 8'!E397*100</f>
        <v>3.1169649641344921E-3</v>
      </c>
    </row>
    <row r="88" spans="1:5" x14ac:dyDescent="0.25">
      <c r="A88" s="46"/>
      <c r="B88" s="10" t="s">
        <v>75</v>
      </c>
      <c r="C88" s="44">
        <f>('table 8'!C411-'table 8'!C398)/'table 8'!C398*100</f>
        <v>-0.18380611745640868</v>
      </c>
      <c r="D88" s="44">
        <f>('table 8'!D411-'table 8'!D398)/'table 8'!D398*100</f>
        <v>0.60160649209575789</v>
      </c>
      <c r="E88" s="44">
        <f>('table 8'!E411-'table 8'!E398)/'table 8'!E398*100</f>
        <v>-0.86664744409466421</v>
      </c>
    </row>
    <row r="89" spans="1:5" x14ac:dyDescent="0.25">
      <c r="A89" s="46"/>
      <c r="B89" s="10" t="s">
        <v>63</v>
      </c>
      <c r="C89" s="44">
        <f>('table 8'!C412-'table 8'!C399)/'table 8'!C399*100</f>
        <v>-0.15582000573074159</v>
      </c>
      <c r="D89" s="44">
        <f>('table 8'!D412-'table 8'!D399)/'table 8'!D399*100</f>
        <v>0.82201042472550834</v>
      </c>
      <c r="E89" s="44">
        <f>('table 8'!E412-'table 8'!E399)/'table 8'!E399*100</f>
        <v>-1.0028155561550691</v>
      </c>
    </row>
    <row r="90" spans="1:5" x14ac:dyDescent="0.25">
      <c r="A90" s="46"/>
      <c r="B90" s="10" t="s">
        <v>70</v>
      </c>
      <c r="C90" s="44">
        <f>('table 8'!C413-'table 8'!C400)/'table 8'!C400*100</f>
        <v>-0.76683599519888079</v>
      </c>
      <c r="D90" s="44">
        <f>('table 8'!D413-'table 8'!D400)/'table 8'!D400*100</f>
        <v>-0.17067781522514275</v>
      </c>
      <c r="E90" s="44">
        <f>('table 8'!E413-'table 8'!E400)/'table 8'!E400*100</f>
        <v>-1.2854902045740839</v>
      </c>
    </row>
    <row r="91" spans="1:5" x14ac:dyDescent="0.25">
      <c r="A91" s="46"/>
      <c r="B91" s="10" t="s">
        <v>76</v>
      </c>
      <c r="C91" s="44">
        <f>('table 8'!C414-'table 8'!C401)/'table 8'!C401*100</f>
        <v>-0.38391995634918358</v>
      </c>
      <c r="D91" s="44">
        <f>('table 8'!D414-'table 8'!D401)/'table 8'!D401*100</f>
        <v>9.218994909763141E-2</v>
      </c>
      <c r="E91" s="44">
        <f>('table 8'!E414-'table 8'!E401)/'table 8'!E401*100</f>
        <v>-0.79916557851400849</v>
      </c>
    </row>
    <row r="92" spans="1:5" x14ac:dyDescent="0.25">
      <c r="A92" s="46"/>
      <c r="B92" s="10" t="s">
        <v>77</v>
      </c>
      <c r="C92" s="44">
        <f>('table 8'!C415-'table 8'!C402)/'table 8'!C402*100</f>
        <v>-0.62903020584656599</v>
      </c>
      <c r="D92" s="44">
        <f>('table 8'!D415-'table 8'!D402)/'table 8'!D402*100</f>
        <v>-0.36722627317348566</v>
      </c>
      <c r="E92" s="44">
        <f>('table 8'!E415-'table 8'!E402)/'table 8'!E402*100</f>
        <v>-0.85724247672324894</v>
      </c>
    </row>
    <row r="93" spans="1:5" x14ac:dyDescent="0.25">
      <c r="A93" s="46"/>
      <c r="B93" s="10" t="s">
        <v>69</v>
      </c>
      <c r="C93" s="44">
        <f>('table 8'!C416-'table 8'!C403)/'table 8'!C403*100</f>
        <v>-0.21052298212774645</v>
      </c>
      <c r="D93" s="44">
        <f>('table 8'!D416-'table 8'!D403)/'table 8'!D403*100</f>
        <v>0.39042711789758816</v>
      </c>
      <c r="E93" s="44">
        <f>('table 8'!E416-'table 8'!E403)/'table 8'!E403*100</f>
        <v>-0.73317102591516314</v>
      </c>
    </row>
    <row r="94" spans="1:5" x14ac:dyDescent="0.25">
      <c r="A94" s="46"/>
      <c r="B94" s="10" t="s">
        <v>78</v>
      </c>
      <c r="C94" s="44">
        <f>('table 8'!C417-'table 8'!C404)/'table 8'!C404*100</f>
        <v>1.7128634706690773</v>
      </c>
      <c r="D94" s="44">
        <f>('table 8'!D417-'table 8'!D404)/'table 8'!D404*100</f>
        <v>1.2025995861928085</v>
      </c>
      <c r="E94" s="44">
        <f>('table 8'!E417-'table 8'!E404)/'table 8'!E404*100</f>
        <v>2.1578800075127793</v>
      </c>
    </row>
    <row r="95" spans="1:5" x14ac:dyDescent="0.25">
      <c r="A95" s="46"/>
      <c r="B95" s="10" t="s">
        <v>79</v>
      </c>
      <c r="C95" s="44">
        <f>('table 8'!C418-'table 8'!C405)/'table 8'!C405*100</f>
        <v>1.4991691607198263</v>
      </c>
      <c r="D95" s="44">
        <f>('table 8'!D418-'table 8'!D405)/'table 8'!D405*100</f>
        <v>1.0963335089493667</v>
      </c>
      <c r="E95" s="44">
        <f>('table 8'!E418-'table 8'!E405)/'table 8'!E405*100</f>
        <v>1.8508319334554328</v>
      </c>
    </row>
    <row r="96" spans="1:5" x14ac:dyDescent="0.25">
      <c r="A96" s="46"/>
      <c r="B96" s="10" t="s">
        <v>68</v>
      </c>
      <c r="C96" s="44">
        <f>('table 8'!C419-'table 8'!C406)/'table 8'!C406*100</f>
        <v>2.3177221684353277</v>
      </c>
      <c r="D96" s="44">
        <f>('table 8'!D419-'table 8'!D406)/'table 8'!D406*100</f>
        <v>1.8253800545742451</v>
      </c>
      <c r="E96" s="44">
        <f>('table 8'!E419-'table 8'!E406)/'table 8'!E406*100</f>
        <v>2.7473244187922821</v>
      </c>
    </row>
    <row r="97" spans="1:5" x14ac:dyDescent="0.25">
      <c r="A97" s="149">
        <v>2017</v>
      </c>
      <c r="B97" s="149"/>
      <c r="C97" s="44"/>
      <c r="D97" s="44"/>
      <c r="E97" s="44"/>
    </row>
    <row r="98" spans="1:5" x14ac:dyDescent="0.25">
      <c r="A98" s="46"/>
      <c r="B98" s="10" t="s">
        <v>73</v>
      </c>
      <c r="C98" s="44">
        <f>('table 8'!C421-'table 8'!C408)/'table 8'!C408*100</f>
        <v>2.9126607993475782</v>
      </c>
      <c r="D98" s="44">
        <f>('table 8'!D421-'table 8'!D408)/'table 8'!D408*100</f>
        <v>2.0340500931323775</v>
      </c>
      <c r="E98" s="44">
        <f>('table 8'!E421-'table 8'!E408)/'table 8'!E408*100</f>
        <v>3.6828047861007316</v>
      </c>
    </row>
    <row r="99" spans="1:5" x14ac:dyDescent="0.25">
      <c r="A99" s="46"/>
      <c r="B99" s="10" t="s">
        <v>74</v>
      </c>
      <c r="C99" s="44">
        <f>('table 8'!C422-'table 8'!C409)/'table 8'!C409*100</f>
        <v>3.0529529786106995</v>
      </c>
      <c r="D99" s="44">
        <f>('table 8'!D422-'table 8'!D409)/'table 8'!D409*100</f>
        <v>2.2008258414724509</v>
      </c>
      <c r="E99" s="44">
        <f>('table 8'!E422-'table 8'!E409)/'table 8'!E409*100</f>
        <v>3.7970542841463244</v>
      </c>
    </row>
    <row r="100" spans="1:5" x14ac:dyDescent="0.25">
      <c r="A100" s="46"/>
      <c r="B100" s="10" t="s">
        <v>71</v>
      </c>
      <c r="C100" s="44">
        <f>('table 8'!C423-'table 8'!C410)/'table 8'!C410*100</f>
        <v>4.2812722773463809</v>
      </c>
      <c r="D100" s="44">
        <f>('table 8'!D423-'table 8'!D410)/'table 8'!D410*100</f>
        <v>2.757244950984064</v>
      </c>
      <c r="E100" s="44">
        <f>('table 8'!E423-'table 8'!E410)/'table 8'!E410*100</f>
        <v>5.6172481943390755</v>
      </c>
    </row>
    <row r="101" spans="1:5" x14ac:dyDescent="0.25">
      <c r="A101" s="46"/>
      <c r="B101" s="10" t="s">
        <v>75</v>
      </c>
      <c r="C101" s="44">
        <f>('table 8'!C424-'table 8'!C411)/'table 8'!C411*100</f>
        <v>4.4611947411684367</v>
      </c>
      <c r="D101" s="44">
        <f>('table 8'!D424-'table 8'!D411)/'table 8'!D411*100</f>
        <v>2.6332458833117878</v>
      </c>
      <c r="E101" s="44">
        <f>('table 8'!E424-'table 8'!E411)/'table 8'!E411*100</f>
        <v>6.073959746047084</v>
      </c>
    </row>
    <row r="102" spans="1:5" x14ac:dyDescent="0.25">
      <c r="A102" s="46"/>
      <c r="B102" s="10" t="s">
        <v>63</v>
      </c>
      <c r="C102" s="44">
        <f>('table 8'!C425-'table 8'!C412)/'table 8'!C412*100</f>
        <v>4.6405997959927507</v>
      </c>
      <c r="D102" s="44">
        <f>('table 8'!D425-'table 8'!D412)/'table 8'!D412*100</f>
        <v>2.8429538013361562</v>
      </c>
      <c r="E102" s="44">
        <f>('table 8'!E425-'table 8'!E412)/'table 8'!E412*100</f>
        <v>6.2264211507091645</v>
      </c>
    </row>
    <row r="103" spans="1:5" x14ac:dyDescent="0.25">
      <c r="A103" s="46"/>
      <c r="B103" s="10" t="s">
        <v>70</v>
      </c>
      <c r="C103" s="44">
        <f>('table 8'!C426-'table 8'!C413)/'table 8'!C413*100</f>
        <v>3.3732487782671878</v>
      </c>
      <c r="D103" s="44">
        <f>('table 8'!D426-'table 8'!D413)/'table 8'!D413*100</f>
        <v>2.1745825454904395</v>
      </c>
      <c r="E103" s="44">
        <f>('table 8'!E426-'table 8'!E413)/'table 8'!E413*100</f>
        <v>4.4278585714848084</v>
      </c>
    </row>
    <row r="104" spans="1:5" x14ac:dyDescent="0.25">
      <c r="A104" s="46"/>
      <c r="B104" s="10" t="s">
        <v>76</v>
      </c>
      <c r="C104" s="44">
        <f>('table 8'!C427-'table 8'!C414)/'table 8'!C414*100</f>
        <v>3.0255414905506477</v>
      </c>
      <c r="D104" s="44">
        <f>('table 8'!D427-'table 8'!D414)/'table 8'!D414*100</f>
        <v>2.371808272791299</v>
      </c>
      <c r="E104" s="44">
        <f>('table 8'!E427-'table 8'!E414)/'table 8'!E414*100</f>
        <v>3.6008267745018321</v>
      </c>
    </row>
    <row r="105" spans="1:5" x14ac:dyDescent="0.25">
      <c r="A105" s="46"/>
      <c r="B105" s="10" t="s">
        <v>77</v>
      </c>
      <c r="C105" s="44">
        <f>('table 8'!C428-'table 8'!C415)/'table 8'!C415*100</f>
        <v>2.7490473515496072</v>
      </c>
      <c r="D105" s="44">
        <f>('table 8'!D428-'table 8'!D415)/'table 8'!D415*100</f>
        <v>2.460883659577223</v>
      </c>
      <c r="E105" s="44">
        <f>('table 8'!E428-'table 8'!E415)/'table 8'!E415*100</f>
        <v>3.0014787151139495</v>
      </c>
    </row>
    <row r="106" spans="1:5" x14ac:dyDescent="0.25">
      <c r="A106" s="46"/>
      <c r="B106" s="10" t="s">
        <v>69</v>
      </c>
      <c r="C106" s="44">
        <f>('table 8'!C429-'table 8'!C416)/'table 8'!C416*100</f>
        <v>2.8892612471125134</v>
      </c>
      <c r="D106" s="44">
        <f>('table 8'!D429-'table 8'!D416)/'table 8'!D416*100</f>
        <v>2.4709687454309983</v>
      </c>
      <c r="E106" s="44">
        <f>('table 8'!E429-'table 8'!E416)/'table 8'!E416*100</f>
        <v>3.2571691781548235</v>
      </c>
    </row>
    <row r="107" spans="1:5" x14ac:dyDescent="0.25">
      <c r="A107" s="46"/>
      <c r="B107" s="10" t="s">
        <v>78</v>
      </c>
      <c r="C107" s="44">
        <f>('table 8'!C430-'table 8'!C417)/'table 8'!C417*100</f>
        <v>0.69276243503218027</v>
      </c>
      <c r="D107" s="44">
        <f>('table 8'!D430-'table 8'!D417)/'table 8'!D417*100</f>
        <v>1.5467360580873786</v>
      </c>
      <c r="E107" s="44">
        <f>('table 8'!E430-'table 8'!E417)/'table 8'!E417*100</f>
        <v>-4.5049323076450522E-2</v>
      </c>
    </row>
    <row r="108" spans="1:5" x14ac:dyDescent="0.25">
      <c r="A108" s="46"/>
      <c r="B108" s="10" t="s">
        <v>79</v>
      </c>
      <c r="C108" s="44">
        <f>('table 8'!C431-'table 8'!C418)/'table 8'!C418*100</f>
        <v>0.61664475971381616</v>
      </c>
      <c r="D108" s="44">
        <f>('table 8'!D431-'table 8'!D418)/'table 8'!D418*100</f>
        <v>1.5601817636088628</v>
      </c>
      <c r="E108" s="44">
        <f>('table 8'!E431-'table 8'!E418)/'table 8'!E418*100</f>
        <v>-0.20093147343564172</v>
      </c>
    </row>
    <row r="109" spans="1:5" x14ac:dyDescent="0.25">
      <c r="A109" s="46"/>
      <c r="B109" s="10" t="s">
        <v>68</v>
      </c>
      <c r="C109" s="44">
        <f>('table 8'!C432-'table 8'!C419)/'table 8'!C419*100</f>
        <v>1.2676804197390539</v>
      </c>
      <c r="D109" s="44">
        <f>('table 8'!D432-'table 8'!D419)/'table 8'!D419*100</f>
        <v>2.2337433617388092</v>
      </c>
      <c r="E109" s="44">
        <f>('table 8'!E432-'table 8'!E419)/'table 8'!E419*100</f>
        <v>0.43228805255768499</v>
      </c>
    </row>
    <row r="110" spans="1:5" x14ac:dyDescent="0.25">
      <c r="A110" s="149">
        <v>2018</v>
      </c>
      <c r="B110" s="149"/>
      <c r="C110" s="44"/>
      <c r="D110" s="44"/>
      <c r="E110" s="44"/>
    </row>
    <row r="111" spans="1:5" x14ac:dyDescent="0.25">
      <c r="A111" s="46"/>
      <c r="B111" s="10" t="s">
        <v>73</v>
      </c>
      <c r="C111" s="44">
        <f>('table 8'!C434-'table 8'!C421)/'table 8'!C421*100</f>
        <v>1.0901348566099687</v>
      </c>
      <c r="D111" s="44">
        <f>('table 8'!D434-'table 8'!D421)/'table 8'!D421*100</f>
        <v>2.1089933342244329</v>
      </c>
      <c r="E111" s="44">
        <f>('table 8'!E434-'table 8'!E421)/'table 8'!E421*100</f>
        <v>0.21125868502495115</v>
      </c>
    </row>
    <row r="112" spans="1:5" x14ac:dyDescent="0.25">
      <c r="A112" s="46"/>
      <c r="B112" s="10" t="s">
        <v>74</v>
      </c>
      <c r="C112" s="44">
        <f>('table 8'!C435-'table 8'!C422)/'table 8'!C422*100</f>
        <v>1.017174035808754</v>
      </c>
      <c r="D112" s="44">
        <f>('table 8'!D435-'table 8'!D422)/'table 8'!D422*100</f>
        <v>2.4045966144329158</v>
      </c>
      <c r="E112" s="44">
        <f>('table 8'!E435-'table 8'!E422)/'table 8'!E422*100</f>
        <v>-0.1757308152816221</v>
      </c>
    </row>
    <row r="113" spans="1:5" x14ac:dyDescent="0.25">
      <c r="A113" s="46"/>
      <c r="B113" s="10" t="s">
        <v>71</v>
      </c>
      <c r="C113" s="44">
        <f>('table 8'!C436-'table 8'!C423)/'table 8'!C423*100</f>
        <v>0.14258842001312208</v>
      </c>
      <c r="D113" s="44">
        <f>('table 8'!D436-'table 8'!D423)/'table 8'!D423*100</f>
        <v>1.8452867939440756</v>
      </c>
      <c r="E113" s="44">
        <f>('table 8'!E436-'table 8'!E423)/'table 8'!E423*100</f>
        <v>-1.3095940850052981</v>
      </c>
    </row>
    <row r="114" spans="1:5" x14ac:dyDescent="0.25">
      <c r="A114" s="46"/>
      <c r="B114" s="10" t="s">
        <v>75</v>
      </c>
      <c r="C114" s="44">
        <f>('table 8'!C437-'table 8'!C424)/'table 8'!C424*100</f>
        <v>-1.5367262044736281</v>
      </c>
      <c r="D114" s="44">
        <f>('table 8'!D437-'table 8'!D424)/'table 8'!D424*100</f>
        <v>0.5048199490269808</v>
      </c>
      <c r="E114" s="44">
        <f>('table 8'!E437-'table 8'!E424)/'table 8'!E424*100</f>
        <v>-3.2795181154550033</v>
      </c>
    </row>
    <row r="115" spans="1:5" x14ac:dyDescent="0.25">
      <c r="A115" s="46"/>
      <c r="B115" s="10" t="s">
        <v>63</v>
      </c>
      <c r="C115" s="44">
        <f>('table 8'!C438-'table 8'!C425)/'table 8'!C425*100</f>
        <v>-2.1085589082352878</v>
      </c>
      <c r="D115" s="44">
        <f>('table 8'!D438-'table 8'!D425)/'table 8'!D425*100</f>
        <v>0.34328811762232925</v>
      </c>
      <c r="E115" s="44">
        <f>('table 8'!E438-'table 8'!E425)/'table 8'!E425*100</f>
        <v>-4.2026012191556639</v>
      </c>
    </row>
    <row r="116" spans="1:5" x14ac:dyDescent="0.25">
      <c r="A116" s="46"/>
      <c r="B116" s="10" t="s">
        <v>70</v>
      </c>
      <c r="C116" s="44">
        <f>('table 8'!C439-'table 8'!C426)/'table 8'!C426*100</f>
        <v>-0.92934137150015439</v>
      </c>
      <c r="D116" s="44">
        <f>('table 8'!D439-'table 8'!D426)/'table 8'!D426*100</f>
        <v>1.1601483675513848</v>
      </c>
      <c r="E116" s="44">
        <f>('table 8'!E439-'table 8'!E426)/'table 8'!E426*100</f>
        <v>-2.7280477354472219</v>
      </c>
    </row>
    <row r="117" spans="1:5" x14ac:dyDescent="0.25">
      <c r="A117" s="46"/>
      <c r="B117" s="10" t="s">
        <v>76</v>
      </c>
      <c r="C117" s="44">
        <f>('table 8'!C440-'table 8'!C427)/'table 8'!C427*100</f>
        <v>-0.31604514801566536</v>
      </c>
      <c r="D117" s="44">
        <f>('table 8'!D440-'table 8'!D427)/'table 8'!D427*100</f>
        <v>0.78927744887866103</v>
      </c>
      <c r="E117" s="44">
        <f>('table 8'!E440-'table 8'!E427)/'table 8'!E427*100</f>
        <v>-1.2771901539896902</v>
      </c>
    </row>
    <row r="118" spans="1:5" x14ac:dyDescent="0.25">
      <c r="A118" s="46"/>
      <c r="B118" s="10" t="s">
        <v>77</v>
      </c>
      <c r="C118" s="44">
        <f>('table 8'!C441-'table 8'!C428)/'table 8'!C428*100</f>
        <v>1.4223991355686776</v>
      </c>
      <c r="D118" s="44">
        <f>('table 8'!D441-'table 8'!D428)/'table 8'!D428*100</f>
        <v>2.5795972912064347</v>
      </c>
      <c r="E118" s="44">
        <f>('table 8'!E441-'table 8'!E428)/'table 8'!E428*100</f>
        <v>0.41401402648483226</v>
      </c>
    </row>
    <row r="119" spans="1:5" x14ac:dyDescent="0.25">
      <c r="A119" s="46"/>
      <c r="B119" s="10" t="s">
        <v>69</v>
      </c>
      <c r="C119" s="44">
        <f>('table 8'!C442-'table 8'!C429)/'table 8'!C429*100</f>
        <v>0.21805666180586109</v>
      </c>
      <c r="D119" s="44">
        <f>('table 8'!D442-'table 8'!D429)/'table 8'!D429*100</f>
        <v>1.4528761607676732</v>
      </c>
      <c r="E119" s="44">
        <f>('table 8'!E442-'table 8'!E429)/'table 8'!E429*100</f>
        <v>-0.85975574075004924</v>
      </c>
    </row>
    <row r="120" spans="1:5" x14ac:dyDescent="0.25">
      <c r="A120" s="46"/>
      <c r="B120" s="10" t="s">
        <v>78</v>
      </c>
      <c r="C120" s="44">
        <f>('table 8'!C443-'table 8'!C430)/'table 8'!C430*100</f>
        <v>3.5539820525902932E-2</v>
      </c>
      <c r="D120" s="44">
        <f>('table 8'!D443-'table 8'!D430)/'table 8'!D430*100</f>
        <v>1.4117153424512914</v>
      </c>
      <c r="E120" s="44">
        <f>('table 8'!E443-'table 8'!E430)/'table 8'!E430*100</f>
        <v>-1.1723758171726735</v>
      </c>
    </row>
    <row r="121" spans="1:5" x14ac:dyDescent="0.25">
      <c r="A121" s="46"/>
      <c r="B121" s="10" t="s">
        <v>79</v>
      </c>
      <c r="C121" s="44">
        <f>('table 8'!C444-'table 8'!C431)/'table 8'!C431*100</f>
        <v>0.2937031179524629</v>
      </c>
      <c r="D121" s="44">
        <f>('table 8'!D444-'table 8'!D431)/'table 8'!D431*100</f>
        <v>1.2829213511351187</v>
      </c>
      <c r="E121" s="44">
        <f>('table 8'!E444-'table 8'!E431)/'table 8'!E431*100</f>
        <v>-0.57858190399697251</v>
      </c>
    </row>
    <row r="122" spans="1:5" x14ac:dyDescent="0.25">
      <c r="A122" s="46"/>
      <c r="B122" s="10" t="s">
        <v>68</v>
      </c>
      <c r="C122" s="44">
        <f>('table 8'!C445-'table 8'!C432)/'table 8'!C432*100</f>
        <v>-0.88714438134170104</v>
      </c>
      <c r="D122" s="44">
        <f>('table 8'!D445-'table 8'!D432)/'table 8'!D432*100</f>
        <v>0.53992468185874221</v>
      </c>
      <c r="E122" s="44">
        <f>('table 8'!E445-'table 8'!E432)/'table 8'!E432*100</f>
        <v>-2.1433217863646061</v>
      </c>
    </row>
    <row r="123" spans="1:5" x14ac:dyDescent="0.25">
      <c r="A123" s="149">
        <v>2019</v>
      </c>
      <c r="B123" s="149"/>
      <c r="C123" s="44"/>
      <c r="D123" s="44"/>
      <c r="E123" s="44"/>
    </row>
    <row r="124" spans="1:5" x14ac:dyDescent="0.25">
      <c r="A124" s="46"/>
      <c r="B124" s="10" t="s">
        <v>73</v>
      </c>
      <c r="C124" s="44">
        <f>('table 8'!C447-'table 8'!C434)/'table 8'!C434*100</f>
        <v>-1.279946718830391</v>
      </c>
      <c r="D124" s="44">
        <f>('table 8'!D447-'table 8'!D434)/'table 8'!D434*100</f>
        <v>0.18581405561570452</v>
      </c>
      <c r="E124" s="44">
        <f>('table 8'!E447-'table 8'!E434)/'table 8'!E434*100</f>
        <v>-2.5682686482408488</v>
      </c>
    </row>
    <row r="125" spans="1:5" x14ac:dyDescent="0.25">
      <c r="A125" s="46"/>
      <c r="B125" s="10" t="s">
        <v>74</v>
      </c>
      <c r="C125" s="44">
        <f>('table 8'!C448-'table 8'!C435)/'table 8'!C435*100</f>
        <v>-1.2368495928283916</v>
      </c>
      <c r="D125" s="44">
        <f>('table 8'!D448-'table 8'!D435)/'table 8'!D435*100</f>
        <v>-0.11837261856388341</v>
      </c>
      <c r="E125" s="44">
        <f>('table 8'!E448-'table 8'!E435)/'table 8'!E435*100</f>
        <v>-2.2233730278947115</v>
      </c>
    </row>
    <row r="126" spans="1:5" x14ac:dyDescent="0.25">
      <c r="A126" s="46"/>
      <c r="B126" s="10" t="s">
        <v>71</v>
      </c>
      <c r="C126" s="44">
        <f>('table 8'!C449-'table 8'!C436)/'table 8'!C436*100</f>
        <v>-1.2318876095762517</v>
      </c>
      <c r="D126" s="44">
        <f>('table 8'!D449-'table 8'!D436)/'table 8'!D436*100</f>
        <v>0.2614487957438722</v>
      </c>
      <c r="E126" s="44">
        <f>('table 8'!E449-'table 8'!E436)/'table 8'!E436*100</f>
        <v>-2.5462258142582868</v>
      </c>
    </row>
    <row r="127" spans="1:5" x14ac:dyDescent="0.25">
      <c r="A127" s="46"/>
      <c r="B127" s="10" t="s">
        <v>75</v>
      </c>
      <c r="C127" s="44">
        <f>('table 8'!C450-'table 8'!C437)/'table 8'!C437*100</f>
        <v>0.86929007451293006</v>
      </c>
      <c r="D127" s="44">
        <f>('table 8'!D450-'table 8'!D437)/'table 8'!D437*100</f>
        <v>2.1178297419249623</v>
      </c>
      <c r="E127" s="44">
        <f>('table 8'!E450-'table 8'!E437)/'table 8'!E437*100</f>
        <v>-0.23824404978161329</v>
      </c>
    </row>
    <row r="128" spans="1:5" x14ac:dyDescent="0.25">
      <c r="A128" s="46"/>
      <c r="B128" s="10" t="s">
        <v>63</v>
      </c>
      <c r="C128" s="44">
        <f>('table 8'!C451-'table 8'!C438)/'table 8'!C438*100</f>
        <v>1.5394545671898265</v>
      </c>
      <c r="D128" s="44">
        <f>('table 8'!D451-'table 8'!D438)/'table 8'!D438*100</f>
        <v>2.242311571696523</v>
      </c>
      <c r="E128" s="44">
        <f>('table 8'!E451-'table 8'!E438)/'table 8'!E438*100</f>
        <v>0.91068187654504451</v>
      </c>
    </row>
    <row r="129" spans="1:5" x14ac:dyDescent="0.25">
      <c r="A129" s="46"/>
      <c r="B129" s="10" t="s">
        <v>70</v>
      </c>
      <c r="C129" s="44">
        <f>('table 8'!C452-'table 8'!C439)/'table 8'!C439*100</f>
        <v>1.586658673563937</v>
      </c>
      <c r="D129" s="44">
        <f>('table 8'!D452-'table 8'!D439)/'table 8'!D439*100</f>
        <v>2.5447999085433404</v>
      </c>
      <c r="E129" s="44">
        <f>('table 8'!E452-'table 8'!E439)/'table 8'!E439*100</f>
        <v>0.72888762314342803</v>
      </c>
    </row>
    <row r="130" spans="1:5" x14ac:dyDescent="0.25">
      <c r="A130" s="46"/>
      <c r="B130" s="10" t="s">
        <v>76</v>
      </c>
      <c r="C130" s="44">
        <f>('table 8'!C453-'table 8'!C440)/'table 8'!C440*100</f>
        <v>0.30300806936348501</v>
      </c>
      <c r="D130" s="44">
        <f>('table 8'!D453-'table 8'!D440)/'table 8'!D440*100</f>
        <v>1.6370125869849852</v>
      </c>
      <c r="E130" s="44">
        <f>('table 8'!E453-'table 8'!E440)/'table 8'!E440*100</f>
        <v>-0.88127082453447769</v>
      </c>
    </row>
    <row r="131" spans="1:5" x14ac:dyDescent="0.25">
      <c r="A131" s="46"/>
      <c r="B131" s="10" t="s">
        <v>77</v>
      </c>
      <c r="C131" s="44">
        <f>('table 8'!C454-'table 8'!C441)/'table 8'!C441*100</f>
        <v>-0.42472819971259707</v>
      </c>
      <c r="D131" s="44">
        <f>('table 8'!D454-'table 8'!D441)/'table 8'!D441*100</f>
        <v>0.92007440191772627</v>
      </c>
      <c r="E131" s="44">
        <f>('table 8'!E454-'table 8'!E441)/'table 8'!E441*100</f>
        <v>-1.6218653081865857</v>
      </c>
    </row>
    <row r="132" spans="1:5" x14ac:dyDescent="0.25">
      <c r="A132" s="46"/>
      <c r="B132" s="10" t="s">
        <v>69</v>
      </c>
      <c r="C132" s="44">
        <f>('table 8'!C455-'table 8'!C442)/'table 8'!C442*100</f>
        <v>1.9802765665051646E-2</v>
      </c>
      <c r="D132" s="44">
        <f>('table 8'!D455-'table 8'!D442)/'table 8'!D442*100</f>
        <v>1.2531877449339273</v>
      </c>
      <c r="E132" s="44">
        <f>('table 8'!E455-'table 8'!E442)/'table 8'!E442*100</f>
        <v>-1.1079098302972072</v>
      </c>
    </row>
    <row r="133" spans="1:5" ht="12.75" customHeight="1" x14ac:dyDescent="0.25">
      <c r="A133" s="16"/>
      <c r="B133" s="44"/>
      <c r="C133" s="44"/>
      <c r="D133" s="44"/>
      <c r="E133" s="16"/>
    </row>
    <row r="134" spans="1:5" x14ac:dyDescent="0.25">
      <c r="A134" s="151" t="s">
        <v>81</v>
      </c>
      <c r="B134" s="152"/>
      <c r="C134" s="152"/>
      <c r="D134" s="152"/>
      <c r="E134" s="152"/>
    </row>
    <row r="135" spans="1:5" ht="9.75" customHeight="1" x14ac:dyDescent="0.25"/>
    <row r="136" spans="1:5" x14ac:dyDescent="0.25">
      <c r="A136" s="149">
        <v>2010</v>
      </c>
      <c r="B136" s="149"/>
    </row>
    <row r="137" spans="1:5" x14ac:dyDescent="0.25">
      <c r="A137" s="9"/>
      <c r="B137" s="10" t="s">
        <v>73</v>
      </c>
      <c r="C137" s="23">
        <f>('table 8'!C330-'table 8'!C328)/'table 8'!C328*100</f>
        <v>-0.26114093647123565</v>
      </c>
      <c r="D137" s="23">
        <f>('table 8'!D330-'table 8'!D328)/'table 8'!D328*100</f>
        <v>-0.26114093647124287</v>
      </c>
      <c r="E137" s="23" t="s">
        <v>2</v>
      </c>
    </row>
    <row r="138" spans="1:5" x14ac:dyDescent="0.25">
      <c r="A138" s="9"/>
      <c r="B138" s="10" t="s">
        <v>74</v>
      </c>
      <c r="C138" s="23">
        <f>('table 8'!C331-'table 8'!C330)/'table 8'!C330*100</f>
        <v>0.93642240242963504</v>
      </c>
      <c r="D138" s="23">
        <f>('table 8'!D331-'table 8'!D330)/'table 8'!D330*100</f>
        <v>0.93642240242964436</v>
      </c>
      <c r="E138" s="23" t="s">
        <v>2</v>
      </c>
    </row>
    <row r="139" spans="1:5" x14ac:dyDescent="0.25">
      <c r="A139" s="9"/>
      <c r="B139" s="10" t="s">
        <v>71</v>
      </c>
      <c r="C139" s="23">
        <f>('table 8'!C332-'table 8'!C331)/'table 8'!C331*100</f>
        <v>0.880348169231018</v>
      </c>
      <c r="D139" s="23">
        <f>('table 8'!D332-'table 8'!D331)/'table 8'!D331*100</f>
        <v>0.88034816923102266</v>
      </c>
      <c r="E139" s="23" t="s">
        <v>2</v>
      </c>
    </row>
    <row r="140" spans="1:5" x14ac:dyDescent="0.25">
      <c r="A140" s="9"/>
      <c r="B140" s="10" t="s">
        <v>75</v>
      </c>
      <c r="C140" s="23">
        <f>('table 8'!C333-'table 8'!C332)/'table 8'!C332*100</f>
        <v>0.87747395207254042</v>
      </c>
      <c r="D140" s="23">
        <f>('table 8'!D333-'table 8'!D332)/'table 8'!D332*100</f>
        <v>0.87747395207253431</v>
      </c>
      <c r="E140" s="23" t="s">
        <v>2</v>
      </c>
    </row>
    <row r="141" spans="1:5" x14ac:dyDescent="0.25">
      <c r="A141" s="9"/>
      <c r="B141" s="10" t="s">
        <v>63</v>
      </c>
      <c r="C141" s="23">
        <f>('table 8'!C334-'table 8'!C333)/'table 8'!C333*100</f>
        <v>0.12502777376498564</v>
      </c>
      <c r="D141" s="23">
        <f>('table 8'!D334-'table 8'!D333)/'table 8'!D333*100</f>
        <v>0.12502777376499688</v>
      </c>
      <c r="E141" s="23" t="s">
        <v>2</v>
      </c>
    </row>
    <row r="142" spans="1:5" x14ac:dyDescent="0.25">
      <c r="A142" s="9"/>
      <c r="B142" s="10" t="s">
        <v>70</v>
      </c>
      <c r="C142" s="23">
        <f>('table 8'!C335-'table 8'!C334)/'table 8'!C334*100</f>
        <v>1.0846622459905737</v>
      </c>
      <c r="D142" s="23">
        <f>('table 8'!D335-'table 8'!D334)/'table 8'!D334*100</f>
        <v>1.0846622459905617</v>
      </c>
      <c r="E142" s="23" t="s">
        <v>2</v>
      </c>
    </row>
    <row r="143" spans="1:5" x14ac:dyDescent="0.25">
      <c r="A143" s="9"/>
      <c r="B143" s="10" t="s">
        <v>76</v>
      </c>
      <c r="C143" s="23">
        <f>('table 8'!C336-'table 8'!C335)/'table 8'!C335*100</f>
        <v>2.1903881432707424</v>
      </c>
      <c r="D143" s="23">
        <f>('table 8'!D336-'table 8'!D335)/'table 8'!D335*100</f>
        <v>2.1903881432707335</v>
      </c>
      <c r="E143" s="23" t="s">
        <v>2</v>
      </c>
    </row>
    <row r="144" spans="1:5" x14ac:dyDescent="0.25">
      <c r="A144" s="9"/>
      <c r="B144" s="10" t="s">
        <v>77</v>
      </c>
      <c r="C144" s="23">
        <f>('table 8'!C337-'table 8'!C336)/'table 8'!C336*100</f>
        <v>0.63207046859003946</v>
      </c>
      <c r="D144" s="23">
        <f>('table 8'!D337-'table 8'!D336)/'table 8'!D336*100</f>
        <v>0.63207046859005511</v>
      </c>
      <c r="E144" s="23" t="s">
        <v>2</v>
      </c>
    </row>
    <row r="145" spans="1:5" x14ac:dyDescent="0.25">
      <c r="A145" s="9"/>
      <c r="B145" s="10" t="s">
        <v>69</v>
      </c>
      <c r="C145" s="23">
        <f>('table 8'!C338-'table 8'!C337)/'table 8'!C337*100</f>
        <v>-1.2857212304991441</v>
      </c>
      <c r="D145" s="23">
        <f>('table 8'!D338-'table 8'!D337)/'table 8'!D337*100</f>
        <v>-1.2857212304991306</v>
      </c>
      <c r="E145" s="23" t="s">
        <v>2</v>
      </c>
    </row>
    <row r="146" spans="1:5" x14ac:dyDescent="0.25">
      <c r="A146" s="9"/>
      <c r="B146" s="10" t="s">
        <v>78</v>
      </c>
      <c r="C146" s="23">
        <f>('table 8'!C339-'table 8'!C338)/'table 8'!C338*100</f>
        <v>-0.22603507219276608</v>
      </c>
      <c r="D146" s="23">
        <f>('table 8'!D339-'table 8'!D338)/'table 8'!D338*100</f>
        <v>-0.22603507219277241</v>
      </c>
      <c r="E146" s="23" t="s">
        <v>2</v>
      </c>
    </row>
    <row r="147" spans="1:5" x14ac:dyDescent="0.25">
      <c r="A147" s="9"/>
      <c r="B147" s="10" t="s">
        <v>79</v>
      </c>
      <c r="C147" s="23">
        <f>('table 8'!C340-'table 8'!C339)/'table 8'!C339*100</f>
        <v>0.47362446108319878</v>
      </c>
      <c r="D147" s="23">
        <f>('table 8'!D340-'table 8'!D339)/'table 8'!D339*100</f>
        <v>0.47362446108319778</v>
      </c>
      <c r="E147" s="23" t="s">
        <v>2</v>
      </c>
    </row>
    <row r="148" spans="1:5" x14ac:dyDescent="0.25">
      <c r="A148" s="9"/>
      <c r="B148" s="10" t="s">
        <v>68</v>
      </c>
      <c r="C148" s="23">
        <f>('table 8'!C341-'table 8'!C340)/'table 8'!C340*100</f>
        <v>1.3414839053257928</v>
      </c>
      <c r="D148" s="23">
        <f>('table 8'!D341-'table 8'!D340)/'table 8'!D340*100</f>
        <v>1.3414839053257819</v>
      </c>
      <c r="E148" s="23" t="s">
        <v>2</v>
      </c>
    </row>
    <row r="149" spans="1:5" x14ac:dyDescent="0.25">
      <c r="A149" s="9"/>
      <c r="B149" s="10"/>
      <c r="C149" s="23"/>
      <c r="D149" s="23"/>
      <c r="E149" s="23"/>
    </row>
    <row r="150" spans="1:5" x14ac:dyDescent="0.25">
      <c r="A150" s="149">
        <v>2011</v>
      </c>
      <c r="B150" s="149"/>
      <c r="C150" s="23"/>
      <c r="D150" s="24"/>
      <c r="E150" s="23"/>
    </row>
    <row r="151" spans="1:5" x14ac:dyDescent="0.25">
      <c r="A151" s="9"/>
      <c r="B151" s="10" t="s">
        <v>73</v>
      </c>
      <c r="C151" s="23">
        <f>('table 8'!C343-'table 8'!C341)/'table 8'!C341*100</f>
        <v>0.54095598866379957</v>
      </c>
      <c r="D151" s="23">
        <f>('table 8'!D343-'table 8'!D341)/'table 8'!D341*100</f>
        <v>0.540955988663813</v>
      </c>
      <c r="E151" s="23" t="s">
        <v>2</v>
      </c>
    </row>
    <row r="152" spans="1:5" x14ac:dyDescent="0.25">
      <c r="A152" s="9"/>
      <c r="B152" s="10" t="s">
        <v>74</v>
      </c>
      <c r="C152" s="23">
        <f>('table 8'!C344-'table 8'!C343)/'table 8'!C343*100</f>
        <v>-0.79050748162609297</v>
      </c>
      <c r="D152" s="23">
        <f>('table 8'!D344-'table 8'!D343)/'table 8'!D343*100</f>
        <v>-0.79050748162611284</v>
      </c>
      <c r="E152" s="23" t="s">
        <v>2</v>
      </c>
    </row>
    <row r="153" spans="1:5" x14ac:dyDescent="0.25">
      <c r="A153" s="9"/>
      <c r="B153" s="10" t="s">
        <v>71</v>
      </c>
      <c r="C153" s="23">
        <f>('table 8'!C345-'table 8'!C344)/'table 8'!C344*100</f>
        <v>0.63178223867842997</v>
      </c>
      <c r="D153" s="23">
        <f>('table 8'!D345-'table 8'!D344)/'table 8'!D344*100</f>
        <v>0.63178223867843142</v>
      </c>
      <c r="E153" s="23" t="s">
        <v>2</v>
      </c>
    </row>
    <row r="154" spans="1:5" x14ac:dyDescent="0.25">
      <c r="A154" s="9"/>
      <c r="B154" s="10" t="s">
        <v>75</v>
      </c>
      <c r="C154" s="23">
        <f>('table 8'!C346-'table 8'!C345)/'table 8'!C345*100</f>
        <v>4.4171076658620336</v>
      </c>
      <c r="D154" s="23">
        <f>('table 8'!D346-'table 8'!D345)/'table 8'!D345*100</f>
        <v>4.4171076658620292</v>
      </c>
      <c r="E154" s="23" t="s">
        <v>2</v>
      </c>
    </row>
    <row r="155" spans="1:5" x14ac:dyDescent="0.25">
      <c r="A155" s="9"/>
      <c r="B155" s="10" t="s">
        <v>63</v>
      </c>
      <c r="C155" s="23">
        <f>('table 8'!C347-'table 8'!C346)/'table 8'!C346*100</f>
        <v>3.313820948565994</v>
      </c>
      <c r="D155" s="23">
        <f>('table 8'!D347-'table 8'!D346)/'table 8'!D346*100</f>
        <v>3.3138209485660193</v>
      </c>
      <c r="E155" s="23" t="s">
        <v>2</v>
      </c>
    </row>
    <row r="156" spans="1:5" x14ac:dyDescent="0.25">
      <c r="A156" s="9"/>
      <c r="B156" s="10" t="s">
        <v>70</v>
      </c>
      <c r="C156" s="23">
        <f>('table 8'!C348-'table 8'!C347)/'table 8'!C347*100</f>
        <v>0.90877181827678655</v>
      </c>
      <c r="D156" s="23">
        <f>('table 8'!D348-'table 8'!D347)/'table 8'!D347*100</f>
        <v>0.90877181827676901</v>
      </c>
      <c r="E156" s="23" t="s">
        <v>2</v>
      </c>
    </row>
    <row r="157" spans="1:5" x14ac:dyDescent="0.25">
      <c r="A157" s="9"/>
      <c r="B157" s="10" t="s">
        <v>76</v>
      </c>
      <c r="C157" s="23">
        <f>('table 8'!C349-'table 8'!C348)/'table 8'!C348*100</f>
        <v>6.0116323478547354E-2</v>
      </c>
      <c r="D157" s="23">
        <f>('table 8'!D349-'table 8'!D348)/'table 8'!D348*100</f>
        <v>6.0116323478543808E-2</v>
      </c>
      <c r="E157" s="23" t="s">
        <v>2</v>
      </c>
    </row>
    <row r="158" spans="1:5" x14ac:dyDescent="0.25">
      <c r="A158" s="9"/>
      <c r="B158" s="10" t="s">
        <v>77</v>
      </c>
      <c r="C158" s="23">
        <f>('table 8'!C350-'table 8'!C349)/'table 8'!C349*100</f>
        <v>0.31530862912392238</v>
      </c>
      <c r="D158" s="23">
        <f>('table 8'!D350-'table 8'!D349)/'table 8'!D349*100</f>
        <v>0.31530862912393842</v>
      </c>
      <c r="E158" s="23" t="s">
        <v>2</v>
      </c>
    </row>
    <row r="159" spans="1:5" x14ac:dyDescent="0.25">
      <c r="A159" s="9"/>
      <c r="B159" s="10" t="s">
        <v>69</v>
      </c>
      <c r="C159" s="23">
        <f>('table 8'!C351-'table 8'!C350)/'table 8'!C350*100</f>
        <v>1.301660303876595</v>
      </c>
      <c r="D159" s="23">
        <f>('table 8'!D351-'table 8'!D350)/'table 8'!D350*100</f>
        <v>1.3016603038766006</v>
      </c>
      <c r="E159" s="23" t="s">
        <v>2</v>
      </c>
    </row>
    <row r="160" spans="1:5" x14ac:dyDescent="0.25">
      <c r="A160" s="9"/>
      <c r="B160" s="10" t="s">
        <v>78</v>
      </c>
      <c r="C160" s="23">
        <f>('table 8'!C352-'table 8'!C351)/'table 8'!C351*100</f>
        <v>0.33278932848386311</v>
      </c>
      <c r="D160" s="23">
        <f>('table 8'!D352-'table 8'!D351)/'table 8'!D351*100</f>
        <v>0.3327893284838373</v>
      </c>
      <c r="E160" s="23" t="s">
        <v>2</v>
      </c>
    </row>
    <row r="161" spans="1:7" x14ac:dyDescent="0.25">
      <c r="A161" s="9"/>
      <c r="B161" s="10" t="s">
        <v>79</v>
      </c>
      <c r="C161" s="23">
        <f>('table 8'!C353-'table 8'!C352)/'table 8'!C352*100</f>
        <v>3.4231104702459922</v>
      </c>
      <c r="D161" s="23">
        <f>('table 8'!D353-'table 8'!D352)/'table 8'!D352*100</f>
        <v>3.4231104702460011</v>
      </c>
      <c r="E161" s="23" t="s">
        <v>2</v>
      </c>
    </row>
    <row r="162" spans="1:7" x14ac:dyDescent="0.25">
      <c r="A162" s="9"/>
      <c r="B162" s="10" t="s">
        <v>68</v>
      </c>
      <c r="C162" s="23">
        <f>('table 8'!C354-'table 8'!C353)/'table 8'!C353*100</f>
        <v>1.1857736202019333</v>
      </c>
      <c r="D162" s="23">
        <f>('table 8'!D354-'table 8'!D353)/'table 8'!D353*100</f>
        <v>1.1857736202019431</v>
      </c>
      <c r="E162" s="23" t="s">
        <v>2</v>
      </c>
      <c r="G162" s="23"/>
    </row>
    <row r="163" spans="1:7" x14ac:dyDescent="0.25">
      <c r="A163" s="149">
        <v>2012</v>
      </c>
      <c r="B163" s="149"/>
      <c r="C163" s="23"/>
      <c r="D163" s="24"/>
      <c r="E163" s="23"/>
      <c r="G163" s="1"/>
    </row>
    <row r="164" spans="1:7" x14ac:dyDescent="0.25">
      <c r="A164" s="9"/>
      <c r="B164" s="10" t="s">
        <v>73</v>
      </c>
      <c r="C164" s="23">
        <f>('table 8'!C356-'table 8'!C354)/'table 8'!C354*100</f>
        <v>0.82878178572962546</v>
      </c>
      <c r="D164" s="23">
        <f>('table 8'!D356-'table 8'!D354)/'table 8'!D354*100</f>
        <v>0.82878178572962335</v>
      </c>
      <c r="E164" s="23" t="s">
        <v>2</v>
      </c>
    </row>
    <row r="165" spans="1:7" x14ac:dyDescent="0.25">
      <c r="A165" s="9"/>
      <c r="B165" s="10" t="s">
        <v>74</v>
      </c>
      <c r="C165" s="23">
        <f>('table 8'!C357-'table 8'!C356)/'table 8'!C356*100</f>
        <v>-0.30293155218395862</v>
      </c>
      <c r="D165" s="23">
        <f>('table 8'!D357-'table 8'!D356)/'table 8'!D356*100</f>
        <v>-0.30293155218395246</v>
      </c>
      <c r="E165" s="23" t="s">
        <v>2</v>
      </c>
    </row>
    <row r="166" spans="1:7" x14ac:dyDescent="0.25">
      <c r="A166" s="9"/>
      <c r="B166" s="10" t="s">
        <v>71</v>
      </c>
      <c r="C166" s="23">
        <f>('table 8'!C358-'table 8'!C357)/'table 8'!C357*100</f>
        <v>0.75965858228270078</v>
      </c>
      <c r="D166" s="23">
        <f>('table 8'!D358-'table 8'!D357)/'table 8'!D357*100</f>
        <v>0.75965858228270178</v>
      </c>
      <c r="E166" s="23" t="s">
        <v>2</v>
      </c>
    </row>
    <row r="167" spans="1:7" x14ac:dyDescent="0.25">
      <c r="A167" s="9"/>
      <c r="B167" s="10" t="s">
        <v>75</v>
      </c>
      <c r="C167" s="23">
        <f>('table 8'!C359-'table 8'!C358)/'table 8'!C358*100</f>
        <v>-9.0943691034126944E-2</v>
      </c>
      <c r="D167" s="23">
        <f>('table 8'!D359-'table 8'!D358)/'table 8'!D358*100</f>
        <v>-9.0943691034140309E-2</v>
      </c>
      <c r="E167" s="23" t="s">
        <v>2</v>
      </c>
    </row>
    <row r="168" spans="1:7" x14ac:dyDescent="0.25">
      <c r="A168" s="9"/>
      <c r="B168" s="10" t="s">
        <v>63</v>
      </c>
      <c r="C168" s="23">
        <f>('table 8'!C360-'table 8'!C359)/'table 8'!C359*100</f>
        <v>-1.9861394321378494</v>
      </c>
      <c r="D168" s="23">
        <f>('table 8'!D360-'table 8'!D359)/'table 8'!D359*100</f>
        <v>-1.9861394321378512</v>
      </c>
      <c r="E168" s="23" t="s">
        <v>2</v>
      </c>
    </row>
    <row r="169" spans="1:7" x14ac:dyDescent="0.25">
      <c r="A169" s="9"/>
      <c r="B169" s="10" t="s">
        <v>70</v>
      </c>
      <c r="C169" s="23">
        <f>('table 8'!C361-'table 8'!C360)/'table 8'!C360*100</f>
        <v>4.1585646905071085</v>
      </c>
      <c r="D169" s="23">
        <f>('table 8'!D361-'table 8'!D360)/'table 8'!D360*100</f>
        <v>4.1585646905070988</v>
      </c>
      <c r="E169" s="23" t="s">
        <v>2</v>
      </c>
    </row>
    <row r="170" spans="1:7" x14ac:dyDescent="0.25">
      <c r="A170" s="9"/>
      <c r="B170" s="10" t="s">
        <v>76</v>
      </c>
      <c r="C170" s="23">
        <f>('table 8'!C362-'table 8'!C361)/'table 8'!C361*100</f>
        <v>0.24448657012601499</v>
      </c>
      <c r="D170" s="23">
        <f>('table 8'!D362-'table 8'!D361)/'table 8'!D361*100</f>
        <v>0.16971494476737384</v>
      </c>
      <c r="E170" s="23">
        <f>('table 8'!E362-'table 8'!E361)/'table 8'!E361*100</f>
        <v>0.30844071858455557</v>
      </c>
    </row>
    <row r="171" spans="1:7" x14ac:dyDescent="0.25">
      <c r="A171" s="9"/>
      <c r="B171" s="10" t="s">
        <v>77</v>
      </c>
      <c r="C171" s="23">
        <f>('table 8'!C363-'table 8'!C362)/'table 8'!C362*100</f>
        <v>0.64743245120538928</v>
      </c>
      <c r="D171" s="23">
        <f>('table 8'!D363-'table 8'!D362)/'table 8'!D362*100</f>
        <v>0.58385391142401111</v>
      </c>
      <c r="E171" s="23">
        <f>('table 8'!E363-'table 8'!E362)/'table 8'!E362*100</f>
        <v>0.70173764990701348</v>
      </c>
    </row>
    <row r="172" spans="1:7" x14ac:dyDescent="0.25">
      <c r="A172" s="9"/>
      <c r="B172" s="10" t="s">
        <v>69</v>
      </c>
      <c r="C172" s="23">
        <f>('table 8'!C364-'table 8'!C363)/'table 8'!C363*100</f>
        <v>1.9931364460514526E-2</v>
      </c>
      <c r="D172" s="23">
        <f>('table 8'!D364-'table 8'!D363)/'table 8'!D363*100</f>
        <v>7.8683065291762055E-2</v>
      </c>
      <c r="E172" s="23">
        <f>('table 8'!E364-'table 8'!E363)/'table 8'!E363*100</f>
        <v>-3.0192276319891902E-2</v>
      </c>
    </row>
    <row r="173" spans="1:7" x14ac:dyDescent="0.25">
      <c r="A173" s="9"/>
      <c r="B173" s="10" t="s">
        <v>78</v>
      </c>
      <c r="C173" s="23">
        <f>('table 8'!C365-'table 8'!C364)/'table 8'!C364*100</f>
        <v>4.2662910903111487E-2</v>
      </c>
      <c r="D173" s="23">
        <f>('table 8'!D365-'table 8'!D364)/'table 8'!D364*100</f>
        <v>5.9933326212120122E-2</v>
      </c>
      <c r="E173" s="23">
        <f>('table 8'!E365-'table 8'!E364)/'table 8'!E364*100</f>
        <v>2.7912718968431654E-2</v>
      </c>
    </row>
    <row r="174" spans="1:7" x14ac:dyDescent="0.25">
      <c r="A174" s="9"/>
      <c r="B174" s="10" t="s">
        <v>79</v>
      </c>
      <c r="C174" s="23">
        <f>('table 8'!C366-'table 8'!C365)/'table 8'!C365*100</f>
        <v>0.34249409289469956</v>
      </c>
      <c r="D174" s="23">
        <f>('table 8'!D366-'table 8'!D365)/'table 8'!D365*100</f>
        <v>0.47401072984864662</v>
      </c>
      <c r="E174" s="23">
        <f>('table 8'!E366-'table 8'!E365)/'table 8'!E365*100</f>
        <v>0.23013335367777338</v>
      </c>
    </row>
    <row r="175" spans="1:7" x14ac:dyDescent="0.25">
      <c r="A175" s="46"/>
      <c r="B175" s="47" t="s">
        <v>68</v>
      </c>
      <c r="C175" s="23">
        <f>('table 8'!C367-'table 8'!C366)/'table 8'!C366*100</f>
        <v>0.3934394342562802</v>
      </c>
      <c r="D175" s="23">
        <f>('table 8'!D367-'table 8'!D366)/'table 8'!D366*100</f>
        <v>0.67097201094535397</v>
      </c>
      <c r="E175" s="23">
        <f>('table 8'!E367-'table 8'!E366)/'table 8'!E366*100</f>
        <v>0.15575360429839788</v>
      </c>
    </row>
    <row r="176" spans="1:7" x14ac:dyDescent="0.25">
      <c r="A176" s="149">
        <v>2013</v>
      </c>
      <c r="B176" s="149"/>
      <c r="C176" s="44"/>
      <c r="D176" s="44"/>
      <c r="E176" s="44"/>
    </row>
    <row r="177" spans="1:5" x14ac:dyDescent="0.25">
      <c r="A177" s="9"/>
      <c r="B177" s="10" t="s">
        <v>73</v>
      </c>
      <c r="C177" s="23">
        <f>('table 8'!C369-'table 8'!C367)/'table 8'!C367*100</f>
        <v>0.1202171476324131</v>
      </c>
      <c r="D177" s="23">
        <f>('table 8'!D369-'table 8'!D367)/'table 8'!D367*100</f>
        <v>0.14340192540028765</v>
      </c>
      <c r="E177" s="23">
        <f>('table 8'!E369-'table 8'!E367)/'table 8'!E367*100</f>
        <v>0.10025898212730718</v>
      </c>
    </row>
    <row r="178" spans="1:5" x14ac:dyDescent="0.25">
      <c r="A178" s="9"/>
      <c r="B178" s="10" t="s">
        <v>74</v>
      </c>
      <c r="C178" s="23">
        <f>('table 8'!C370-'table 8'!C369)/'table 8'!C369*100</f>
        <v>-0.20260748766020126</v>
      </c>
      <c r="D178" s="23">
        <f>('table 8'!D370-'table 8'!D369)/'table 8'!D369*100</f>
        <v>-0.26772351866401256</v>
      </c>
      <c r="E178" s="23">
        <f>('table 8'!E370-'table 8'!E369)/'table 8'!E369*100</f>
        <v>-0.14652945838415676</v>
      </c>
    </row>
    <row r="179" spans="1:5" ht="14.25" customHeight="1" x14ac:dyDescent="0.25">
      <c r="A179" s="9"/>
      <c r="B179" s="10" t="s">
        <v>71</v>
      </c>
      <c r="C179" s="23">
        <f>('table 8'!C371-'table 8'!C370)/'table 8'!C370*100</f>
        <v>0.50061454169003372</v>
      </c>
      <c r="D179" s="23">
        <f>('table 8'!D371-'table 8'!D370)/'table 8'!D370*100</f>
        <v>0.57671257944425691</v>
      </c>
      <c r="E179" s="23">
        <f>('table 8'!E371-'table 8'!E370)/'table 8'!E370*100</f>
        <v>0.43515833275592142</v>
      </c>
    </row>
    <row r="180" spans="1:5" ht="14.25" customHeight="1" x14ac:dyDescent="0.25">
      <c r="A180" s="9"/>
      <c r="B180" s="10" t="s">
        <v>75</v>
      </c>
      <c r="C180" s="23">
        <f>('table 8'!C372-'table 8'!C371)/'table 8'!C371*100</f>
        <v>0.11512300390782688</v>
      </c>
      <c r="D180" s="23">
        <f>('table 8'!D372-'table 8'!D371)/'table 8'!D371*100</f>
        <v>3.9643343257568849E-3</v>
      </c>
      <c r="E180" s="23">
        <f>('table 8'!E372-'table 8'!E371)/'table 8'!E371*100</f>
        <v>0.21087159629621899</v>
      </c>
    </row>
    <row r="181" spans="1:5" ht="14.25" customHeight="1" x14ac:dyDescent="0.25">
      <c r="A181" s="9"/>
      <c r="B181" s="10" t="s">
        <v>63</v>
      </c>
      <c r="C181" s="23">
        <f>('table 8'!C373-'table 8'!C372)/'table 8'!C372*100</f>
        <v>9.5682352882613605E-2</v>
      </c>
      <c r="D181" s="23">
        <f>('table 8'!D373-'table 8'!D372)/'table 8'!D372*100</f>
        <v>0.23643869294275971</v>
      </c>
      <c r="E181" s="23">
        <f>('table 8'!E373-'table 8'!E372)/'table 8'!E372*100</f>
        <v>-2.5310411872150607E-2</v>
      </c>
    </row>
    <row r="182" spans="1:5" ht="14.25" customHeight="1" x14ac:dyDescent="0.25">
      <c r="A182" s="9"/>
      <c r="B182" s="10" t="s">
        <v>70</v>
      </c>
      <c r="C182" s="23">
        <f>('table 8'!C374-'table 8'!C373)/'table 8'!C373*100</f>
        <v>-0.26760942495945156</v>
      </c>
      <c r="D182" s="23">
        <f>('table 8'!D374-'table 8'!D373)/'table 8'!D373*100</f>
        <v>-0.30627613149380639</v>
      </c>
      <c r="E182" s="23">
        <f>('table 8'!E374-'table 8'!E373)/'table 8'!E373*100</f>
        <v>-0.23428488359795882</v>
      </c>
    </row>
    <row r="183" spans="1:5" ht="14.25" customHeight="1" x14ac:dyDescent="0.25">
      <c r="A183" s="9"/>
      <c r="B183" s="10" t="s">
        <v>76</v>
      </c>
      <c r="C183" s="23">
        <f>('table 8'!C375-'table 8'!C374)/'table 8'!C374*100</f>
        <v>1.1650679035972877</v>
      </c>
      <c r="D183" s="23">
        <f>('table 8'!D375-'table 8'!D374)/'table 8'!D374*100</f>
        <v>1.2614902964104777</v>
      </c>
      <c r="E183" s="23">
        <f>('table 8'!E375-'table 8'!E374)/'table 8'!E374*100</f>
        <v>1.0820271269930941</v>
      </c>
    </row>
    <row r="184" spans="1:5" ht="14.25" customHeight="1" x14ac:dyDescent="0.25">
      <c r="A184" s="9"/>
      <c r="B184" s="10" t="s">
        <v>77</v>
      </c>
      <c r="C184" s="23">
        <f>('table 8'!C376-'table 8'!C375)/'table 8'!C375*100</f>
        <v>0.16901141883517926</v>
      </c>
      <c r="D184" s="23">
        <f>('table 8'!D376-'table 8'!D375)/'table 8'!D375*100</f>
        <v>-0.25283811141194562</v>
      </c>
      <c r="E184" s="23">
        <f>('table 8'!E376-'table 8'!E375)/'table 8'!E375*100</f>
        <v>0.53296118036079787</v>
      </c>
    </row>
    <row r="185" spans="1:5" ht="14.25" customHeight="1" x14ac:dyDescent="0.25">
      <c r="A185" s="9"/>
      <c r="B185" s="10" t="s">
        <v>69</v>
      </c>
      <c r="C185" s="23">
        <f>('table 8'!C377-'table 8'!C376)/'table 8'!C376*100</f>
        <v>0.88457747659021657</v>
      </c>
      <c r="D185" s="23">
        <f>('table 8'!D377-'table 8'!D376)/'table 8'!D376*100</f>
        <v>0.76568029413165029</v>
      </c>
      <c r="E185" s="23">
        <f>('table 8'!E377-'table 8'!E376)/'table 8'!E376*100</f>
        <v>0.98635397503571975</v>
      </c>
    </row>
    <row r="186" spans="1:5" ht="14.25" customHeight="1" x14ac:dyDescent="0.25">
      <c r="A186" s="9"/>
      <c r="B186" s="10" t="s">
        <v>78</v>
      </c>
      <c r="C186" s="23">
        <f>('table 8'!C378-'table 8'!C377)/'table 8'!C377*100</f>
        <v>0.57515947673210821</v>
      </c>
      <c r="D186" s="23">
        <f>('table 8'!D378-'table 8'!D377)/'table 8'!D377*100</f>
        <v>0.3195258836498801</v>
      </c>
      <c r="E186" s="23">
        <f>('table 8'!E378-'table 8'!E377)/'table 8'!E377*100</f>
        <v>0.79350476016584182</v>
      </c>
    </row>
    <row r="187" spans="1:5" ht="14.25" customHeight="1" x14ac:dyDescent="0.25">
      <c r="A187" s="9"/>
      <c r="B187" s="10" t="s">
        <v>79</v>
      </c>
      <c r="C187" s="23">
        <f>('table 8'!C379-'table 8'!C378)/'table 8'!C378*100</f>
        <v>0.12186960602403663</v>
      </c>
      <c r="D187" s="23">
        <f>('table 8'!D379-'table 8'!D378)/'table 8'!D378*100</f>
        <v>0.42426871286125351</v>
      </c>
      <c r="E187" s="23">
        <f>('table 8'!E379-'table 8'!E378)/'table 8'!E378*100</f>
        <v>-0.13520508300082165</v>
      </c>
    </row>
    <row r="188" spans="1:5" ht="14.25" customHeight="1" x14ac:dyDescent="0.25">
      <c r="A188" s="9"/>
      <c r="B188" s="10" t="s">
        <v>68</v>
      </c>
      <c r="C188" s="23">
        <f>('table 8'!C380-'table 8'!C379)/'table 8'!C379*100</f>
        <v>-2.8801755478075421E-2</v>
      </c>
      <c r="D188" s="23">
        <f>('table 8'!D380-'table 8'!D379)/'table 8'!D379*100</f>
        <v>0.13243235338341641</v>
      </c>
      <c r="E188" s="23">
        <f>('table 8'!E380-'table 8'!E379)/'table 8'!E379*100</f>
        <v>-0.16663754557983806</v>
      </c>
    </row>
    <row r="189" spans="1:5" x14ac:dyDescent="0.25">
      <c r="A189" s="161">
        <v>2014</v>
      </c>
      <c r="B189" s="162"/>
      <c r="C189" s="23"/>
      <c r="D189" s="44"/>
      <c r="E189" s="23"/>
    </row>
    <row r="190" spans="1:5" x14ac:dyDescent="0.25">
      <c r="A190" s="9"/>
      <c r="B190" s="10" t="s">
        <v>73</v>
      </c>
      <c r="C190" s="23">
        <f>('table 8'!C382-'table 8'!C380)/'table 8'!C380*100</f>
        <v>0.1098546049749359</v>
      </c>
      <c r="D190" s="23">
        <f>('table 8'!D382-'table 8'!D380)/'table 8'!D380*100</f>
        <v>-0.322309548511998</v>
      </c>
      <c r="E190" s="23">
        <f>('table 8'!E382-'table 8'!E380)/'table 8'!E380*100</f>
        <v>0.48040978311347082</v>
      </c>
    </row>
    <row r="191" spans="1:5" x14ac:dyDescent="0.25">
      <c r="A191" s="9"/>
      <c r="B191" s="10" t="s">
        <v>74</v>
      </c>
      <c r="C191" s="23">
        <f>('table 8'!C383-'table 8'!C382)/'table 8'!C382*100</f>
        <v>-0.13828396030899293</v>
      </c>
      <c r="D191" s="23">
        <f>('table 8'!D383-'table 8'!D382)/'table 8'!D382*100</f>
        <v>0.522482781245874</v>
      </c>
      <c r="E191" s="23">
        <f>('table 8'!E383-'table 8'!E382)/'table 8'!E382*100</f>
        <v>-0.7003261153462248</v>
      </c>
    </row>
    <row r="192" spans="1:5" x14ac:dyDescent="0.25">
      <c r="A192" s="9"/>
      <c r="B192" s="10" t="s">
        <v>71</v>
      </c>
      <c r="C192" s="23">
        <f>('table 8'!C384-'table 8'!C383)/'table 8'!C383*100</f>
        <v>-0.58614791407885636</v>
      </c>
      <c r="D192" s="23">
        <f>('table 8'!D384-'table 8'!D383)/'table 8'!D383*100</f>
        <v>-0.53851180450933112</v>
      </c>
      <c r="E192" s="23">
        <f>('table 8'!E384-'table 8'!E383)/'table 8'!E383*100</f>
        <v>-0.62716571611890259</v>
      </c>
    </row>
    <row r="193" spans="1:5" x14ac:dyDescent="0.25">
      <c r="A193" s="9"/>
      <c r="B193" s="10" t="s">
        <v>75</v>
      </c>
      <c r="C193" s="23">
        <f>('table 8'!C385-'table 8'!C384)/'table 8'!C384*100</f>
        <v>0.18673105824223252</v>
      </c>
      <c r="D193" s="23">
        <f>('table 8'!D385-'table 8'!D384)/'table 8'!D384*100</f>
        <v>0.32199239951796077</v>
      </c>
      <c r="E193" s="23">
        <f>('table 8'!E385-'table 8'!E384)/'table 8'!E384*100</f>
        <v>7.0158301967065725E-2</v>
      </c>
    </row>
    <row r="194" spans="1:5" x14ac:dyDescent="0.25">
      <c r="A194" s="9"/>
      <c r="B194" s="10" t="s">
        <v>63</v>
      </c>
      <c r="C194" s="23">
        <f>('table 8'!C386-'table 8'!C385)/'table 8'!C385*100</f>
        <v>0.97001097738139441</v>
      </c>
      <c r="D194" s="23">
        <f>('table 8'!D386-'table 8'!D385)/'table 8'!D385*100</f>
        <v>0.89869928347351868</v>
      </c>
      <c r="E194" s="23">
        <f>('table 8'!E386-'table 8'!E385)/'table 8'!E385*100</f>
        <v>1.031624450439488</v>
      </c>
    </row>
    <row r="195" spans="1:5" x14ac:dyDescent="0.25">
      <c r="A195" s="9"/>
      <c r="B195" s="10" t="s">
        <v>70</v>
      </c>
      <c r="C195" s="23">
        <f>('table 8'!C387-'table 8'!C386)/'table 8'!C386*100</f>
        <v>-0.14460149368363998</v>
      </c>
      <c r="D195" s="23">
        <f>('table 8'!D387-'table 8'!D386)/'table 8'!D386*100</f>
        <v>-4.5955229748971385E-2</v>
      </c>
      <c r="E195" s="23">
        <f>('table 8'!E387-'table 8'!E386)/'table 8'!E386*100</f>
        <v>-0.22971996412189596</v>
      </c>
    </row>
    <row r="196" spans="1:5" x14ac:dyDescent="0.25">
      <c r="A196" s="9"/>
      <c r="B196" s="10" t="s">
        <v>76</v>
      </c>
      <c r="C196" s="23">
        <f>('table 8'!C388-'table 8'!C387)/'table 8'!C387*100</f>
        <v>0.41291245719951358</v>
      </c>
      <c r="D196" s="23">
        <f>('table 8'!D388-'table 8'!D387)/'table 8'!D387*100</f>
        <v>0.13941288871808247</v>
      </c>
      <c r="E196" s="23">
        <f>('table 8'!E388-'table 8'!E387)/'table 8'!E387*100</f>
        <v>0.64934050512805597</v>
      </c>
    </row>
    <row r="197" spans="1:5" x14ac:dyDescent="0.25">
      <c r="A197" s="9"/>
      <c r="B197" s="10" t="s">
        <v>77</v>
      </c>
      <c r="C197" s="23">
        <f>('table 8'!C389-'table 8'!C388)/'table 8'!C388*100</f>
        <v>-0.14107212527697646</v>
      </c>
      <c r="D197" s="23">
        <f>('table 8'!D389-'table 8'!D388)/'table 8'!D388*100</f>
        <v>0.28714601491433511</v>
      </c>
      <c r="E197" s="23">
        <f>('table 8'!E389-'table 8'!E388)/'table 8'!E388*100</f>
        <v>-0.50937195599416263</v>
      </c>
    </row>
    <row r="198" spans="1:5" x14ac:dyDescent="0.25">
      <c r="A198" s="9"/>
      <c r="B198" s="10" t="s">
        <v>69</v>
      </c>
      <c r="C198" s="23">
        <f>('table 8'!C390-'table 8'!C389)/'table 8'!C389*100</f>
        <v>6.4484604583957231E-2</v>
      </c>
      <c r="D198" s="23">
        <f>('table 8'!D390-'table 8'!D389)/'table 8'!D389*100</f>
        <v>-2.1414341687532111E-2</v>
      </c>
      <c r="E198" s="23">
        <f>('table 8'!E390-'table 8'!E389)/'table 8'!E389*100</f>
        <v>0.13895564040605674</v>
      </c>
    </row>
    <row r="199" spans="1:5" x14ac:dyDescent="0.25">
      <c r="A199" s="9"/>
      <c r="B199" s="10" t="s">
        <v>78</v>
      </c>
      <c r="C199" s="23">
        <f>('table 8'!C391-'table 8'!C390)/'table 8'!C390*100</f>
        <v>4.2981421583679479E-2</v>
      </c>
      <c r="D199" s="23">
        <f>('table 8'!D391-'table 8'!D390)/'table 8'!D390*100</f>
        <v>0.37288472331134875</v>
      </c>
      <c r="E199" s="23">
        <f>('table 8'!E391-'table 8'!E390)/'table 8'!E390*100</f>
        <v>-0.24257382973337954</v>
      </c>
    </row>
    <row r="200" spans="1:5" x14ac:dyDescent="0.25">
      <c r="A200" s="9"/>
      <c r="B200" s="10" t="s">
        <v>79</v>
      </c>
      <c r="C200" s="23">
        <f>('table 8'!C392-'table 8'!C391)/'table 8'!C391*100</f>
        <v>-0.38784469039811098</v>
      </c>
      <c r="D200" s="23">
        <f>('table 8'!D392-'table 8'!D391)/'table 8'!D391*100</f>
        <v>-0.69024000023220455</v>
      </c>
      <c r="E200" s="23">
        <f>('table 8'!E392-'table 8'!E391)/'table 8'!E391*100</f>
        <v>-0.12448475280248811</v>
      </c>
    </row>
    <row r="201" spans="1:5" x14ac:dyDescent="0.25">
      <c r="A201" s="9"/>
      <c r="B201" s="10" t="s">
        <v>68</v>
      </c>
      <c r="C201" s="23">
        <f>('table 8'!C393-'table 8'!C392)/'table 8'!C392*100</f>
        <v>0.14936355181003261</v>
      </c>
      <c r="D201" s="23">
        <f>('table 8'!D393-'table 8'!D392)/'table 8'!D392*100</f>
        <v>0.25350557458408324</v>
      </c>
      <c r="E201" s="23">
        <f>('table 8'!E393-'table 8'!E392)/'table 8'!E392*100</f>
        <v>5.917870580753206E-2</v>
      </c>
    </row>
    <row r="202" spans="1:5" x14ac:dyDescent="0.25">
      <c r="A202" s="159">
        <v>2015</v>
      </c>
      <c r="B202" s="160"/>
      <c r="C202" s="23"/>
      <c r="D202" s="23"/>
      <c r="E202" s="23"/>
    </row>
    <row r="203" spans="1:5" x14ac:dyDescent="0.25">
      <c r="A203" s="9"/>
      <c r="B203" s="10" t="s">
        <v>73</v>
      </c>
      <c r="C203" s="23">
        <f>('table 8'!C395-'table 8'!C393)/'table 8'!C393*100</f>
        <v>-0.2809381134105049</v>
      </c>
      <c r="D203" s="23">
        <f>('table 8'!D395-'table 8'!D393)/'table 8'!D393*100</f>
        <v>-5.7684909932524911E-2</v>
      </c>
      <c r="E203" s="23">
        <f>('table 8'!E395-'table 8'!E393)/'table 8'!E393*100</f>
        <v>-0.47464626289253542</v>
      </c>
    </row>
    <row r="204" spans="1:5" x14ac:dyDescent="0.25">
      <c r="A204" s="9"/>
      <c r="B204" s="10" t="s">
        <v>74</v>
      </c>
      <c r="C204" s="23">
        <f>('table 8'!C396-'table 8'!C395)/'table 8'!C395*100</f>
        <v>0.12095527637096383</v>
      </c>
      <c r="D204" s="23">
        <f>('table 8'!D396-'table 8'!D395)/'table 8'!D395*100</f>
        <v>2.8613455304698415E-2</v>
      </c>
      <c r="E204" s="23">
        <f>('table 8'!E396-'table 8'!E395)/'table 8'!E395*100</f>
        <v>0.20141236315060806</v>
      </c>
    </row>
    <row r="205" spans="1:5" x14ac:dyDescent="0.25">
      <c r="A205" s="9"/>
      <c r="B205" s="10" t="s">
        <v>71</v>
      </c>
      <c r="C205" s="23">
        <f>('table 8'!C397-'table 8'!C396)/'table 8'!C396*100</f>
        <v>-7.076595906956476E-2</v>
      </c>
      <c r="D205" s="23">
        <f>('table 8'!D397-'table 8'!D396)/'table 8'!D396*100</f>
        <v>-0.41575915809420327</v>
      </c>
      <c r="E205" s="23">
        <f>('table 8'!E397-'table 8'!E396)/'table 8'!E396*100</f>
        <v>0.22930696342132337</v>
      </c>
    </row>
    <row r="206" spans="1:5" x14ac:dyDescent="0.25">
      <c r="A206" s="9"/>
      <c r="B206" s="10" t="s">
        <v>75</v>
      </c>
      <c r="C206" s="23">
        <f>('table 8'!C398-'table 8'!C397)/'table 8'!C397*100</f>
        <v>0.67040139146683142</v>
      </c>
      <c r="D206" s="23">
        <f>('table 8'!D398-'table 8'!D397)/'table 8'!D397*100</f>
        <v>0.99498081691289986</v>
      </c>
      <c r="E206" s="23">
        <f>('table 8'!E398-'table 8'!E397)/'table 8'!E397*100</f>
        <v>0.38990120716618021</v>
      </c>
    </row>
    <row r="207" spans="1:5" x14ac:dyDescent="0.25">
      <c r="A207" s="9"/>
      <c r="B207" s="10" t="s">
        <v>63</v>
      </c>
      <c r="C207" s="23">
        <f>('table 8'!C399-'table 8'!C398)/'table 8'!C398*100</f>
        <v>3.5257826396308367E-2</v>
      </c>
      <c r="D207" s="23">
        <f>('table 8'!D399-'table 8'!D398)/'table 8'!D398*100</f>
        <v>-0.16239700982367164</v>
      </c>
      <c r="E207" s="23">
        <f>('table 8'!E399-'table 8'!E398)/'table 8'!E398*100</f>
        <v>0.20709984795216743</v>
      </c>
    </row>
    <row r="208" spans="1:5" x14ac:dyDescent="0.25">
      <c r="A208" s="9"/>
      <c r="B208" s="10" t="s">
        <v>70</v>
      </c>
      <c r="C208" s="23">
        <f>('table 8'!C400-'table 8'!C399)/'table 8'!C399*100</f>
        <v>0.83493462014281905</v>
      </c>
      <c r="D208" s="23">
        <f>('table 8'!D400-'table 8'!D399)/'table 8'!D399*100</f>
        <v>1.0712107400230999</v>
      </c>
      <c r="E208" s="23">
        <f>('table 8'!E400-'table 8'!E399)/'table 8'!E399*100</f>
        <v>0.63027252743543749</v>
      </c>
    </row>
    <row r="209" spans="1:5" x14ac:dyDescent="0.25">
      <c r="A209" s="9"/>
      <c r="B209" s="10" t="s">
        <v>76</v>
      </c>
      <c r="C209" s="23">
        <f>('table 8'!C401-'table 8'!C400)/'table 8'!C400*100</f>
        <v>-0.12204801538238151</v>
      </c>
      <c r="D209" s="23">
        <f>('table 8'!D401-'table 8'!D400)/'table 8'!D400*100</f>
        <v>1.0962867477583713E-2</v>
      </c>
      <c r="E209" s="23">
        <f>('table 8'!E401-'table 8'!E400)/'table 8'!E400*100</f>
        <v>-0.23776672327809806</v>
      </c>
    </row>
    <row r="210" spans="1:5" x14ac:dyDescent="0.25">
      <c r="A210" s="9"/>
      <c r="B210" s="10" t="s">
        <v>77</v>
      </c>
      <c r="C210" s="23">
        <f>('table 8'!C402-'table 8'!C401)/'table 8'!C401*100</f>
        <v>0.15264849210853906</v>
      </c>
      <c r="D210" s="23">
        <f>('table 8'!D402-'table 8'!D401)/'table 8'!D401*100</f>
        <v>0.12369978831365182</v>
      </c>
      <c r="E210" s="23">
        <f>('table 8'!E402-'table 8'!E401)/'table 8'!E401*100</f>
        <v>0.17789649132188726</v>
      </c>
    </row>
    <row r="211" spans="1:5" x14ac:dyDescent="0.25">
      <c r="A211" s="9"/>
      <c r="B211" s="10" t="s">
        <v>69</v>
      </c>
      <c r="C211" s="23">
        <f>('table 8'!C403-'table 8'!C402)/'table 8'!C402*100</f>
        <v>-4.1223543857863698E-2</v>
      </c>
      <c r="D211" s="23">
        <f>('table 8'!D403-'table 8'!D402)/'table 8'!D402*100</f>
        <v>-0.16318989846204934</v>
      </c>
      <c r="E211" s="23">
        <f>('table 8'!E403-'table 8'!E402)/'table 8'!E402*100</f>
        <v>6.5093494509661995E-2</v>
      </c>
    </row>
    <row r="212" spans="1:5" x14ac:dyDescent="0.25">
      <c r="A212" s="9"/>
      <c r="B212" s="10" t="s">
        <v>78</v>
      </c>
      <c r="C212" s="23">
        <f>('table 8'!C404-'table 8'!C403)/'table 8'!C403*100</f>
        <v>-2.0867598648453934E-2</v>
      </c>
      <c r="D212" s="23">
        <f>('table 8'!D404-'table 8'!D403)/'table 8'!D403*100</f>
        <v>0.12817958206755323</v>
      </c>
      <c r="E212" s="23">
        <f>('table 8'!E404-'table 8'!E403)/'table 8'!E403*100</f>
        <v>-0.15049436371591429</v>
      </c>
    </row>
    <row r="213" spans="1:5" x14ac:dyDescent="0.25">
      <c r="A213" s="9"/>
      <c r="B213" s="10" t="s">
        <v>79</v>
      </c>
      <c r="C213" s="23">
        <f>('table 8'!C405-'table 8'!C404)/'table 8'!C404*100</f>
        <v>0.1043846851855426</v>
      </c>
      <c r="D213" s="23">
        <f>('table 8'!D405-'table 8'!D404)/'table 8'!D404*100</f>
        <v>0.15574977254748443</v>
      </c>
      <c r="E213" s="23">
        <f>('table 8'!E405-'table 8'!E404)/'table 8'!E404*100</f>
        <v>5.9587641953779476E-2</v>
      </c>
    </row>
    <row r="214" spans="1:5" x14ac:dyDescent="0.25">
      <c r="A214" s="9"/>
      <c r="B214" s="10" t="s">
        <v>68</v>
      </c>
      <c r="C214" s="23">
        <f>('table 8'!C406-'table 8'!C405)/'table 8'!C405*100</f>
        <v>-0.52474466393056451</v>
      </c>
      <c r="D214" s="23">
        <f>('table 8'!D406-'table 8'!D405)/'table 8'!D405*100</f>
        <v>-0.54907255143328448</v>
      </c>
      <c r="E214" s="23">
        <f>('table 8'!E406-'table 8'!E405)/'table 8'!E405*100</f>
        <v>-0.50350718820964468</v>
      </c>
    </row>
    <row r="215" spans="1:5" x14ac:dyDescent="0.25">
      <c r="A215" s="159">
        <v>2016</v>
      </c>
      <c r="B215" s="159"/>
      <c r="C215" s="23"/>
      <c r="D215" s="23"/>
      <c r="E215" s="23"/>
    </row>
    <row r="216" spans="1:5" x14ac:dyDescent="0.25">
      <c r="A216" s="9"/>
      <c r="B216" s="10" t="s">
        <v>73</v>
      </c>
      <c r="C216" s="23">
        <f>('table 8'!C408-'table 8'!C406)/'table 8'!C406*100</f>
        <v>-9.6110738358116468E-2</v>
      </c>
      <c r="D216" s="23">
        <f>('table 8'!D408-'table 8'!D406)/'table 8'!D406*100</f>
        <v>0.14665453235282017</v>
      </c>
      <c r="E216" s="23">
        <f>('table 8'!E408-'table 8'!E406)/'table 8'!E406*100</f>
        <v>-0.30794008155211339</v>
      </c>
    </row>
    <row r="217" spans="1:5" x14ac:dyDescent="0.25">
      <c r="A217" s="9"/>
      <c r="B217" s="10" t="s">
        <v>74</v>
      </c>
      <c r="C217" s="23">
        <f>('table 8'!C409-'table 8'!C408)/'table 8'!C408*100</f>
        <v>0.21585252732159149</v>
      </c>
      <c r="D217" s="23">
        <f>('table 8'!D409-'table 8'!D408)/'table 8'!D408*100</f>
        <v>1.3255168985110135E-2</v>
      </c>
      <c r="E217" s="23">
        <f>('table 8'!E409-'table 8'!E408)/'table 8'!E408*100</f>
        <v>0.39343872807148206</v>
      </c>
    </row>
    <row r="218" spans="1:5" x14ac:dyDescent="0.25">
      <c r="A218" s="9"/>
      <c r="B218" s="10" t="s">
        <v>71</v>
      </c>
      <c r="C218" s="23">
        <f>('table 8'!C410-'table 8'!C409)/'table 8'!C409*100</f>
        <v>-0.53265775688317496</v>
      </c>
      <c r="D218" s="23">
        <f>('table 8'!D410-'table 8'!D409)/'table 8'!D409*100</f>
        <v>-0.32744384220367095</v>
      </c>
      <c r="E218" s="23">
        <f>('table 8'!E410-'table 8'!E409)/'table 8'!E409*100</f>
        <v>-0.71185630035361624</v>
      </c>
    </row>
    <row r="219" spans="1:5" x14ac:dyDescent="0.25">
      <c r="A219" s="9"/>
      <c r="B219" s="10" t="s">
        <v>75</v>
      </c>
      <c r="C219" s="23">
        <f>('table 8'!C411-'table 8'!C410)/'table 8'!C410*100</f>
        <v>-0.18242178801292599</v>
      </c>
      <c r="D219" s="23">
        <f>('table 8'!D411-'table 8'!D410)/'table 8'!D410*100</f>
        <v>0.16072487746065309</v>
      </c>
      <c r="E219" s="23">
        <f>('table 8'!E411-'table 8'!E410)/'table 8'!E410*100</f>
        <v>-0.4832272087162256</v>
      </c>
    </row>
    <row r="220" spans="1:5" x14ac:dyDescent="0.25">
      <c r="A220" s="9"/>
      <c r="B220" s="10" t="s">
        <v>63</v>
      </c>
      <c r="C220" s="23">
        <f>('table 8'!C412-'table 8'!C411)/'table 8'!C411*100</f>
        <v>6.330535849645838E-2</v>
      </c>
      <c r="D220" s="23">
        <f>('table 8'!D412-'table 8'!D411)/'table 8'!D411*100</f>
        <v>5.6333098875849884E-2</v>
      </c>
      <c r="E220" s="23">
        <f>('table 8'!E412-'table 8'!E411)/'table 8'!E411*100</f>
        <v>6.9456852436110814E-2</v>
      </c>
    </row>
    <row r="221" spans="1:5" x14ac:dyDescent="0.25">
      <c r="A221" s="9"/>
      <c r="B221" s="10" t="s">
        <v>70</v>
      </c>
      <c r="C221" s="23">
        <f>('table 8'!C413-'table 8'!C412)/'table 8'!C412*100</f>
        <v>0.21785551394536201</v>
      </c>
      <c r="D221" s="23">
        <f>('table 8'!D413-'table 8'!D412)/'table 8'!D412*100</f>
        <v>7.6068886805407271E-2</v>
      </c>
      <c r="E221" s="23">
        <f>('table 8'!E413-'table 8'!E412)/'table 8'!E412*100</f>
        <v>0.34293479084417189</v>
      </c>
    </row>
    <row r="222" spans="1:5" x14ac:dyDescent="0.25">
      <c r="A222" s="9"/>
      <c r="B222" s="10" t="s">
        <v>76</v>
      </c>
      <c r="C222" s="23">
        <f>('table 8'!C414-'table 8'!C413)/'table 8'!C413*100</f>
        <v>0.26335609952137851</v>
      </c>
      <c r="D222" s="23">
        <f>('table 8'!D414-'table 8'!D413)/'table 8'!D413*100</f>
        <v>0.27430892293894493</v>
      </c>
      <c r="E222" s="23">
        <f>('table 8'!E414-'table 8'!E413)/'table 8'!E413*100</f>
        <v>0.25371959310806591</v>
      </c>
    </row>
    <row r="223" spans="1:5" x14ac:dyDescent="0.25">
      <c r="A223" s="9"/>
      <c r="B223" s="10" t="s">
        <v>77</v>
      </c>
      <c r="C223" s="23">
        <f>('table 8'!C415-'table 8'!C414)/'table 8'!C414*100</f>
        <v>-9.3782010366236901E-2</v>
      </c>
      <c r="D223" s="23">
        <f>('table 8'!D415-'table 8'!D414)/'table 8'!D414*100</f>
        <v>-0.3358610619379736</v>
      </c>
      <c r="E223" s="23">
        <f>('table 8'!E415-'table 8'!E414)/'table 8'!E414*100</f>
        <v>0.11924757439219064</v>
      </c>
    </row>
    <row r="224" spans="1:5" x14ac:dyDescent="0.25">
      <c r="A224" s="9"/>
      <c r="B224" s="10" t="s">
        <v>69</v>
      </c>
      <c r="C224" s="23">
        <f>('table 8'!C416-'table 8'!C415)/'table 8'!C415*100</f>
        <v>0.37975926538358801</v>
      </c>
      <c r="D224" s="23">
        <f>('table 8'!D416-'table 8'!D415)/'table 8'!D415*100</f>
        <v>0.59601507895375305</v>
      </c>
      <c r="E224" s="23">
        <f>('table 8'!E416-'table 8'!E415)/'table 8'!E415*100</f>
        <v>0.19031919566282707</v>
      </c>
    </row>
    <row r="225" spans="1:5" x14ac:dyDescent="0.25">
      <c r="A225" s="9"/>
      <c r="B225" s="10" t="s">
        <v>78</v>
      </c>
      <c r="C225" s="23">
        <f>('table 8'!C417-'table 8'!C416)/'table 8'!C416*100</f>
        <v>1.9061743557722406</v>
      </c>
      <c r="D225" s="23">
        <f>('table 8'!D417-'table 8'!D416)/'table 8'!D416*100</f>
        <v>0.93823043145353935</v>
      </c>
      <c r="E225" s="23">
        <f>('table 8'!E417-'table 8'!E416)/'table 8'!E416*100</f>
        <v>2.7575265677516363</v>
      </c>
    </row>
    <row r="226" spans="1:5" x14ac:dyDescent="0.25">
      <c r="A226" s="9"/>
      <c r="B226" s="10" t="s">
        <v>79</v>
      </c>
      <c r="C226" s="23">
        <f>('table 8'!C418-'table 8'!C417)/'table 8'!C417*100</f>
        <v>-0.10593028067286928</v>
      </c>
      <c r="D226" s="23">
        <f>('table 8'!D418-'table 8'!D417)/'table 8'!D417*100</f>
        <v>5.0582922237085944E-2</v>
      </c>
      <c r="E226" s="23">
        <f>('table 8'!E418-'table 8'!E417)/'table 8'!E417*100</f>
        <v>-0.24115375630325911</v>
      </c>
    </row>
    <row r="227" spans="1:5" x14ac:dyDescent="0.25">
      <c r="A227" s="9"/>
      <c r="B227" s="10" t="s">
        <v>68</v>
      </c>
      <c r="C227" s="23">
        <f>('table 8'!C419-'table 8'!C418)/'table 8'!C418*100</f>
        <v>0.27748623236054404</v>
      </c>
      <c r="D227" s="23">
        <f>('table 8'!D419-'table 8'!D418)/'table 8'!D418*100</f>
        <v>0.16810830566624271</v>
      </c>
      <c r="E227" s="23">
        <f>('table 8'!E419-'table 8'!E418)/'table 8'!E418*100</f>
        <v>0.37226237036813514</v>
      </c>
    </row>
    <row r="228" spans="1:5" x14ac:dyDescent="0.25">
      <c r="A228" s="159">
        <v>2017</v>
      </c>
      <c r="B228" s="159"/>
      <c r="C228" s="23"/>
      <c r="D228" s="23"/>
      <c r="E228" s="10"/>
    </row>
    <row r="229" spans="1:5" x14ac:dyDescent="0.25">
      <c r="A229" s="10"/>
      <c r="B229" s="10" t="s">
        <v>73</v>
      </c>
      <c r="C229" s="23">
        <f>('table 8'!C421-'table 8'!C419)/'table 8'!C419*100</f>
        <v>0.48479237246647472</v>
      </c>
      <c r="D229" s="23">
        <f>('table 8'!D421-'table 8'!D419)/'table 8'!D419*100</f>
        <v>0.35188437044950854</v>
      </c>
      <c r="E229" s="23">
        <f>('table 8'!E421-'table 8'!E419)/'table 8'!E419*100</f>
        <v>0.59972311413484425</v>
      </c>
    </row>
    <row r="230" spans="1:5" x14ac:dyDescent="0.25">
      <c r="A230" s="10"/>
      <c r="B230" s="10" t="s">
        <v>74</v>
      </c>
      <c r="C230" s="23">
        <f>('table 8'!C422-'table 8'!C421)/'table 8'!C421*100</f>
        <v>0.35246837457076347</v>
      </c>
      <c r="D230" s="23">
        <f>('table 8'!D422-'table 8'!D421)/'table 8'!D421*100</f>
        <v>0.17672790636551972</v>
      </c>
      <c r="E230" s="23">
        <f>('table 8'!E422-'table 8'!E421)/'table 8'!E421*100</f>
        <v>0.5040636287521274</v>
      </c>
    </row>
    <row r="231" spans="1:5" x14ac:dyDescent="0.25">
      <c r="A231" s="10"/>
      <c r="B231" s="10" t="s">
        <v>71</v>
      </c>
      <c r="C231" s="23">
        <f>('table 8'!C423-'table 8'!C422)/'table 8'!C422*100</f>
        <v>0.6529235635912225</v>
      </c>
      <c r="D231" s="23">
        <f>('table 8'!D423-'table 8'!D422)/'table 8'!D422*100</f>
        <v>0.215210431706923</v>
      </c>
      <c r="E231" s="23">
        <f>('table 8'!E423-'table 8'!E422)/'table 8'!E422*100</f>
        <v>1.0292689730255762</v>
      </c>
    </row>
    <row r="232" spans="1:5" x14ac:dyDescent="0.25">
      <c r="A232" s="10"/>
      <c r="B232" s="10" t="s">
        <v>75</v>
      </c>
      <c r="C232" s="23">
        <f>('table 8'!C424-'table 8'!C423)/'table 8'!C423*100</f>
        <v>-1.0200791735793859E-2</v>
      </c>
      <c r="D232" s="23">
        <f>('table 8'!D424-'table 8'!D423)/'table 8'!D423*100</f>
        <v>3.9859078576021681E-2</v>
      </c>
      <c r="E232" s="23">
        <f>('table 8'!E424-'table 8'!E423)/'table 8'!E423*100</f>
        <v>-5.2895416328960686E-2</v>
      </c>
    </row>
    <row r="233" spans="1:5" x14ac:dyDescent="0.25">
      <c r="A233" s="10"/>
      <c r="B233" s="10" t="s">
        <v>63</v>
      </c>
      <c r="C233" s="23">
        <f>('table 8'!C425-'table 8'!C424)/'table 8'!C424*100</f>
        <v>0.23515733499571106</v>
      </c>
      <c r="D233" s="23">
        <f>('table 8'!D425-'table 8'!D424)/'table 8'!D424*100</f>
        <v>0.26077567612001096</v>
      </c>
      <c r="E233" s="23">
        <f>('table 8'!E425-'table 8'!E424)/'table 8'!E424*100</f>
        <v>0.2132879113691438</v>
      </c>
    </row>
    <row r="234" spans="1:5" x14ac:dyDescent="0.25">
      <c r="A234" s="10"/>
      <c r="B234" s="10" t="s">
        <v>70</v>
      </c>
      <c r="C234" s="23">
        <f>('table 8'!C426-'table 8'!C425)/'table 8'!C425*100</f>
        <v>-0.9959295888492804</v>
      </c>
      <c r="D234" s="23">
        <f>('table 8'!D426-'table 8'!D425)/'table 8'!D425*100</f>
        <v>-0.57432052121553956</v>
      </c>
      <c r="E234" s="23">
        <f>('table 8'!E426-'table 8'!E425)/'table 8'!E425*100</f>
        <v>-1.3560120968450522</v>
      </c>
    </row>
    <row r="235" spans="1:5" x14ac:dyDescent="0.25">
      <c r="A235" s="10"/>
      <c r="B235" s="10" t="s">
        <v>76</v>
      </c>
      <c r="C235" s="23">
        <f>('table 8'!C427-'table 8'!C426)/'table 8'!C426*100</f>
        <v>-7.3890722250672752E-2</v>
      </c>
      <c r="D235" s="23">
        <f>('table 8'!D427-'table 8'!D426)/'table 8'!D426*100</f>
        <v>0.46786658683360932</v>
      </c>
      <c r="E235" s="23">
        <f>('table 8'!E427-'table 8'!E426)/'table 8'!E426*100</f>
        <v>-0.54025449583256413</v>
      </c>
    </row>
    <row r="236" spans="1:5" x14ac:dyDescent="0.25">
      <c r="A236" s="10"/>
      <c r="B236" s="10" t="s">
        <v>77</v>
      </c>
      <c r="C236" s="23">
        <f>('table 8'!C428-'table 8'!C427)/'table 8'!C427*100</f>
        <v>-0.3619046848432998</v>
      </c>
      <c r="D236" s="23">
        <f>('table 8'!D428-'table 8'!D427)/'table 8'!D427*100</f>
        <v>-0.24914166258011827</v>
      </c>
      <c r="E236" s="23">
        <f>('table 8'!E428-'table 8'!E427)/'table 8'!E427*100</f>
        <v>-0.45995896873412001</v>
      </c>
    </row>
    <row r="237" spans="1:5" x14ac:dyDescent="0.25">
      <c r="A237" s="10"/>
      <c r="B237" s="10" t="s">
        <v>69</v>
      </c>
      <c r="C237" s="23">
        <f>('table 8'!C429-'table 8'!C428)/'table 8'!C428*100</f>
        <v>0.51673997172639852</v>
      </c>
      <c r="D237" s="23">
        <f>('table 8'!D429-'table 8'!D428)/'table 8'!D428*100</f>
        <v>0.60591660832167826</v>
      </c>
      <c r="E237" s="23">
        <f>('table 8'!E429-'table 8'!E428)/'table 8'!E428*100</f>
        <v>0.43903124744032246</v>
      </c>
    </row>
    <row r="238" spans="1:5" x14ac:dyDescent="0.25">
      <c r="A238" s="10"/>
      <c r="B238" s="10" t="s">
        <v>78</v>
      </c>
      <c r="C238" s="23">
        <f>('table 8'!C430-'table 8'!C429)/'table 8'!C429*100</f>
        <v>-0.26933733711968183</v>
      </c>
      <c r="D238" s="23">
        <f>('table 8'!D430-'table 8'!D429)/'table 8'!D429*100</f>
        <v>2.7822214281966188E-2</v>
      </c>
      <c r="E238" s="23">
        <f>('table 8'!E430-'table 8'!E429)/'table 8'!E429*100</f>
        <v>-0.5287131003854415</v>
      </c>
    </row>
    <row r="239" spans="1:5" x14ac:dyDescent="0.25">
      <c r="A239" s="10"/>
      <c r="B239" s="10" t="s">
        <v>79</v>
      </c>
      <c r="C239" s="23">
        <f>('table 8'!C431-'table 8'!C430)/'table 8'!C430*100</f>
        <v>-0.18144419231107392</v>
      </c>
      <c r="D239" s="23">
        <f>('table 8'!D431-'table 8'!D430)/'table 8'!D430*100</f>
        <v>6.383052356280175E-2</v>
      </c>
      <c r="E239" s="23">
        <f>('table 8'!E431-'table 8'!E430)/'table 8'!E430*100</f>
        <v>-0.39673007708083036</v>
      </c>
    </row>
    <row r="240" spans="1:5" x14ac:dyDescent="0.25">
      <c r="A240" s="10"/>
      <c r="B240" s="10" t="s">
        <v>68</v>
      </c>
      <c r="C240" s="23">
        <f>('table 8'!C432-'table 8'!C431)/'table 8'!C431*100</f>
        <v>0.92632738176344953</v>
      </c>
      <c r="D240" s="23">
        <f>('table 8'!D432-'table 8'!D431)/'table 8'!D431*100</f>
        <v>0.83243747424787895</v>
      </c>
      <c r="E240" s="23">
        <f>('table 8'!E432-'table 8'!E431)/'table 8'!E431*100</f>
        <v>1.0091187793447844</v>
      </c>
    </row>
    <row r="241" spans="1:5" x14ac:dyDescent="0.25">
      <c r="A241" s="159">
        <v>2018</v>
      </c>
      <c r="B241" s="159"/>
      <c r="C241" s="23"/>
      <c r="D241" s="23"/>
      <c r="E241" s="10"/>
    </row>
    <row r="242" spans="1:5" x14ac:dyDescent="0.25">
      <c r="A242" s="10"/>
      <c r="B242" s="10" t="s">
        <v>73</v>
      </c>
      <c r="C242" s="23">
        <f>('table 8'!C434-'table 8'!C432)/'table 8'!C432*100</f>
        <v>0.30861939236332514</v>
      </c>
      <c r="D242" s="23">
        <f>('table 8'!D434-'table 8'!D432)/'table 8'!D432*100</f>
        <v>0.22943066852413896</v>
      </c>
      <c r="E242" s="23">
        <f>('table 8'!E434-'table 8'!E432)/'table 8'!E432*100</f>
        <v>0.37832525887290691</v>
      </c>
    </row>
    <row r="243" spans="1:5" x14ac:dyDescent="0.25">
      <c r="A243" s="10"/>
      <c r="B243" s="10" t="s">
        <v>74</v>
      </c>
      <c r="C243" s="23">
        <f>('table 8'!C435-'table 8'!C434)/'table 8'!C434*100</f>
        <v>0.28003995737236803</v>
      </c>
      <c r="D243" s="23">
        <f>('table 8'!D435-'table 8'!D434)/'table 8'!D434*100</f>
        <v>0.46673732084232361</v>
      </c>
      <c r="E243" s="23">
        <f>('table 8'!E435-'table 8'!E434)/'table 8'!E434*100</f>
        <v>0.11594339283413513</v>
      </c>
    </row>
    <row r="244" spans="1:5" x14ac:dyDescent="0.25">
      <c r="A244" s="10"/>
      <c r="B244" s="10" t="s">
        <v>71</v>
      </c>
      <c r="C244" s="23">
        <f>('table 8'!C436-'table 8'!C435)/'table 8'!C435*100</f>
        <v>-0.21850844761599264</v>
      </c>
      <c r="D244" s="23">
        <f>('table 8'!D436-'table 8'!D435)/'table 8'!D435*100</f>
        <v>-0.33214147640956732</v>
      </c>
      <c r="E244" s="23">
        <f>('table 8'!E436-'table 8'!E435)/'table 8'!E435*100</f>
        <v>-0.1182813991546984</v>
      </c>
    </row>
    <row r="245" spans="1:5" x14ac:dyDescent="0.25">
      <c r="A245" s="10"/>
      <c r="B245" s="10" t="s">
        <v>75</v>
      </c>
      <c r="C245" s="23">
        <f>('table 8'!C437-'table 8'!C436)/'table 8'!C436*100</f>
        <v>-1.6869532579859543</v>
      </c>
      <c r="D245" s="23">
        <f>('table 8'!D437-'table 8'!D436)/'table 8'!D436*100</f>
        <v>-1.2768450958284776</v>
      </c>
      <c r="E245" s="23">
        <f>('table 8'!E437-'table 8'!E436)/'table 8'!E436*100</f>
        <v>-2.0479039611598511</v>
      </c>
    </row>
    <row r="246" spans="1:5" x14ac:dyDescent="0.25">
      <c r="A246" s="10"/>
      <c r="B246" s="10" t="s">
        <v>63</v>
      </c>
      <c r="C246" s="23">
        <f>('table 8'!C438-'table 8'!C437)/'table 8'!C437*100</f>
        <v>-0.34696571272942089</v>
      </c>
      <c r="D246" s="23">
        <f>('table 8'!D438-'table 8'!D437)/'table 8'!D437*100</f>
        <v>9.9636073847917186E-2</v>
      </c>
      <c r="E246" s="23">
        <f>('table 8'!E438-'table 8'!E437)/'table 8'!E437*100</f>
        <v>-0.74312991280689522</v>
      </c>
    </row>
    <row r="247" spans="1:5" x14ac:dyDescent="0.25">
      <c r="A247" s="10"/>
      <c r="B247" s="10" t="s">
        <v>70</v>
      </c>
      <c r="C247" s="23">
        <f>('table 8'!C439-'table 8'!C438)/'table 8'!C438*100</f>
        <v>0.19669087658598011</v>
      </c>
      <c r="D247" s="23">
        <f>('table 8'!D439-'table 8'!D438)/'table 8'!D438*100</f>
        <v>0.23506979189841462</v>
      </c>
      <c r="E247" s="23">
        <f>('table 8'!E439-'table 8'!E438)/'table 8'!E438*100</f>
        <v>0.16235727289378366</v>
      </c>
    </row>
    <row r="248" spans="1:5" x14ac:dyDescent="0.25">
      <c r="A248" s="10"/>
      <c r="B248" s="10" t="s">
        <v>76</v>
      </c>
      <c r="C248" s="23">
        <f>('table 8'!C440-'table 8'!C439)/'table 8'!C439*100</f>
        <v>0.54470116253076406</v>
      </c>
      <c r="D248" s="23">
        <f>('table 8'!D440-'table 8'!D439)/'table 8'!D439*100</f>
        <v>9.9533695082933207E-2</v>
      </c>
      <c r="E248" s="23">
        <f>('table 8'!E440-'table 8'!E439)/'table 8'!E439*100</f>
        <v>0.94323506570205706</v>
      </c>
    </row>
    <row r="249" spans="1:5" x14ac:dyDescent="0.25">
      <c r="A249" s="10"/>
      <c r="B249" s="10" t="s">
        <v>77</v>
      </c>
      <c r="C249" s="23">
        <f>('table 8'!C441-'table 8'!C440)/'table 8'!C440*100</f>
        <v>1.3757398286098901</v>
      </c>
      <c r="D249" s="23">
        <f>('table 8'!D441-'table 8'!D440)/'table 8'!D440*100</f>
        <v>1.5227327420289454</v>
      </c>
      <c r="E249" s="23">
        <f>('table 8'!E441-'table 8'!E440)/'table 8'!E440*100</f>
        <v>1.2452450644499657</v>
      </c>
    </row>
    <row r="250" spans="1:5" x14ac:dyDescent="0.25">
      <c r="A250" s="10"/>
      <c r="B250" s="10" t="s">
        <v>69</v>
      </c>
      <c r="C250" s="23">
        <f>('table 8'!C442-'table 8'!C441)/'table 8'!C441*100</f>
        <v>-0.67684823269291883</v>
      </c>
      <c r="D250" s="23">
        <f>('table 8'!D442-'table 8'!D441)/'table 8'!D441*100</f>
        <v>-0.49912586682043453</v>
      </c>
      <c r="E250" s="23">
        <f>('table 8'!E442-'table 8'!E441)/'table 8'!E441*100</f>
        <v>-0.83505586772674045</v>
      </c>
    </row>
    <row r="251" spans="1:5" x14ac:dyDescent="0.25">
      <c r="A251" s="10"/>
      <c r="B251" s="10" t="s">
        <v>78</v>
      </c>
      <c r="C251" s="23">
        <f>('table 8'!C443-'table 8'!C442)/'table 8'!C442*100</f>
        <v>-0.4509665378276132</v>
      </c>
      <c r="D251" s="23">
        <f>('table 8'!D443-'table 8'!D442)/'table 8'!D442*100</f>
        <v>-1.2760440173497676E-2</v>
      </c>
      <c r="E251" s="23">
        <f>('table 8'!E443-'table 8'!E442)/'table 8'!E442*100</f>
        <v>-0.84237705738656521</v>
      </c>
    </row>
    <row r="252" spans="1:5" x14ac:dyDescent="0.25">
      <c r="A252" s="10"/>
      <c r="B252" s="10" t="s">
        <v>79</v>
      </c>
      <c r="C252" s="23">
        <f>('table 8'!C444-'table 8'!C443)/'table 8'!C443*100</f>
        <v>7.6159131046836651E-2</v>
      </c>
      <c r="D252" s="23">
        <f>('table 8'!D444-'table 8'!D443)/'table 8'!D443*100</f>
        <v>-6.3251639242504057E-2</v>
      </c>
      <c r="E252" s="23">
        <f>('table 8'!E444-'table 8'!E443)/'table 8'!E443*100</f>
        <v>0.20172421038855132</v>
      </c>
    </row>
    <row r="253" spans="1:5" x14ac:dyDescent="0.25">
      <c r="A253" s="10"/>
      <c r="B253" s="10" t="s">
        <v>68</v>
      </c>
      <c r="C253" s="23">
        <f>('table 8'!C445-'table 8'!C444)/'table 8'!C444*100</f>
        <v>-0.2619685689956629</v>
      </c>
      <c r="D253" s="23">
        <f>('table 8'!D445-'table 8'!D444)/'table 8'!D444*100</f>
        <v>9.2745488679523924E-2</v>
      </c>
      <c r="E253" s="23">
        <f>('table 8'!E445-'table 8'!E444)/'table 8'!E444*100</f>
        <v>-0.58060906465188444</v>
      </c>
    </row>
    <row r="254" spans="1:5" x14ac:dyDescent="0.25">
      <c r="A254" s="159">
        <v>2019</v>
      </c>
      <c r="B254" s="159"/>
      <c r="C254" s="23"/>
      <c r="D254" s="23"/>
      <c r="E254" s="23"/>
    </row>
    <row r="255" spans="1:5" x14ac:dyDescent="0.25">
      <c r="A255" s="10"/>
      <c r="B255" s="10" t="s">
        <v>73</v>
      </c>
      <c r="C255" s="23">
        <f>('table 8'!C447-'table 8'!C445)/'table 8'!C445*100</f>
        <v>-8.892197521852277E-2</v>
      </c>
      <c r="D255" s="23">
        <f>('table 8'!D447-'table 8'!D445)/'table 8'!D445*100</f>
        <v>-0.12358636997398503</v>
      </c>
      <c r="E255" s="23">
        <f>('table 8'!E447-'table 8'!E445)/'table 8'!E445*100</f>
        <v>-5.7571964472726521E-2</v>
      </c>
    </row>
    <row r="256" spans="1:5" x14ac:dyDescent="0.25">
      <c r="A256" s="10"/>
      <c r="B256" s="10" t="s">
        <v>74</v>
      </c>
      <c r="C256" s="23">
        <f>('table 8'!C448-'table 8'!C447)/'table 8'!C447*100</f>
        <v>0.32381810957027407</v>
      </c>
      <c r="D256" s="23">
        <f>('table 8'!D448-'table 8'!D447)/'table 8'!D447*100</f>
        <v>0.16169770041925333</v>
      </c>
      <c r="E256" s="23">
        <f>('table 8'!E448-'table 8'!E447)/'table 8'!E447*100</f>
        <v>0.47034077368686528</v>
      </c>
    </row>
    <row r="257" spans="1:5" x14ac:dyDescent="0.25">
      <c r="A257" s="10"/>
      <c r="B257" s="10" t="s">
        <v>71</v>
      </c>
      <c r="C257" s="23">
        <f>('table 8'!C449-'table 8'!C448)/'table 8'!C448*100</f>
        <v>-0.21349530164084637</v>
      </c>
      <c r="D257" s="23">
        <f>('table 8'!D449-'table 8'!D448)/'table 8'!D448*100</f>
        <v>4.6867035745404642E-2</v>
      </c>
      <c r="E257" s="23">
        <f>('table 8'!E449-'table 8'!E448)/'table 8'!E448*100</f>
        <v>-0.44808507673773895</v>
      </c>
    </row>
    <row r="258" spans="1:5" x14ac:dyDescent="0.25">
      <c r="A258" s="10"/>
      <c r="B258" s="10" t="s">
        <v>75</v>
      </c>
      <c r="C258" s="23">
        <f>('table 8'!C450-'table 8'!C449)/'table 8'!C449*100</f>
        <v>0.40454342925017073</v>
      </c>
      <c r="D258" s="23">
        <f>('table 8'!D450-'table 8'!D449)/'table 8'!D449*100</f>
        <v>0.55105372183520707</v>
      </c>
      <c r="E258" s="23">
        <f>('table 8'!E450-'table 8'!E449)/'table 8'!E449*100</f>
        <v>0.27187947810470031</v>
      </c>
    </row>
    <row r="259" spans="1:5" x14ac:dyDescent="0.25">
      <c r="A259" s="10"/>
      <c r="B259" s="10" t="s">
        <v>63</v>
      </c>
      <c r="C259" s="23">
        <f>('table 8'!C451-'table 8'!C450)/'table 8'!C450*100</f>
        <v>0.31511810998320294</v>
      </c>
      <c r="D259" s="23">
        <f>('table 8'!D451-'table 8'!D450)/'table 8'!D450*100</f>
        <v>0.22165772167798414</v>
      </c>
      <c r="E259" s="23">
        <f>('table 8'!E451-'table 8'!E450)/'table 8'!E450*100</f>
        <v>0.39998139596075521</v>
      </c>
    </row>
    <row r="260" spans="1:5" x14ac:dyDescent="0.25">
      <c r="A260" s="10"/>
      <c r="B260" s="10" t="s">
        <v>70</v>
      </c>
      <c r="C260" s="23">
        <f>('table 8'!C452-'table 8'!C451)/'table 8'!C451*100</f>
        <v>0.24327075309440235</v>
      </c>
      <c r="D260" s="23">
        <f>('table 8'!D452-'table 8'!D451)/'table 8'!D451*100</f>
        <v>0.5316196164181235</v>
      </c>
      <c r="E260" s="23">
        <f>('table 8'!E452-'table 8'!E451)/'table 8'!E451*100</f>
        <v>-1.808884659283988E-2</v>
      </c>
    </row>
    <row r="261" spans="1:5" x14ac:dyDescent="0.25">
      <c r="A261" s="10"/>
      <c r="B261" s="10" t="s">
        <v>76</v>
      </c>
      <c r="C261" s="23">
        <f>('table 8'!C453-'table 8'!C452)/'table 8'!C452*100</f>
        <v>-0.72578325030112611</v>
      </c>
      <c r="D261" s="23">
        <f>('table 8'!D453-'table 8'!D452)/'table 8'!D452*100</f>
        <v>-0.78660668125348843</v>
      </c>
      <c r="E261" s="23">
        <f>('table 8'!E453-'table 8'!E452)/'table 8'!E452*100</f>
        <v>-0.67034974112184831</v>
      </c>
    </row>
    <row r="262" spans="1:5" x14ac:dyDescent="0.25">
      <c r="A262" s="10"/>
      <c r="B262" s="10" t="s">
        <v>77</v>
      </c>
      <c r="C262" s="23">
        <f>('table 8'!C454-'table 8'!C453)/'table 8'!C453*100</f>
        <v>0.64022048479637284</v>
      </c>
      <c r="D262" s="23">
        <f>('table 8'!D454-'table 8'!D453)/'table 8'!D453*100</f>
        <v>0.8066006765292254</v>
      </c>
      <c r="E262" s="23">
        <f>('table 8'!E454-'table 8'!E453)/'table 8'!E453*100</f>
        <v>0.48876169733575753</v>
      </c>
    </row>
    <row r="263" spans="1:5" ht="14.25" customHeight="1" x14ac:dyDescent="0.25">
      <c r="A263" s="107"/>
      <c r="B263" s="108" t="s">
        <v>69</v>
      </c>
      <c r="C263" s="109">
        <f>('table 8'!C455-'table 8'!C454)/'table 8'!C454*100</f>
        <v>-0.23344279938388013</v>
      </c>
      <c r="D263" s="109">
        <f>('table 8'!D455-'table 8'!D454)/'table 8'!D454*100</f>
        <v>-0.17069696888347607</v>
      </c>
      <c r="E263" s="109">
        <f>('table 8'!E455-'table 8'!E454)/'table 8'!E454*100</f>
        <v>-0.31698987256392286</v>
      </c>
    </row>
    <row r="264" spans="1:5" x14ac:dyDescent="0.25">
      <c r="A264" s="156" t="s">
        <v>89</v>
      </c>
      <c r="B264" s="157"/>
      <c r="C264" s="157"/>
      <c r="D264" s="157"/>
      <c r="E264" s="158"/>
    </row>
    <row r="265" spans="1:5" x14ac:dyDescent="0.25">
      <c r="A265" s="140" t="s">
        <v>88</v>
      </c>
      <c r="B265" s="141"/>
      <c r="C265" s="141"/>
      <c r="D265" s="141"/>
      <c r="E265" s="142"/>
    </row>
    <row r="266" spans="1:5" x14ac:dyDescent="0.25">
      <c r="A266" s="143"/>
      <c r="B266" s="144"/>
      <c r="C266" s="144"/>
      <c r="D266" s="144"/>
      <c r="E266" s="145"/>
    </row>
    <row r="267" spans="1:5" x14ac:dyDescent="0.25">
      <c r="A267" s="130"/>
      <c r="B267" s="131"/>
      <c r="C267" s="131"/>
      <c r="D267" s="131"/>
      <c r="E267" s="146"/>
    </row>
  </sheetData>
  <mergeCells count="26">
    <mergeCell ref="A1:E1"/>
    <mergeCell ref="A265:E267"/>
    <mergeCell ref="A264:E264"/>
    <mergeCell ref="A134:E134"/>
    <mergeCell ref="A136:B136"/>
    <mergeCell ref="A150:B150"/>
    <mergeCell ref="A163:B163"/>
    <mergeCell ref="A202:B202"/>
    <mergeCell ref="A215:B215"/>
    <mergeCell ref="A228:B228"/>
    <mergeCell ref="A241:B241"/>
    <mergeCell ref="A254:B254"/>
    <mergeCell ref="A58:B58"/>
    <mergeCell ref="A189:B189"/>
    <mergeCell ref="A45:B45"/>
    <mergeCell ref="A176:B176"/>
    <mergeCell ref="A71:B71"/>
    <mergeCell ref="A84:B84"/>
    <mergeCell ref="A97:B97"/>
    <mergeCell ref="A110:B110"/>
    <mergeCell ref="A123:B123"/>
    <mergeCell ref="A32:B32"/>
    <mergeCell ref="A6:B6"/>
    <mergeCell ref="A3:B3"/>
    <mergeCell ref="A4:E4"/>
    <mergeCell ref="A19:B19"/>
  </mergeCells>
  <pageMargins left="0.7" right="0.7" top="0.75" bottom="0.75" header="0.3" footer="0.3"/>
  <pageSetup orientation="portrait" r:id="rId1"/>
  <rowBreaks count="1" manualBreakCount="1">
    <brk id="1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Hassan</cp:lastModifiedBy>
  <cp:lastPrinted>2019-04-23T04:44:39Z</cp:lastPrinted>
  <dcterms:created xsi:type="dcterms:W3CDTF">2012-11-24T10:19:41Z</dcterms:created>
  <dcterms:modified xsi:type="dcterms:W3CDTF">2019-10-31T03:48:02Z</dcterms:modified>
</cp:coreProperties>
</file>