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June\"/>
    </mc:Choice>
  </mc:AlternateContent>
  <bookViews>
    <workbookView xWindow="4305" yWindow="930" windowWidth="15450" windowHeight="10470" tabRatio="966"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<sst xmlns="http://schemas.openxmlformats.org/spreadsheetml/2006/main" count="1981" uniqueCount="272">
  <si>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</si>
  <si>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</si>
  <si>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</si>
  <si>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</si>
  <si>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</si>
  <si>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</si>
  <si>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</si>
  <si>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</si>
  <si>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</si>
  <si>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</si>
  <si>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</si>
  <si>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</si>
  <si>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</si>
  <si>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</si>
  <si>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</si>
  <si>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</si>
  <si>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</si>
  <si>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</si>
  <si>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</si>
  <si>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</si>
  <si>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</si>
  <si>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</si>
  <si>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</si>
  <si>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</si>
  <si>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</si>
  <si>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</si>
  <si>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</si>
  <si>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</si>
  <si>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</si>
  <si>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</si>
  <si>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</si>
  <si>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</si>
  <si>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</si>
  <si>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</si>
  <si>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</si>
  <si>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</si>
  <si>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</si>
  <si>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</si>
  <si>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</si>
  <si>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</si>
  <si>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</si>
  <si>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</si>
  <si>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</si>
  <si>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</si>
  <si>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</si>
  <si>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</si>
  <si>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</si>
  <si>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</si>
  <si>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</si>
  <si>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</si>
  <si>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</si>
  <si>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</si>
  <si>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</si>
  <si>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</si>
  <si>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</si>
  <si>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</si>
  <si>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</si>
  <si>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</si>
  <si>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</si>
  <si>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</si>
  <si>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</si>
  <si>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</si>
  <si>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</si>
  <si>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</si>
  <si>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</si>
  <si>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</si>
  <si>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</si>
  <si>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</si>
  <si>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</si>
  <si>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</si>
  <si>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</si>
  <si>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</si>
  <si>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</si>
  <si>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</si>
  <si>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</si>
  <si>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</si>
  <si>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</si>
  <si>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</si>
  <si>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</si>
  <si>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</si>
  <si>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</si>
  <si>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</si>
  <si>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</si>
  <si>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</si>
  <si>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</si>
  <si>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</si>
  <si>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</si>
  <si>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</si>
  <si>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</si>
  <si>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</si>
  <si>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</si>
  <si>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</si>
  <si>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</si>
  <si>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</si>
  <si>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</si>
  <si>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</si>
  <si>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</si>
  <si>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</si>
  <si>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</si>
  <si>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</si>
  <si>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</si>
  <si>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</si>
  <si>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</si>
  <si>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</si>
  <si>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</si>
  <si>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</si>
  <si>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</si>
  <si>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</si>
  <si>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</si>
  <si>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</si>
  <si>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</si>
  <si>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</si>
  <si>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</si>
  <si>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</si>
  <si>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</si>
  <si>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</si>
  <si>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</si>
  <si>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</si>
  <si>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</si>
  <si>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</si>
  <si>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</si>
  <si>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</si>
  <si>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</si>
  <si>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</si>
  <si>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</si>
  <si>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</si>
  <si>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</si>
  <si>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</si>
  <si>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</si>
  <si>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</si>
  <si>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</si>
  <si>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</si>
  <si>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</si>
  <si>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</si>
  <si>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</si>
  <si>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</si>
  <si>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</si>
  <si>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</si>
  <si>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</si>
  <si>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</si>
  <si>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</si>
  <si>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</si>
  <si>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</si>
  <si>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</si>
  <si>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</si>
  <si>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</si>
  <si>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</si>
  <si>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</si>
  <si>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</si>
  <si>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</si>
  <si>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</si>
  <si>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</si>
  <si>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</si>
  <si>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</si>
  <si>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</si>
  <si>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</si>
  <si>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</si>
  <si>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</si>
  <si>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</si>
  <si>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</si>
  <si>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</si>
  <si>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</si>
  <si>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</si>
  <si>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</si>
  <si>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</si>
  <si>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</si>
  <si>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</si>
  <si>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</si>
  <si>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</si>
  <si>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</si>
  <si>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</si>
  <si>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</si>
  <si>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</si>
  <si>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</si>
  <si>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</si>
  <si>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</si>
  <si>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</si>
  <si>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</si>
  <si>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</si>
  <si>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</si>
  <si>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</si>
  <si>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</si>
  <si>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</si>
  <si>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</si>
  <si>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</si>
  <si>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</si>
  <si>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</si>
  <si>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</si>
  <si>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</si>
  <si>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</si>
  <si>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</si>
  <si>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</si>
  <si>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</si>
  <si>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</si>
  <si>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</si>
  <si>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</si>
  <si>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</si>
  <si>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</si>
  <si>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</si>
  <si>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</si>
  <si>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</si>
  <si>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</si>
  <si>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</si>
  <si>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</si>
  <si>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</si>
  <si>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</si>
  <si>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</si>
  <si>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</si>
  <si>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</si>
  <si>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</si>
  <si>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</si>
  <si>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</si>
  <si>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</si>
  <si>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</si>
  <si>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</si>
  <si>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</si>
  <si>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</si>
  <si>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</si>
  <si>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</si>
  <si>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</si>
  <si>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</si>
  <si>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</si>
  <si>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</si>
  <si>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</si>
  <si>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</si>
  <si>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</si>
  <si>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</si>
  <si>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</si>
  <si>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</si>
  <si>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</si>
  <si>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</si>
  <si>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</si>
  <si>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</si>
  <si>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</si>
  <si>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</si>
  <si>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</si>
  <si>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</si>
  <si>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</si>
  <si>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</si>
  <si>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</si>
  <si>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</si>
  <si>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</si>
  <si>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</si>
  <si>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</si>
  <si>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</si>
  <si>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</si>
  <si>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</si>
  <si>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</si>
  <si>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</si>
  <si>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</si>
  <si>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</si>
  <si>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</si>
  <si>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</si>
  <si>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</si>
  <si>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</si>
  <si>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</si>
  <si>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</si>
  <si>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</si>
  <si>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</si>
  <si>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</si>
  <si>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</si>
  <si>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</si>
  <si>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</si>
  <si>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</si>
  <si>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</si>
  <si>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</si>
  <si>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</si>
  <si>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</si>
  <si>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</si>
  <si>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May  2017 -Jun 2017</t>
  </si>
  <si>
    <t>Jun 2016 -Jun 2017</t>
  </si>
  <si>
    <t>May   2017 -Jun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</si>
</sst>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100" bestFit="1" customWidth="1"/>
    <col min="4" max="4" width="1.85546875" style="88" customWidth="1"/>
    <col min="5" max="5" width="11.85546875" style="88" customWidth="1"/>
    <col min="6" max="6" width="1.85546875" style="88" customWidth="1"/>
    <col min="7" max="8" width="9.7109375" style="88" bestFit="1" customWidth="1"/>
    <col min="9" max="9" width="1.85546875" style="88" customWidth="1"/>
    <col min="10" max="10" width="12.5703125" style="88" customWidth="1"/>
  </cols>
  <sheetData>
    <row r="1" spans="1:10" ht="15.75" x14ac:dyDescent="0.25">
      <c r="A1" s="54" t="s">
        <v>253</v>
      </c>
      <c r="B1" s="89"/>
      <c r="C1" s="89"/>
      <c r="D1" s="90"/>
    </row>
    <row r="2" spans="1:10" ht="6" customHeight="1" x14ac:dyDescent="0.25">
      <c r="A2" s="43"/>
      <c r="B2" s="91"/>
      <c r="C2" s="91"/>
      <c r="D2" s="86"/>
      <c r="E2" s="86"/>
      <c r="F2" s="86"/>
      <c r="G2" s="86"/>
      <c r="H2" s="86"/>
      <c r="I2" s="86"/>
      <c r="J2" s="86"/>
    </row>
    <row r="3" spans="1:10" ht="47.25" customHeight="1" x14ac:dyDescent="0.25">
      <c r="A3" s="169" t="s">
        <v>56</v>
      </c>
      <c r="B3" s="171" t="s">
        <v>242</v>
      </c>
      <c r="C3" s="171"/>
      <c r="D3" s="171"/>
      <c r="E3" s="162" t="s">
        <v>243</v>
      </c>
      <c r="F3" s="92"/>
      <c r="G3" s="168" t="s">
        <v>244</v>
      </c>
      <c r="H3" s="168"/>
      <c r="I3" s="92"/>
      <c r="J3" s="111" t="s">
        <v>245</v>
      </c>
    </row>
    <row r="4" spans="1:10" ht="30" x14ac:dyDescent="0.25">
      <c r="A4" s="170"/>
      <c r="B4" s="85">
        <v>42858</v>
      </c>
      <c r="C4" s="118">
        <v>42889</v>
      </c>
      <c r="D4" s="138"/>
      <c r="E4" s="167" t="s">
        <v>269</v>
      </c>
      <c r="F4" s="138"/>
      <c r="G4" s="118">
        <v>42858</v>
      </c>
      <c r="H4" s="118">
        <v>42889</v>
      </c>
      <c r="I4" s="86"/>
      <c r="J4" s="87" t="s">
        <v>269</v>
      </c>
    </row>
    <row r="5" spans="1:10" ht="15.75" x14ac:dyDescent="0.25">
      <c r="A5" s="127" t="s">
        <v>241</v>
      </c>
      <c r="B5" s="129">
        <v>110.85201445600245</v>
      </c>
      <c r="C5" s="129">
        <v>109.74800644419963</v>
      </c>
      <c r="D5" s="128"/>
      <c r="E5" s="128">
        <f>((C5/B5-1)*100)</f>
        <v>-0.99592958884928695</v>
      </c>
      <c r="F5" s="128"/>
      <c r="G5" s="128">
        <v>110.85201445600245</v>
      </c>
      <c r="H5" s="128">
        <v>109.74800644419963</v>
      </c>
      <c r="I5" s="128"/>
      <c r="J5" s="130">
        <f t="shared" ref="J5" si="0">H5-G5</f>
        <v>-1.1040080118028186</v>
      </c>
    </row>
    <row r="6" spans="1:10" ht="13.5" customHeight="1" x14ac:dyDescent="0.25">
      <c r="A6" s="40"/>
      <c r="B6" s="93"/>
      <c r="C6" s="93"/>
      <c r="D6" s="93"/>
      <c r="E6" s="93"/>
      <c r="F6" s="93"/>
      <c r="G6" s="93"/>
      <c r="H6" s="93"/>
      <c r="I6" s="93"/>
      <c r="J6" s="93"/>
    </row>
    <row r="7" spans="1:10" ht="15" customHeight="1" x14ac:dyDescent="0.25">
      <c r="A7" s="56" t="s">
        <v>127</v>
      </c>
      <c r="B7" s="94">
        <v>115.59499586478387</v>
      </c>
      <c r="C7" s="94">
        <v>113.41876247072705</v>
      </c>
      <c r="D7" s="94"/>
      <c r="E7" s="94">
        <f t="shared" ref="E7:E70" si="1">((C7/B7-1)*100)</f>
        <v>-1.882636335401966</v>
      </c>
      <c r="F7" s="94"/>
      <c r="G7" s="94">
        <v>32.869775927463877</v>
      </c>
      <c r="H7" s="94">
        <v>32.250957582488233</v>
      </c>
      <c r="I7" s="94"/>
      <c r="J7" s="94">
        <f>H7-G7</f>
        <v>-0.6188183449756437</v>
      </c>
    </row>
    <row r="8" spans="1:10" ht="15.75" x14ac:dyDescent="0.25">
      <c r="A8" s="35" t="s">
        <v>57</v>
      </c>
      <c r="B8" s="95">
        <v>116.26148630762292</v>
      </c>
      <c r="C8" s="95">
        <v>113.9174078440916</v>
      </c>
      <c r="D8" s="95"/>
      <c r="E8" s="95">
        <f t="shared" si="1"/>
        <v>-2.0162123657433639</v>
      </c>
      <c r="F8" s="95"/>
      <c r="G8" s="95">
        <v>30.370003497536182</v>
      </c>
      <c r="H8" s="95">
        <v>29.757679731542165</v>
      </c>
      <c r="I8" s="95"/>
      <c r="J8" s="95">
        <f t="shared" ref="J8:J71" si="2">H8-G8</f>
        <v>-0.61232376599401661</v>
      </c>
    </row>
    <row r="9" spans="1:10" ht="15.75" x14ac:dyDescent="0.25">
      <c r="A9" s="59" t="s">
        <v>58</v>
      </c>
      <c r="B9" s="96">
        <v>131.08673062004496</v>
      </c>
      <c r="C9" s="96">
        <v>129.47854841199552</v>
      </c>
      <c r="D9" s="96"/>
      <c r="E9" s="96">
        <f t="shared" si="1"/>
        <v>-1.2268077786688925</v>
      </c>
      <c r="F9" s="96"/>
      <c r="G9" s="96">
        <v>5.3674643327520837</v>
      </c>
      <c r="H9" s="96">
        <v>5.3016158628006025</v>
      </c>
      <c r="I9" s="96"/>
      <c r="J9" s="96">
        <f t="shared" si="2"/>
        <v>-6.5848469951481192E-2</v>
      </c>
    </row>
    <row r="10" spans="1:10" ht="15.75" x14ac:dyDescent="0.25">
      <c r="A10" s="36" t="s">
        <v>62</v>
      </c>
      <c r="B10" s="95">
        <v>91.395017503639082</v>
      </c>
      <c r="C10" s="95">
        <v>89.598673161318473</v>
      </c>
      <c r="D10" s="95"/>
      <c r="E10" s="95">
        <f t="shared" si="1"/>
        <v>-1.9654729452282083</v>
      </c>
      <c r="F10" s="95"/>
      <c r="G10" s="95">
        <v>0.95362074407572206</v>
      </c>
      <c r="H10" s="95">
        <v>0.93487758635082974</v>
      </c>
      <c r="I10" s="95"/>
      <c r="J10" s="95">
        <f t="shared" si="2"/>
        <v>-1.8743157724892323E-2</v>
      </c>
    </row>
    <row r="11" spans="1:10" ht="15.75" x14ac:dyDescent="0.25">
      <c r="A11" s="59" t="s">
        <v>63</v>
      </c>
      <c r="B11" s="96">
        <v>114.6389664523081</v>
      </c>
      <c r="C11" s="96">
        <v>110.2756400170059</v>
      </c>
      <c r="D11" s="96"/>
      <c r="E11" s="96">
        <f t="shared" si="1"/>
        <v>-3.8061459993338542</v>
      </c>
      <c r="F11" s="96"/>
      <c r="G11" s="96">
        <v>9.912067843572494</v>
      </c>
      <c r="H11" s="96">
        <v>9.5348000698931017</v>
      </c>
      <c r="I11" s="96"/>
      <c r="J11" s="96">
        <f t="shared" si="2"/>
        <v>-0.37726777367939235</v>
      </c>
    </row>
    <row r="12" spans="1:10" ht="15.75" x14ac:dyDescent="0.25">
      <c r="A12" s="36" t="s">
        <v>152</v>
      </c>
      <c r="B12" s="95">
        <v>102.76917624204508</v>
      </c>
      <c r="C12" s="95">
        <v>102.29812671913245</v>
      </c>
      <c r="D12" s="95"/>
      <c r="E12" s="95">
        <f t="shared" si="1"/>
        <v>-0.4583568148908701</v>
      </c>
      <c r="F12" s="95"/>
      <c r="G12" s="95">
        <v>5.0228012994500535</v>
      </c>
      <c r="H12" s="95">
        <v>4.9997789473955976</v>
      </c>
      <c r="I12" s="95"/>
      <c r="J12" s="95">
        <f t="shared" si="2"/>
        <v>-2.3022352054455908E-2</v>
      </c>
    </row>
    <row r="13" spans="1:10" ht="15.75" x14ac:dyDescent="0.25">
      <c r="A13" s="59" t="s">
        <v>153</v>
      </c>
      <c r="B13" s="96">
        <v>85.760235126415125</v>
      </c>
      <c r="C13" s="96">
        <v>85.902666926766472</v>
      </c>
      <c r="D13" s="96"/>
      <c r="E13" s="96">
        <f t="shared" si="1"/>
        <v>0.16608140141103345</v>
      </c>
      <c r="F13" s="96"/>
      <c r="G13" s="96">
        <v>0.80636833179816236</v>
      </c>
      <c r="H13" s="96">
        <v>0.80770755962414753</v>
      </c>
      <c r="I13" s="96"/>
      <c r="J13" s="96">
        <f t="shared" si="2"/>
        <v>1.3392278259851675E-3</v>
      </c>
    </row>
    <row r="14" spans="1:10" ht="15.75" x14ac:dyDescent="0.25">
      <c r="A14" s="36" t="s">
        <v>69</v>
      </c>
      <c r="B14" s="95">
        <v>131.46563196020784</v>
      </c>
      <c r="C14" s="95">
        <v>126.33954275225078</v>
      </c>
      <c r="D14" s="95"/>
      <c r="E14" s="95">
        <f t="shared" si="1"/>
        <v>-3.899185765530444</v>
      </c>
      <c r="F14" s="95"/>
      <c r="G14" s="95">
        <v>2.1905618342791002</v>
      </c>
      <c r="H14" s="95">
        <v>2.1051477590517473</v>
      </c>
      <c r="I14" s="95"/>
      <c r="J14" s="95">
        <f t="shared" si="2"/>
        <v>-8.5414075227352892E-2</v>
      </c>
    </row>
    <row r="15" spans="1:10" ht="15.75" x14ac:dyDescent="0.25">
      <c r="A15" s="59" t="s">
        <v>72</v>
      </c>
      <c r="B15" s="96">
        <v>117.91687051108947</v>
      </c>
      <c r="C15" s="96">
        <v>117.24795950344809</v>
      </c>
      <c r="D15" s="96"/>
      <c r="E15" s="96">
        <f t="shared" si="1"/>
        <v>-0.56727337211555096</v>
      </c>
      <c r="F15" s="96"/>
      <c r="G15" s="96">
        <v>2.0000547271374947</v>
      </c>
      <c r="H15" s="96">
        <v>1.9887089492427055</v>
      </c>
      <c r="I15" s="96"/>
      <c r="J15" s="96">
        <f t="shared" si="2"/>
        <v>-1.1345777894789189E-2</v>
      </c>
    </row>
    <row r="16" spans="1:10" ht="15.75" x14ac:dyDescent="0.25">
      <c r="A16" s="36" t="s">
        <v>154</v>
      </c>
      <c r="B16" s="95">
        <v>141.40874479889203</v>
      </c>
      <c r="C16" s="95">
        <v>138.20111998333266</v>
      </c>
      <c r="D16" s="95"/>
      <c r="E16" s="95">
        <f t="shared" si="1"/>
        <v>-2.2683355404371719</v>
      </c>
      <c r="F16" s="95"/>
      <c r="G16" s="95">
        <v>1.5631258538913697</v>
      </c>
      <c r="H16" s="95">
        <v>1.5276689146057898</v>
      </c>
      <c r="I16" s="95"/>
      <c r="J16" s="95">
        <f t="shared" si="2"/>
        <v>-3.5456939285579914E-2</v>
      </c>
    </row>
    <row r="17" spans="1:10" ht="15.75" x14ac:dyDescent="0.25">
      <c r="A17" s="59" t="s">
        <v>155</v>
      </c>
      <c r="B17" s="96">
        <v>125.05259368158403</v>
      </c>
      <c r="C17" s="96">
        <v>125.22081413126499</v>
      </c>
      <c r="D17" s="96"/>
      <c r="E17" s="96">
        <f t="shared" si="1"/>
        <v>0.13451976062910376</v>
      </c>
      <c r="F17" s="96"/>
      <c r="G17" s="96">
        <v>2.5539385305796931</v>
      </c>
      <c r="H17" s="96">
        <v>2.5573740825776436</v>
      </c>
      <c r="I17" s="96"/>
      <c r="J17" s="96">
        <f t="shared" si="2"/>
        <v>3.4355519979505367E-3</v>
      </c>
    </row>
    <row r="18" spans="1:10" ht="15.75" x14ac:dyDescent="0.25">
      <c r="A18" s="35" t="s">
        <v>76</v>
      </c>
      <c r="B18" s="95">
        <v>108.06835872380462</v>
      </c>
      <c r="C18" s="95">
        <v>107.78758976950166</v>
      </c>
      <c r="D18" s="95"/>
      <c r="E18" s="95">
        <f t="shared" si="1"/>
        <v>-0.25980680896665609</v>
      </c>
      <c r="F18" s="95"/>
      <c r="G18" s="95">
        <v>2.4997724299276927</v>
      </c>
      <c r="H18" s="95">
        <v>2.4932778509460691</v>
      </c>
      <c r="I18" s="95"/>
      <c r="J18" s="95">
        <f t="shared" si="2"/>
        <v>-6.4945789816235333E-3</v>
      </c>
    </row>
    <row r="19" spans="1:10" ht="15.75" x14ac:dyDescent="0.25">
      <c r="A19" s="59" t="s">
        <v>156</v>
      </c>
      <c r="B19" s="96">
        <v>106.99727616361616</v>
      </c>
      <c r="C19" s="96">
        <v>106.88653492873377</v>
      </c>
      <c r="D19" s="96"/>
      <c r="E19" s="96">
        <f t="shared" si="1"/>
        <v>-0.103499115914929</v>
      </c>
      <c r="F19" s="96"/>
      <c r="G19" s="96">
        <v>0.6768623822066181</v>
      </c>
      <c r="H19" s="96">
        <v>0.67616183562507348</v>
      </c>
      <c r="I19" s="96"/>
      <c r="J19" s="96">
        <f t="shared" si="2"/>
        <v>-7.0054658154461436E-4</v>
      </c>
    </row>
    <row r="20" spans="1:10" ht="15.75" x14ac:dyDescent="0.25">
      <c r="A20" s="36" t="s">
        <v>157</v>
      </c>
      <c r="B20" s="95">
        <v>108.47154076056117</v>
      </c>
      <c r="C20" s="95">
        <v>108.12676915625795</v>
      </c>
      <c r="D20" s="95"/>
      <c r="E20" s="95">
        <f t="shared" si="1"/>
        <v>-0.31784521717476144</v>
      </c>
      <c r="F20" s="95"/>
      <c r="G20" s="95">
        <v>1.8229100477210749</v>
      </c>
      <c r="H20" s="95">
        <v>1.8171160153209951</v>
      </c>
      <c r="I20" s="95"/>
      <c r="J20" s="95">
        <f t="shared" si="2"/>
        <v>-5.7940324000798071E-3</v>
      </c>
    </row>
    <row r="21" spans="1:10" ht="15.75" x14ac:dyDescent="0.25">
      <c r="A21" s="56" t="s">
        <v>247</v>
      </c>
      <c r="B21" s="97">
        <v>160.81041210237751</v>
      </c>
      <c r="C21" s="97">
        <v>161.57166588309633</v>
      </c>
      <c r="D21" s="97"/>
      <c r="E21" s="97">
        <f t="shared" si="1"/>
        <v>0.47338587767200568</v>
      </c>
      <c r="F21" s="97"/>
      <c r="G21" s="97">
        <v>3.6249305196088315</v>
      </c>
      <c r="H21" s="97">
        <v>3.6420904287640825</v>
      </c>
      <c r="I21" s="97"/>
      <c r="J21" s="97">
        <f t="shared" si="2"/>
        <v>1.7159909155251007E-2</v>
      </c>
    </row>
    <row r="22" spans="1:10" ht="15.75" x14ac:dyDescent="0.25">
      <c r="A22" s="35" t="s">
        <v>1</v>
      </c>
      <c r="B22" s="95">
        <v>173.62903876895504</v>
      </c>
      <c r="C22" s="95">
        <v>174.23415573192457</v>
      </c>
      <c r="D22" s="95"/>
      <c r="E22" s="95">
        <f t="shared" si="1"/>
        <v>0.34851138223184197</v>
      </c>
      <c r="F22" s="95"/>
      <c r="G22" s="95">
        <v>2.8922374213155906</v>
      </c>
      <c r="H22" s="95">
        <v>2.9023171979300435</v>
      </c>
      <c r="I22" s="95"/>
      <c r="J22" s="95">
        <f t="shared" si="2"/>
        <v>1.0079776614452918E-2</v>
      </c>
    </row>
    <row r="23" spans="1:10" ht="15.75" x14ac:dyDescent="0.25">
      <c r="A23" s="59" t="s">
        <v>78</v>
      </c>
      <c r="B23" s="96">
        <v>173.62903876895504</v>
      </c>
      <c r="C23" s="96">
        <v>174.23415573192457</v>
      </c>
      <c r="D23" s="96"/>
      <c r="E23" s="96">
        <f t="shared" si="1"/>
        <v>0.34851138223184197</v>
      </c>
      <c r="F23" s="96"/>
      <c r="G23" s="96">
        <v>2.8922374213155906</v>
      </c>
      <c r="H23" s="96">
        <v>2.9023171979300435</v>
      </c>
      <c r="I23" s="96"/>
      <c r="J23" s="96">
        <f t="shared" si="2"/>
        <v>1.0079776614452918E-2</v>
      </c>
    </row>
    <row r="24" spans="1:10" ht="15.75" x14ac:dyDescent="0.25">
      <c r="A24" s="36" t="s">
        <v>16</v>
      </c>
      <c r="B24" s="95">
        <v>124.52141113934171</v>
      </c>
      <c r="C24" s="95">
        <v>125.72468178169838</v>
      </c>
      <c r="D24" s="95"/>
      <c r="E24" s="95">
        <f t="shared" si="1"/>
        <v>0.96631625946657085</v>
      </c>
      <c r="F24" s="95"/>
      <c r="G24" s="95">
        <v>0.7326930982932417</v>
      </c>
      <c r="H24" s="95">
        <v>0.73977323083403868</v>
      </c>
      <c r="I24" s="95"/>
      <c r="J24" s="95">
        <f t="shared" si="2"/>
        <v>7.0801325407969795E-3</v>
      </c>
    </row>
    <row r="25" spans="1:10" ht="15.75" x14ac:dyDescent="0.25">
      <c r="A25" s="56" t="s">
        <v>128</v>
      </c>
      <c r="B25" s="97">
        <v>100.57977623452557</v>
      </c>
      <c r="C25" s="97">
        <v>100.33845373517408</v>
      </c>
      <c r="D25" s="97"/>
      <c r="E25" s="97">
        <f t="shared" si="1"/>
        <v>-0.23993143391847216</v>
      </c>
      <c r="F25" s="97"/>
      <c r="G25" s="97">
        <v>3.9128682348941086</v>
      </c>
      <c r="H25" s="97">
        <v>3.9034800340307867</v>
      </c>
      <c r="I25" s="97"/>
      <c r="J25" s="97">
        <f t="shared" si="2"/>
        <v>-9.3882008633219272E-3</v>
      </c>
    </row>
    <row r="26" spans="1:10" ht="15.75" x14ac:dyDescent="0.25">
      <c r="A26" s="35" t="s">
        <v>79</v>
      </c>
      <c r="B26" s="95">
        <v>100.4081073406015</v>
      </c>
      <c r="C26" s="95">
        <v>100.09454327056838</v>
      </c>
      <c r="D26" s="95"/>
      <c r="E26" s="95">
        <f t="shared" si="1"/>
        <v>-0.31228959327901373</v>
      </c>
      <c r="F26" s="95"/>
      <c r="G26" s="95">
        <v>3.0062483878335748</v>
      </c>
      <c r="H26" s="95">
        <v>2.996860186970252</v>
      </c>
      <c r="I26" s="95"/>
      <c r="J26" s="95">
        <f t="shared" si="2"/>
        <v>-9.3882008633228153E-3</v>
      </c>
    </row>
    <row r="27" spans="1:10" s="58" customFormat="1" ht="15.75" x14ac:dyDescent="0.25">
      <c r="A27" s="59" t="s">
        <v>80</v>
      </c>
      <c r="B27" s="96">
        <v>96.815140968759351</v>
      </c>
      <c r="C27" s="96">
        <v>96.93970033948473</v>
      </c>
      <c r="D27" s="96"/>
      <c r="E27" s="96">
        <f t="shared" si="1"/>
        <v>0.12865691200674156</v>
      </c>
      <c r="F27" s="96"/>
      <c r="G27" s="96">
        <v>0.50178756894352394</v>
      </c>
      <c r="H27" s="96">
        <v>0.5024331533345604</v>
      </c>
      <c r="I27" s="96"/>
      <c r="J27" s="96">
        <f t="shared" si="2"/>
        <v>6.4558439103645782E-4</v>
      </c>
    </row>
    <row r="28" spans="1:10" ht="15.75" x14ac:dyDescent="0.25">
      <c r="A28" s="36" t="s">
        <v>82</v>
      </c>
      <c r="B28" s="95">
        <v>103.52391899161168</v>
      </c>
      <c r="C28" s="95">
        <v>103.05908106266621</v>
      </c>
      <c r="D28" s="95"/>
      <c r="E28" s="95">
        <f t="shared" si="1"/>
        <v>-0.44901500394622929</v>
      </c>
      <c r="F28" s="95"/>
      <c r="G28" s="95">
        <v>2.2346213748261352</v>
      </c>
      <c r="H28" s="95">
        <v>2.2245875895717764</v>
      </c>
      <c r="I28" s="95"/>
      <c r="J28" s="95">
        <f t="shared" si="2"/>
        <v>-1.0033785254358829E-2</v>
      </c>
    </row>
    <row r="29" spans="1:10" s="58" customFormat="1" ht="15.75" x14ac:dyDescent="0.25">
      <c r="A29" s="59" t="s">
        <v>158</v>
      </c>
      <c r="B29" s="96">
        <v>85.074708911125342</v>
      </c>
      <c r="C29" s="96">
        <v>85.074708911125342</v>
      </c>
      <c r="D29" s="96"/>
      <c r="E29" s="96">
        <f t="shared" si="1"/>
        <v>0</v>
      </c>
      <c r="F29" s="96"/>
      <c r="G29" s="96">
        <v>0.26983944406391508</v>
      </c>
      <c r="H29" s="96">
        <v>0.26983944406391508</v>
      </c>
      <c r="I29" s="96"/>
      <c r="J29" s="96">
        <f t="shared" si="2"/>
        <v>0</v>
      </c>
    </row>
    <row r="30" spans="1:10" ht="15.75" x14ac:dyDescent="0.25">
      <c r="A30" s="35" t="s">
        <v>83</v>
      </c>
      <c r="B30" s="95">
        <v>101.15323506372619</v>
      </c>
      <c r="C30" s="95">
        <v>101.15323506372619</v>
      </c>
      <c r="D30" s="95"/>
      <c r="E30" s="95">
        <f t="shared" si="1"/>
        <v>0</v>
      </c>
      <c r="F30" s="95"/>
      <c r="G30" s="95">
        <v>0.906619847060534</v>
      </c>
      <c r="H30" s="95">
        <v>0.906619847060534</v>
      </c>
      <c r="I30" s="95"/>
      <c r="J30" s="95">
        <f t="shared" si="2"/>
        <v>0</v>
      </c>
    </row>
    <row r="31" spans="1:10" s="58" customFormat="1" ht="15.75" x14ac:dyDescent="0.25">
      <c r="A31" s="59" t="s">
        <v>159</v>
      </c>
      <c r="B31" s="96">
        <v>101.15323506372619</v>
      </c>
      <c r="C31" s="96">
        <v>101.15323506372619</v>
      </c>
      <c r="D31" s="96"/>
      <c r="E31" s="96">
        <f t="shared" si="1"/>
        <v>0</v>
      </c>
      <c r="F31" s="96"/>
      <c r="G31" s="96">
        <v>0.906619847060534</v>
      </c>
      <c r="H31" s="96">
        <v>0.906619847060534</v>
      </c>
      <c r="I31" s="96"/>
      <c r="J31" s="96">
        <f t="shared" si="2"/>
        <v>0</v>
      </c>
    </row>
    <row r="32" spans="1:10" ht="15.75" x14ac:dyDescent="0.25">
      <c r="A32" s="34" t="s">
        <v>129</v>
      </c>
      <c r="B32" s="98">
        <v>110.54035740868545</v>
      </c>
      <c r="C32" s="98">
        <v>108.74533133210758</v>
      </c>
      <c r="D32" s="98"/>
      <c r="E32" s="98">
        <f t="shared" si="1"/>
        <v>-1.6238649111123937</v>
      </c>
      <c r="F32" s="98"/>
      <c r="G32" s="98">
        <v>25.745367765506067</v>
      </c>
      <c r="H32" s="98">
        <v>25.327297772125174</v>
      </c>
      <c r="I32" s="98"/>
      <c r="J32" s="98">
        <f t="shared" si="2"/>
        <v>-0.41806999338089312</v>
      </c>
    </row>
    <row r="33" spans="1:10" s="58" customFormat="1" ht="15.75" x14ac:dyDescent="0.25">
      <c r="A33" s="62" t="s">
        <v>149</v>
      </c>
      <c r="B33" s="96">
        <v>120.25326058718625</v>
      </c>
      <c r="C33" s="96">
        <v>121.0400010386233</v>
      </c>
      <c r="D33" s="96"/>
      <c r="E33" s="96">
        <f t="shared" si="1"/>
        <v>0.65423627400660322</v>
      </c>
      <c r="F33" s="96"/>
      <c r="G33" s="96">
        <v>14.04605993562105</v>
      </c>
      <c r="H33" s="96">
        <v>14.137954354788594</v>
      </c>
      <c r="I33" s="96"/>
      <c r="J33" s="96">
        <f t="shared" si="2"/>
        <v>9.1894419167543262E-2</v>
      </c>
    </row>
    <row r="34" spans="1:10" ht="15.75" x14ac:dyDescent="0.25">
      <c r="A34" s="36" t="s">
        <v>160</v>
      </c>
      <c r="B34" s="95">
        <v>120.25326058718625</v>
      </c>
      <c r="C34" s="95">
        <v>121.0400010386233</v>
      </c>
      <c r="D34" s="95"/>
      <c r="E34" s="95">
        <f t="shared" si="1"/>
        <v>0.65423627400660322</v>
      </c>
      <c r="F34" s="95"/>
      <c r="G34" s="95">
        <v>14.04605993562105</v>
      </c>
      <c r="H34" s="95">
        <v>14.137954354788594</v>
      </c>
      <c r="I34" s="95"/>
      <c r="J34" s="95">
        <f t="shared" si="2"/>
        <v>9.1894419167543262E-2</v>
      </c>
    </row>
    <row r="35" spans="1:10" s="58" customFormat="1" ht="15.75" x14ac:dyDescent="0.25">
      <c r="A35" s="62" t="s">
        <v>148</v>
      </c>
      <c r="B35" s="96">
        <v>107.31126563909793</v>
      </c>
      <c r="C35" s="96">
        <v>107.31126563909793</v>
      </c>
      <c r="D35" s="96"/>
      <c r="E35" s="96">
        <f t="shared" si="1"/>
        <v>0</v>
      </c>
      <c r="F35" s="96"/>
      <c r="G35" s="96">
        <v>3.3377064197719597</v>
      </c>
      <c r="H35" s="96">
        <v>3.3377064197719597</v>
      </c>
      <c r="I35" s="96"/>
      <c r="J35" s="96">
        <f t="shared" si="2"/>
        <v>0</v>
      </c>
    </row>
    <row r="36" spans="1:10" ht="15.75" x14ac:dyDescent="0.25">
      <c r="A36" s="36" t="s">
        <v>161</v>
      </c>
      <c r="B36" s="95">
        <v>103.752315636909</v>
      </c>
      <c r="C36" s="95">
        <v>103.752315636909</v>
      </c>
      <c r="D36" s="95"/>
      <c r="E36" s="95">
        <f t="shared" si="1"/>
        <v>0</v>
      </c>
      <c r="F36" s="95"/>
      <c r="G36" s="95">
        <v>2.5895519163935958</v>
      </c>
      <c r="H36" s="95">
        <v>2.5895519163935958</v>
      </c>
      <c r="I36" s="95"/>
      <c r="J36" s="95">
        <f t="shared" si="2"/>
        <v>0</v>
      </c>
    </row>
    <row r="37" spans="1:10" s="58" customFormat="1" ht="15.75" x14ac:dyDescent="0.25">
      <c r="A37" s="59" t="s">
        <v>162</v>
      </c>
      <c r="B37" s="96">
        <v>121.76877013422421</v>
      </c>
      <c r="C37" s="96">
        <v>121.76877013422421</v>
      </c>
      <c r="D37" s="96"/>
      <c r="E37" s="96">
        <f t="shared" si="1"/>
        <v>0</v>
      </c>
      <c r="F37" s="96"/>
      <c r="G37" s="96">
        <v>0.74815450337836342</v>
      </c>
      <c r="H37" s="96">
        <v>0.74815450337836331</v>
      </c>
      <c r="I37" s="96"/>
      <c r="J37" s="96">
        <f t="shared" si="2"/>
        <v>0</v>
      </c>
    </row>
    <row r="38" spans="1:10" ht="15.75" x14ac:dyDescent="0.25">
      <c r="A38" s="35" t="s">
        <v>147</v>
      </c>
      <c r="B38" s="95">
        <v>102.12659867612301</v>
      </c>
      <c r="C38" s="95">
        <v>102.12659867612301</v>
      </c>
      <c r="D38" s="95"/>
      <c r="E38" s="95">
        <f t="shared" si="1"/>
        <v>0</v>
      </c>
      <c r="F38" s="95"/>
      <c r="G38" s="95">
        <v>1.6149744798120509</v>
      </c>
      <c r="H38" s="95">
        <v>1.6149744798120507</v>
      </c>
      <c r="I38" s="95"/>
      <c r="J38" s="95">
        <f t="shared" si="2"/>
        <v>0</v>
      </c>
    </row>
    <row r="39" spans="1:10" s="58" customFormat="1" ht="15.75" x14ac:dyDescent="0.25">
      <c r="A39" s="59" t="s">
        <v>84</v>
      </c>
      <c r="B39" s="96">
        <v>100</v>
      </c>
      <c r="C39" s="96">
        <v>100</v>
      </c>
      <c r="D39" s="96"/>
      <c r="E39" s="96">
        <f t="shared" si="1"/>
        <v>0</v>
      </c>
      <c r="F39" s="96"/>
      <c r="G39" s="96">
        <v>1.3959538897111059</v>
      </c>
      <c r="H39" s="96">
        <v>1.3959538897111059</v>
      </c>
      <c r="I39" s="96"/>
      <c r="J39" s="96">
        <f t="shared" si="2"/>
        <v>0</v>
      </c>
    </row>
    <row r="40" spans="1:10" ht="15.75" x14ac:dyDescent="0.25">
      <c r="A40" s="36" t="s">
        <v>86</v>
      </c>
      <c r="B40" s="95">
        <v>118.13936217755054</v>
      </c>
      <c r="C40" s="95">
        <v>118.13936217755054</v>
      </c>
      <c r="D40" s="95"/>
      <c r="E40" s="95">
        <f t="shared" si="1"/>
        <v>0</v>
      </c>
      <c r="F40" s="95"/>
      <c r="G40" s="95">
        <v>0.21902059010094491</v>
      </c>
      <c r="H40" s="95">
        <v>0.21902059010094491</v>
      </c>
      <c r="I40" s="95"/>
      <c r="J40" s="95">
        <f t="shared" si="2"/>
        <v>0</v>
      </c>
    </row>
    <row r="41" spans="1:10" s="58" customFormat="1" ht="15.75" x14ac:dyDescent="0.25">
      <c r="A41" s="62" t="s">
        <v>146</v>
      </c>
      <c r="B41" s="96">
        <v>97.516856965539176</v>
      </c>
      <c r="C41" s="96">
        <v>90.145747344426297</v>
      </c>
      <c r="D41" s="96"/>
      <c r="E41" s="96">
        <f t="shared" si="1"/>
        <v>-7.5588055752429657</v>
      </c>
      <c r="F41" s="96"/>
      <c r="G41" s="96">
        <v>6.7466269303010069</v>
      </c>
      <c r="H41" s="96">
        <v>6.2366625177525723</v>
      </c>
      <c r="I41" s="96"/>
      <c r="J41" s="96">
        <f t="shared" si="2"/>
        <v>-0.50996441254843461</v>
      </c>
    </row>
    <row r="42" spans="1:10" ht="15.75" x14ac:dyDescent="0.25">
      <c r="A42" s="36" t="s">
        <v>17</v>
      </c>
      <c r="B42" s="95">
        <v>93.24718620588871</v>
      </c>
      <c r="C42" s="95">
        <v>82.392841879949756</v>
      </c>
      <c r="D42" s="95"/>
      <c r="E42" s="95">
        <f t="shared" si="1"/>
        <v>-11.640398780476534</v>
      </c>
      <c r="F42" s="95"/>
      <c r="G42" s="95">
        <v>4.1918555783999976</v>
      </c>
      <c r="H42" s="95">
        <v>3.7039068727725861</v>
      </c>
      <c r="I42" s="95"/>
      <c r="J42" s="95">
        <f t="shared" si="2"/>
        <v>-0.48794870562741144</v>
      </c>
    </row>
    <row r="43" spans="1:10" s="58" customFormat="1" ht="15.75" x14ac:dyDescent="0.25">
      <c r="A43" s="59" t="s">
        <v>88</v>
      </c>
      <c r="B43" s="96">
        <v>93.792883061874164</v>
      </c>
      <c r="C43" s="96">
        <v>92.532826649054499</v>
      </c>
      <c r="D43" s="96"/>
      <c r="E43" s="96">
        <f t="shared" si="1"/>
        <v>-1.3434456556670971</v>
      </c>
      <c r="F43" s="96"/>
      <c r="G43" s="96">
        <v>1.6387493478546831</v>
      </c>
      <c r="H43" s="96">
        <v>1.6167336409336566</v>
      </c>
      <c r="I43" s="96"/>
      <c r="J43" s="96">
        <f t="shared" si="2"/>
        <v>-2.2015706921026501E-2</v>
      </c>
    </row>
    <row r="44" spans="1:10" ht="15.75" x14ac:dyDescent="0.25">
      <c r="A44" s="36" t="s">
        <v>90</v>
      </c>
      <c r="B44" s="95">
        <v>135.54671882237798</v>
      </c>
      <c r="C44" s="95">
        <v>135.54671882237798</v>
      </c>
      <c r="D44" s="95"/>
      <c r="E44" s="95">
        <f t="shared" si="1"/>
        <v>0</v>
      </c>
      <c r="F44" s="95"/>
      <c r="G44" s="95">
        <v>0.91602200404632728</v>
      </c>
      <c r="H44" s="95">
        <v>0.91602200404632739</v>
      </c>
      <c r="I44" s="95"/>
      <c r="J44" s="95">
        <f t="shared" si="2"/>
        <v>0</v>
      </c>
    </row>
    <row r="45" spans="1:10" s="58" customFormat="1" ht="15.75" x14ac:dyDescent="0.25">
      <c r="A45" s="56" t="s">
        <v>250</v>
      </c>
      <c r="B45" s="97">
        <v>96.854831151878116</v>
      </c>
      <c r="C45" s="97">
        <v>96.572722365507417</v>
      </c>
      <c r="D45" s="97"/>
      <c r="E45" s="97">
        <f t="shared" si="1"/>
        <v>-0.29126971057161777</v>
      </c>
      <c r="F45" s="97"/>
      <c r="G45" s="97">
        <v>8.4400897522725646</v>
      </c>
      <c r="H45" s="97">
        <v>8.4155063272791377</v>
      </c>
      <c r="I45" s="97"/>
      <c r="J45" s="97">
        <f t="shared" si="2"/>
        <v>-2.4583424993426917E-2</v>
      </c>
    </row>
    <row r="46" spans="1:10" ht="15.75" x14ac:dyDescent="0.25">
      <c r="A46" s="35" t="s">
        <v>145</v>
      </c>
      <c r="B46" s="95">
        <v>97.061531485196184</v>
      </c>
      <c r="C46" s="95">
        <v>96.96973167487171</v>
      </c>
      <c r="D46" s="95"/>
      <c r="E46" s="95">
        <f t="shared" si="1"/>
        <v>-9.457898399065634E-2</v>
      </c>
      <c r="F46" s="95"/>
      <c r="G46" s="95">
        <v>2.0086219334663928</v>
      </c>
      <c r="H46" s="95">
        <v>2.0067221992495066</v>
      </c>
      <c r="I46" s="95"/>
      <c r="J46" s="95">
        <f t="shared" si="2"/>
        <v>-1.899734216886273E-3</v>
      </c>
    </row>
    <row r="47" spans="1:10" s="58" customFormat="1" ht="15.75" x14ac:dyDescent="0.25">
      <c r="A47" s="59" t="s">
        <v>163</v>
      </c>
      <c r="B47" s="96">
        <v>97.061531485196184</v>
      </c>
      <c r="C47" s="96">
        <v>96.96973167487171</v>
      </c>
      <c r="D47" s="96"/>
      <c r="E47" s="96">
        <f t="shared" si="1"/>
        <v>-9.457898399065634E-2</v>
      </c>
      <c r="F47" s="96"/>
      <c r="G47" s="96">
        <v>2.0086219334663928</v>
      </c>
      <c r="H47" s="96">
        <v>2.0067221992495066</v>
      </c>
      <c r="I47" s="96"/>
      <c r="J47" s="96">
        <f t="shared" si="2"/>
        <v>-1.899734216886273E-3</v>
      </c>
    </row>
    <row r="48" spans="1:10" ht="15.75" x14ac:dyDescent="0.25">
      <c r="A48" s="35" t="s">
        <v>92</v>
      </c>
      <c r="B48" s="95">
        <v>93.87096800352009</v>
      </c>
      <c r="C48" s="95">
        <v>92.765250880882704</v>
      </c>
      <c r="D48" s="95"/>
      <c r="E48" s="95">
        <f t="shared" si="1"/>
        <v>-1.17791170811824</v>
      </c>
      <c r="F48" s="95"/>
      <c r="G48" s="95">
        <v>0.29344587979664699</v>
      </c>
      <c r="H48" s="95">
        <v>0.28998934642153174</v>
      </c>
      <c r="I48" s="95"/>
      <c r="J48" s="95">
        <f t="shared" si="2"/>
        <v>-3.456533375115256E-3</v>
      </c>
    </row>
    <row r="49" spans="1:10" s="58" customFormat="1" ht="15.75" x14ac:dyDescent="0.25">
      <c r="A49" s="59" t="s">
        <v>93</v>
      </c>
      <c r="B49" s="96">
        <v>93.87096800352009</v>
      </c>
      <c r="C49" s="96">
        <v>92.765250880882704</v>
      </c>
      <c r="D49" s="96"/>
      <c r="E49" s="96">
        <f t="shared" si="1"/>
        <v>-1.17791170811824</v>
      </c>
      <c r="F49" s="96"/>
      <c r="G49" s="96">
        <v>0.29344587979664699</v>
      </c>
      <c r="H49" s="96">
        <v>0.28998934642153174</v>
      </c>
      <c r="I49" s="96"/>
      <c r="J49" s="96">
        <f t="shared" si="2"/>
        <v>-3.456533375115256E-3</v>
      </c>
    </row>
    <row r="50" spans="1:10" ht="15.75" x14ac:dyDescent="0.25">
      <c r="A50" s="35" t="s">
        <v>94</v>
      </c>
      <c r="B50" s="95">
        <v>84.255052250219521</v>
      </c>
      <c r="C50" s="95">
        <v>83.750490609823103</v>
      </c>
      <c r="D50" s="95"/>
      <c r="E50" s="95">
        <f t="shared" si="1"/>
        <v>-0.59885030858206623</v>
      </c>
      <c r="F50" s="95"/>
      <c r="G50" s="95">
        <v>2.0751621889476457</v>
      </c>
      <c r="H50" s="95">
        <v>2.062735073775555</v>
      </c>
      <c r="I50" s="95"/>
      <c r="J50" s="95">
        <f t="shared" si="2"/>
        <v>-1.2427115172090719E-2</v>
      </c>
    </row>
    <row r="51" spans="1:10" s="58" customFormat="1" ht="15.75" x14ac:dyDescent="0.25">
      <c r="A51" s="59" t="s">
        <v>164</v>
      </c>
      <c r="B51" s="96">
        <v>83.182866884657884</v>
      </c>
      <c r="C51" s="96">
        <v>82.622822188956832</v>
      </c>
      <c r="D51" s="96"/>
      <c r="E51" s="96">
        <f t="shared" si="1"/>
        <v>-0.67326928810667042</v>
      </c>
      <c r="F51" s="96"/>
      <c r="G51" s="96">
        <v>1.8457867292652521</v>
      </c>
      <c r="H51" s="96">
        <v>1.8333596140931607</v>
      </c>
      <c r="I51" s="96"/>
      <c r="J51" s="96">
        <f t="shared" si="2"/>
        <v>-1.2427115172091385E-2</v>
      </c>
    </row>
    <row r="52" spans="1:10" ht="15.75" x14ac:dyDescent="0.25">
      <c r="A52" s="36" t="s">
        <v>97</v>
      </c>
      <c r="B52" s="95">
        <v>94.005481527889842</v>
      </c>
      <c r="C52" s="95">
        <v>94.005481527889842</v>
      </c>
      <c r="D52" s="95"/>
      <c r="E52" s="95">
        <f t="shared" si="1"/>
        <v>0</v>
      </c>
      <c r="F52" s="95"/>
      <c r="G52" s="95">
        <v>0.22937545968239384</v>
      </c>
      <c r="H52" s="95">
        <v>0.22937545968239384</v>
      </c>
      <c r="I52" s="95"/>
      <c r="J52" s="95">
        <f t="shared" si="2"/>
        <v>0</v>
      </c>
    </row>
    <row r="53" spans="1:10" s="58" customFormat="1" ht="15.75" x14ac:dyDescent="0.25">
      <c r="A53" s="62" t="s">
        <v>144</v>
      </c>
      <c r="B53" s="96">
        <v>91.705289820124605</v>
      </c>
      <c r="C53" s="96">
        <v>91.519589550108947</v>
      </c>
      <c r="D53" s="96"/>
      <c r="E53" s="96">
        <f t="shared" si="1"/>
        <v>-0.20249679203881987</v>
      </c>
      <c r="F53" s="96"/>
      <c r="G53" s="96">
        <v>0.81369430473468474</v>
      </c>
      <c r="H53" s="96">
        <v>0.81204659987059435</v>
      </c>
      <c r="I53" s="96"/>
      <c r="J53" s="96">
        <f t="shared" si="2"/>
        <v>-1.6477048640903824E-3</v>
      </c>
    </row>
    <row r="54" spans="1:10" ht="15.75" x14ac:dyDescent="0.25">
      <c r="A54" s="36" t="s">
        <v>165</v>
      </c>
      <c r="B54" s="95">
        <v>91.705289820124605</v>
      </c>
      <c r="C54" s="95">
        <v>91.519589550108947</v>
      </c>
      <c r="D54" s="95"/>
      <c r="E54" s="95">
        <f t="shared" si="1"/>
        <v>-0.20249679203881987</v>
      </c>
      <c r="F54" s="95"/>
      <c r="G54" s="95">
        <v>0.81369430473468474</v>
      </c>
      <c r="H54" s="95">
        <v>0.81204659987059435</v>
      </c>
      <c r="I54" s="95"/>
      <c r="J54" s="95">
        <f t="shared" si="2"/>
        <v>-1.6477048640903824E-3</v>
      </c>
    </row>
    <row r="55" spans="1:10" s="58" customFormat="1" ht="15.75" x14ac:dyDescent="0.25">
      <c r="A55" s="62" t="s">
        <v>143</v>
      </c>
      <c r="B55" s="96">
        <v>95.416437298833046</v>
      </c>
      <c r="C55" s="96">
        <v>95.693778184761484</v>
      </c>
      <c r="D55" s="96"/>
      <c r="E55" s="96">
        <f t="shared" si="1"/>
        <v>0.29066363593082123</v>
      </c>
      <c r="F55" s="96"/>
      <c r="G55" s="96">
        <v>0.52920641787776102</v>
      </c>
      <c r="H55" s="96">
        <v>0.53074462849354376</v>
      </c>
      <c r="I55" s="96"/>
      <c r="J55" s="96">
        <f t="shared" si="2"/>
        <v>1.5382106157827424E-3</v>
      </c>
    </row>
    <row r="56" spans="1:10" ht="15.75" x14ac:dyDescent="0.25">
      <c r="A56" s="36" t="s">
        <v>166</v>
      </c>
      <c r="B56" s="95">
        <v>95.416437298833046</v>
      </c>
      <c r="C56" s="95">
        <v>95.693778184761484</v>
      </c>
      <c r="D56" s="95"/>
      <c r="E56" s="95">
        <f t="shared" si="1"/>
        <v>0.29066363593082123</v>
      </c>
      <c r="F56" s="95"/>
      <c r="G56" s="95">
        <v>0.52920641787776102</v>
      </c>
      <c r="H56" s="95">
        <v>0.53074462849354376</v>
      </c>
      <c r="I56" s="95"/>
      <c r="J56" s="95">
        <f t="shared" si="2"/>
        <v>1.5382106157827424E-3</v>
      </c>
    </row>
    <row r="57" spans="1:10" s="58" customFormat="1" ht="15.75" x14ac:dyDescent="0.25">
      <c r="A57" s="62" t="s">
        <v>142</v>
      </c>
      <c r="B57" s="96">
        <v>112.05909147447011</v>
      </c>
      <c r="C57" s="96">
        <v>111.78344881932192</v>
      </c>
      <c r="D57" s="96"/>
      <c r="E57" s="96">
        <f t="shared" si="1"/>
        <v>-0.24597973401470075</v>
      </c>
      <c r="F57" s="96"/>
      <c r="G57" s="96">
        <v>2.7199590274494345</v>
      </c>
      <c r="H57" s="96">
        <v>2.7132684794684057</v>
      </c>
      <c r="I57" s="96"/>
      <c r="J57" s="96">
        <f t="shared" si="2"/>
        <v>-6.6905479810288604E-3</v>
      </c>
    </row>
    <row r="58" spans="1:10" ht="15.75" x14ac:dyDescent="0.25">
      <c r="A58" s="36" t="s">
        <v>99</v>
      </c>
      <c r="B58" s="95">
        <v>99.859974100764177</v>
      </c>
      <c r="C58" s="95">
        <v>99.471168127509472</v>
      </c>
      <c r="D58" s="95"/>
      <c r="E58" s="95">
        <f t="shared" si="1"/>
        <v>-0.38935116572569317</v>
      </c>
      <c r="F58" s="95"/>
      <c r="G58" s="95">
        <v>1.7183839602890711</v>
      </c>
      <c r="H58" s="95">
        <v>1.7116934123080423</v>
      </c>
      <c r="I58" s="95"/>
      <c r="J58" s="95">
        <f t="shared" si="2"/>
        <v>-6.6905479810288604E-3</v>
      </c>
    </row>
    <row r="59" spans="1:10" s="58" customFormat="1" ht="15.75" x14ac:dyDescent="0.25">
      <c r="A59" s="59" t="s">
        <v>167</v>
      </c>
      <c r="B59" s="96">
        <v>141.77364173348306</v>
      </c>
      <c r="C59" s="96">
        <v>141.77364173348306</v>
      </c>
      <c r="D59" s="96"/>
      <c r="E59" s="96">
        <f t="shared" si="1"/>
        <v>0</v>
      </c>
      <c r="F59" s="96"/>
      <c r="G59" s="96">
        <v>1.0015750671603636</v>
      </c>
      <c r="H59" s="96">
        <v>1.0015750671603636</v>
      </c>
      <c r="I59" s="96"/>
      <c r="J59" s="96">
        <f t="shared" si="2"/>
        <v>0</v>
      </c>
    </row>
    <row r="60" spans="1:10" ht="15.75" x14ac:dyDescent="0.25">
      <c r="A60" s="34" t="s">
        <v>2</v>
      </c>
      <c r="B60" s="98">
        <v>125.49360096447738</v>
      </c>
      <c r="C60" s="98">
        <v>125.48360252604184</v>
      </c>
      <c r="D60" s="98"/>
      <c r="E60" s="98">
        <f t="shared" si="1"/>
        <v>-7.9672894543691974E-3</v>
      </c>
      <c r="F60" s="98"/>
      <c r="G60" s="98">
        <v>6.8014126779900357</v>
      </c>
      <c r="H60" s="98">
        <v>6.8008707897549936</v>
      </c>
      <c r="I60" s="98"/>
      <c r="J60" s="98">
        <f t="shared" si="2"/>
        <v>-5.4188823504208727E-4</v>
      </c>
    </row>
    <row r="61" spans="1:10" s="58" customFormat="1" ht="15.75" x14ac:dyDescent="0.25">
      <c r="A61" s="62" t="s">
        <v>141</v>
      </c>
      <c r="B61" s="96">
        <v>103.3185286800981</v>
      </c>
      <c r="C61" s="96">
        <v>103.30156984823813</v>
      </c>
      <c r="D61" s="96"/>
      <c r="E61" s="96">
        <f t="shared" si="1"/>
        <v>-1.6414124433072885E-2</v>
      </c>
      <c r="F61" s="96"/>
      <c r="G61" s="96">
        <v>3.3013532780903097</v>
      </c>
      <c r="H61" s="96">
        <v>3.3008113898552689</v>
      </c>
      <c r="I61" s="96"/>
      <c r="J61" s="96">
        <f t="shared" si="2"/>
        <v>-5.4188823504075501E-4</v>
      </c>
    </row>
    <row r="62" spans="1:10" ht="15.75" x14ac:dyDescent="0.25">
      <c r="A62" s="36" t="s">
        <v>102</v>
      </c>
      <c r="B62" s="95">
        <v>106.54127127366039</v>
      </c>
      <c r="C62" s="95">
        <v>106.51895839774659</v>
      </c>
      <c r="D62" s="95"/>
      <c r="E62" s="95">
        <f t="shared" si="1"/>
        <v>-2.0942941310020391E-2</v>
      </c>
      <c r="F62" s="95"/>
      <c r="G62" s="95">
        <v>2.5874504780376659</v>
      </c>
      <c r="H62" s="95">
        <v>2.5869085898026247</v>
      </c>
      <c r="I62" s="95"/>
      <c r="J62" s="95">
        <f t="shared" si="2"/>
        <v>-5.418882350411991E-4</v>
      </c>
    </row>
    <row r="63" spans="1:10" s="58" customFormat="1" ht="15.75" x14ac:dyDescent="0.25">
      <c r="A63" s="59" t="s">
        <v>168</v>
      </c>
      <c r="B63" s="96">
        <v>93.110553321122765</v>
      </c>
      <c r="C63" s="96">
        <v>93.110553321122765</v>
      </c>
      <c r="D63" s="96"/>
      <c r="E63" s="96">
        <f t="shared" si="1"/>
        <v>0</v>
      </c>
      <c r="F63" s="96"/>
      <c r="G63" s="96">
        <v>0.71390280005264417</v>
      </c>
      <c r="H63" s="96">
        <v>0.71390280005264417</v>
      </c>
      <c r="I63" s="96"/>
      <c r="J63" s="96">
        <f t="shared" si="2"/>
        <v>0</v>
      </c>
    </row>
    <row r="64" spans="1:10" ht="15.75" x14ac:dyDescent="0.25">
      <c r="A64" s="35" t="s">
        <v>104</v>
      </c>
      <c r="B64" s="95">
        <v>157.34756115310969</v>
      </c>
      <c r="C64" s="95">
        <v>157.34756115310969</v>
      </c>
      <c r="D64" s="95"/>
      <c r="E64" s="95">
        <f t="shared" si="1"/>
        <v>0</v>
      </c>
      <c r="F64" s="95"/>
      <c r="G64" s="95">
        <v>3.5000593998997256</v>
      </c>
      <c r="H64" s="95">
        <v>3.500059399899726</v>
      </c>
      <c r="I64" s="95"/>
      <c r="J64" s="95">
        <f t="shared" si="2"/>
        <v>0</v>
      </c>
    </row>
    <row r="65" spans="1:10" s="58" customFormat="1" ht="15.75" x14ac:dyDescent="0.25">
      <c r="A65" s="59" t="s">
        <v>19</v>
      </c>
      <c r="B65" s="96">
        <v>163.57117066583655</v>
      </c>
      <c r="C65" s="96">
        <v>163.57117066583655</v>
      </c>
      <c r="D65" s="96"/>
      <c r="E65" s="96">
        <f t="shared" si="1"/>
        <v>0</v>
      </c>
      <c r="F65" s="96"/>
      <c r="G65" s="96">
        <v>2.8659697635359933</v>
      </c>
      <c r="H65" s="96">
        <v>2.8659697635359933</v>
      </c>
      <c r="I65" s="96"/>
      <c r="J65" s="96">
        <f t="shared" si="2"/>
        <v>0</v>
      </c>
    </row>
    <row r="66" spans="1:10" ht="15.75" x14ac:dyDescent="0.25">
      <c r="A66" s="36" t="s">
        <v>106</v>
      </c>
      <c r="B66" s="95">
        <v>146.66666666666663</v>
      </c>
      <c r="C66" s="95">
        <v>146.66666666666663</v>
      </c>
      <c r="D66" s="95"/>
      <c r="E66" s="95">
        <f t="shared" si="1"/>
        <v>0</v>
      </c>
      <c r="F66" s="95"/>
      <c r="G66" s="95">
        <v>0.1029862877593303</v>
      </c>
      <c r="H66" s="95">
        <v>0.1029862877593303</v>
      </c>
      <c r="I66" s="95"/>
      <c r="J66" s="95">
        <f t="shared" si="2"/>
        <v>0</v>
      </c>
    </row>
    <row r="67" spans="1:10" s="58" customFormat="1" ht="15.75" x14ac:dyDescent="0.25">
      <c r="A67" s="59" t="s">
        <v>108</v>
      </c>
      <c r="B67" s="96">
        <v>132.09195402298855</v>
      </c>
      <c r="C67" s="96">
        <v>132.09195402298855</v>
      </c>
      <c r="D67" s="96"/>
      <c r="E67" s="96">
        <f t="shared" si="1"/>
        <v>0</v>
      </c>
      <c r="F67" s="96"/>
      <c r="G67" s="96">
        <v>0.53110334860440189</v>
      </c>
      <c r="H67" s="96">
        <v>0.53110334860440189</v>
      </c>
      <c r="I67" s="96"/>
      <c r="J67" s="96">
        <f t="shared" si="2"/>
        <v>0</v>
      </c>
    </row>
    <row r="68" spans="1:10" ht="15.75" x14ac:dyDescent="0.25">
      <c r="A68" s="34" t="s">
        <v>3</v>
      </c>
      <c r="B68" s="98">
        <v>101.77646010607812</v>
      </c>
      <c r="C68" s="98">
        <v>101.00390073970956</v>
      </c>
      <c r="D68" s="98"/>
      <c r="E68" s="98">
        <f t="shared" si="1"/>
        <v>-0.75907470702296642</v>
      </c>
      <c r="F68" s="98"/>
      <c r="G68" s="98">
        <v>5.5344739371291904</v>
      </c>
      <c r="H68" s="98">
        <v>5.4924631453056643</v>
      </c>
      <c r="I68" s="98"/>
      <c r="J68" s="98">
        <f t="shared" si="2"/>
        <v>-4.2010791823526183E-2</v>
      </c>
    </row>
    <row r="69" spans="1:10" s="58" customFormat="1" ht="15.75" x14ac:dyDescent="0.25">
      <c r="A69" s="62" t="s">
        <v>150</v>
      </c>
      <c r="B69" s="96">
        <v>93.005393413646317</v>
      </c>
      <c r="C69" s="96">
        <v>91.923060849826186</v>
      </c>
      <c r="D69" s="96"/>
      <c r="E69" s="96">
        <f t="shared" si="1"/>
        <v>-1.1637309666616913</v>
      </c>
      <c r="F69" s="96"/>
      <c r="G69" s="96">
        <v>2.394625033662015</v>
      </c>
      <c r="H69" s="96">
        <v>2.3667580406098572</v>
      </c>
      <c r="I69" s="96"/>
      <c r="J69" s="96">
        <f t="shared" si="2"/>
        <v>-2.7866993052157785E-2</v>
      </c>
    </row>
    <row r="70" spans="1:10" ht="15.75" x14ac:dyDescent="0.25">
      <c r="A70" s="36" t="s">
        <v>109</v>
      </c>
      <c r="B70" s="95">
        <v>98.64450408544856</v>
      </c>
      <c r="C70" s="95">
        <v>98.644499872502323</v>
      </c>
      <c r="D70" s="95"/>
      <c r="E70" s="95">
        <f t="shared" si="1"/>
        <v>-4.2708372616218071E-6</v>
      </c>
      <c r="F70" s="95"/>
      <c r="G70" s="95">
        <v>1.7091078347878434</v>
      </c>
      <c r="H70" s="95">
        <v>1.7091077617946293</v>
      </c>
      <c r="I70" s="95"/>
      <c r="J70" s="95">
        <f t="shared" si="2"/>
        <v>-7.2993214139671636E-8</v>
      </c>
    </row>
    <row r="71" spans="1:10" s="58" customFormat="1" ht="15.75" x14ac:dyDescent="0.25">
      <c r="A71" s="59" t="s">
        <v>169</v>
      </c>
      <c r="B71" s="96">
        <v>65.984409842269983</v>
      </c>
      <c r="C71" s="96">
        <v>60.588977545291542</v>
      </c>
      <c r="D71" s="96"/>
      <c r="E71" s="96">
        <f t="shared" ref="E71:E115" si="3">((C71/B71-1)*100)</f>
        <v>-8.1768289053061984</v>
      </c>
      <c r="F71" s="96"/>
      <c r="G71" s="96">
        <v>0.34080351174842999</v>
      </c>
      <c r="H71" s="96">
        <v>0.31293659168948573</v>
      </c>
      <c r="I71" s="96"/>
      <c r="J71" s="96">
        <f t="shared" si="2"/>
        <v>-2.7866920058944256E-2</v>
      </c>
    </row>
    <row r="72" spans="1:10" ht="15.75" x14ac:dyDescent="0.25">
      <c r="A72" s="36" t="s">
        <v>170</v>
      </c>
      <c r="B72" s="95">
        <v>105.85979965943839</v>
      </c>
      <c r="C72" s="95">
        <v>105.85979965943839</v>
      </c>
      <c r="D72" s="95"/>
      <c r="E72" s="95">
        <f t="shared" si="3"/>
        <v>0</v>
      </c>
      <c r="F72" s="95"/>
      <c r="G72" s="95">
        <v>0.34471368712574174</v>
      </c>
      <c r="H72" s="95">
        <v>0.3447136871257418</v>
      </c>
      <c r="I72" s="95"/>
      <c r="J72" s="95">
        <f t="shared" ref="J72:J115" si="4">H72-G72</f>
        <v>0</v>
      </c>
    </row>
    <row r="73" spans="1:10" s="58" customFormat="1" ht="15.75" x14ac:dyDescent="0.25">
      <c r="A73" s="62" t="s">
        <v>111</v>
      </c>
      <c r="B73" s="96">
        <v>109.66391315199293</v>
      </c>
      <c r="C73" s="96">
        <v>109.16991985238231</v>
      </c>
      <c r="D73" s="96"/>
      <c r="E73" s="96">
        <f t="shared" si="3"/>
        <v>-0.45046112746857103</v>
      </c>
      <c r="F73" s="96"/>
      <c r="G73" s="96">
        <v>3.1398489034671755</v>
      </c>
      <c r="H73" s="96">
        <v>3.1257051046958075</v>
      </c>
      <c r="I73" s="96"/>
      <c r="J73" s="96">
        <f t="shared" si="4"/>
        <v>-1.4143798771367955E-2</v>
      </c>
    </row>
    <row r="74" spans="1:10" ht="15.75" x14ac:dyDescent="0.25">
      <c r="A74" s="36" t="s">
        <v>171</v>
      </c>
      <c r="B74" s="95">
        <v>110.32982955934074</v>
      </c>
      <c r="C74" s="95">
        <v>110.32982955934074</v>
      </c>
      <c r="D74" s="95"/>
      <c r="E74" s="95">
        <f t="shared" si="3"/>
        <v>0</v>
      </c>
      <c r="F74" s="95"/>
      <c r="G74" s="95">
        <v>1.0774456361279943</v>
      </c>
      <c r="H74" s="95">
        <v>1.0774456361279943</v>
      </c>
      <c r="I74" s="95"/>
      <c r="J74" s="95">
        <f t="shared" si="4"/>
        <v>0</v>
      </c>
    </row>
    <row r="75" spans="1:10" s="58" customFormat="1" ht="15.75" x14ac:dyDescent="0.25">
      <c r="A75" s="59" t="s">
        <v>172</v>
      </c>
      <c r="B75" s="96">
        <v>97.281637634345032</v>
      </c>
      <c r="C75" s="96">
        <v>93.837295112083581</v>
      </c>
      <c r="D75" s="96"/>
      <c r="E75" s="96">
        <f t="shared" si="3"/>
        <v>-3.540588548897361</v>
      </c>
      <c r="F75" s="96"/>
      <c r="G75" s="96">
        <v>0.39947592260536913</v>
      </c>
      <c r="H75" s="96">
        <v>0.38533212383400139</v>
      </c>
      <c r="I75" s="96"/>
      <c r="J75" s="96">
        <f t="shared" si="4"/>
        <v>-1.4143798771367733E-2</v>
      </c>
    </row>
    <row r="76" spans="1:10" ht="15.75" x14ac:dyDescent="0.25">
      <c r="A76" s="36" t="s">
        <v>173</v>
      </c>
      <c r="B76" s="95">
        <v>112.66830257545074</v>
      </c>
      <c r="C76" s="95">
        <v>112.66830257545074</v>
      </c>
      <c r="D76" s="95"/>
      <c r="E76" s="95">
        <f t="shared" si="3"/>
        <v>0</v>
      </c>
      <c r="F76" s="95"/>
      <c r="G76" s="95">
        <v>1.662927344733812</v>
      </c>
      <c r="H76" s="95">
        <v>1.662927344733812</v>
      </c>
      <c r="I76" s="95"/>
      <c r="J76" s="95">
        <f t="shared" si="4"/>
        <v>0</v>
      </c>
    </row>
    <row r="77" spans="1:10" s="58" customFormat="1" ht="15.75" x14ac:dyDescent="0.25">
      <c r="A77" s="56" t="s">
        <v>4</v>
      </c>
      <c r="B77" s="97">
        <v>99.25672955425857</v>
      </c>
      <c r="C77" s="97">
        <v>99.25672955425857</v>
      </c>
      <c r="D77" s="97"/>
      <c r="E77" s="97">
        <f t="shared" si="3"/>
        <v>0</v>
      </c>
      <c r="F77" s="97"/>
      <c r="G77" s="97">
        <v>4.7157177215935304</v>
      </c>
      <c r="H77" s="97">
        <v>4.7157177215935313</v>
      </c>
      <c r="I77" s="97"/>
      <c r="J77" s="97">
        <f t="shared" si="4"/>
        <v>0</v>
      </c>
    </row>
    <row r="78" spans="1:10" ht="15.75" x14ac:dyDescent="0.25">
      <c r="A78" s="35" t="s">
        <v>140</v>
      </c>
      <c r="B78" s="95">
        <v>77.408827796194288</v>
      </c>
      <c r="C78" s="95">
        <v>77.408827796194288</v>
      </c>
      <c r="D78" s="95"/>
      <c r="E78" s="95">
        <f t="shared" si="3"/>
        <v>0</v>
      </c>
      <c r="F78" s="95"/>
      <c r="G78" s="95">
        <v>0.89747412742094412</v>
      </c>
      <c r="H78" s="95">
        <v>0.89747412742094435</v>
      </c>
      <c r="I78" s="95"/>
      <c r="J78" s="95">
        <f t="shared" si="4"/>
        <v>0</v>
      </c>
    </row>
    <row r="79" spans="1:10" s="58" customFormat="1" ht="15.75" x14ac:dyDescent="0.25">
      <c r="A79" s="59" t="s">
        <v>174</v>
      </c>
      <c r="B79" s="96">
        <v>77.408827796194288</v>
      </c>
      <c r="C79" s="96">
        <v>77.408827796194288</v>
      </c>
      <c r="D79" s="96"/>
      <c r="E79" s="96">
        <f t="shared" si="3"/>
        <v>0</v>
      </c>
      <c r="F79" s="96"/>
      <c r="G79" s="96">
        <v>0.89747412742094412</v>
      </c>
      <c r="H79" s="96">
        <v>0.89747412742094435</v>
      </c>
      <c r="I79" s="96"/>
      <c r="J79" s="96">
        <f t="shared" si="4"/>
        <v>0</v>
      </c>
    </row>
    <row r="80" spans="1:10" ht="15.75" x14ac:dyDescent="0.25">
      <c r="A80" s="35" t="s">
        <v>139</v>
      </c>
      <c r="B80" s="95">
        <v>106.30932390895443</v>
      </c>
      <c r="C80" s="95">
        <v>106.30932390895443</v>
      </c>
      <c r="D80" s="95"/>
      <c r="E80" s="95">
        <f t="shared" si="3"/>
        <v>0</v>
      </c>
      <c r="F80" s="95"/>
      <c r="G80" s="95">
        <v>3.8182435941725865</v>
      </c>
      <c r="H80" s="95">
        <v>3.8182435941725865</v>
      </c>
      <c r="I80" s="95"/>
      <c r="J80" s="95">
        <f t="shared" si="4"/>
        <v>0</v>
      </c>
    </row>
    <row r="81" spans="1:10" s="58" customFormat="1" ht="15.75" x14ac:dyDescent="0.25">
      <c r="A81" s="59" t="s">
        <v>175</v>
      </c>
      <c r="B81" s="96">
        <v>106.30932390895443</v>
      </c>
      <c r="C81" s="96">
        <v>106.30932390895443</v>
      </c>
      <c r="D81" s="96"/>
      <c r="E81" s="96">
        <f t="shared" si="3"/>
        <v>0</v>
      </c>
      <c r="F81" s="96"/>
      <c r="G81" s="96">
        <v>3.8182435941725865</v>
      </c>
      <c r="H81" s="96">
        <v>3.8182435941725865</v>
      </c>
      <c r="I81" s="96"/>
      <c r="J81" s="96">
        <f t="shared" si="4"/>
        <v>0</v>
      </c>
    </row>
    <row r="82" spans="1:10" ht="15.75" x14ac:dyDescent="0.25">
      <c r="A82" s="34" t="s">
        <v>130</v>
      </c>
      <c r="B82" s="98">
        <v>100.13613685073707</v>
      </c>
      <c r="C82" s="98">
        <v>99.830178710478606</v>
      </c>
      <c r="D82" s="98"/>
      <c r="E82" s="98">
        <f t="shared" si="3"/>
        <v>-0.30554218475047357</v>
      </c>
      <c r="F82" s="98"/>
      <c r="G82" s="98">
        <v>5.1101467390897959</v>
      </c>
      <c r="H82" s="98">
        <v>5.0945330850992256</v>
      </c>
      <c r="I82" s="98"/>
      <c r="J82" s="98">
        <f t="shared" si="4"/>
        <v>-1.5613653990570242E-2</v>
      </c>
    </row>
    <row r="83" spans="1:10" s="58" customFormat="1" ht="15.75" x14ac:dyDescent="0.25">
      <c r="A83" s="62" t="s">
        <v>138</v>
      </c>
      <c r="B83" s="96">
        <v>90.504563467577867</v>
      </c>
      <c r="C83" s="96">
        <v>89.925724686907415</v>
      </c>
      <c r="D83" s="96"/>
      <c r="E83" s="96">
        <f t="shared" si="3"/>
        <v>-0.63956861233611662</v>
      </c>
      <c r="F83" s="96"/>
      <c r="G83" s="96">
        <v>2.4539206678047094</v>
      </c>
      <c r="H83" s="96">
        <v>2.4382261614418019</v>
      </c>
      <c r="I83" s="96"/>
      <c r="J83" s="96">
        <f t="shared" si="4"/>
        <v>-1.5694506362907479E-2</v>
      </c>
    </row>
    <row r="84" spans="1:10" ht="15.75" x14ac:dyDescent="0.25">
      <c r="A84" s="36" t="s">
        <v>176</v>
      </c>
      <c r="B84" s="95">
        <v>74.187023996341637</v>
      </c>
      <c r="C84" s="95">
        <v>73.733290778909492</v>
      </c>
      <c r="D84" s="95"/>
      <c r="E84" s="95">
        <f t="shared" si="3"/>
        <v>-0.61160725015000361</v>
      </c>
      <c r="F84" s="95"/>
      <c r="G84" s="95">
        <v>0.83183702530887493</v>
      </c>
      <c r="H84" s="95">
        <v>0.82674944975265385</v>
      </c>
      <c r="I84" s="95"/>
      <c r="J84" s="95">
        <f t="shared" si="4"/>
        <v>-5.08757555622108E-3</v>
      </c>
    </row>
    <row r="85" spans="1:10" s="58" customFormat="1" ht="15.75" x14ac:dyDescent="0.25">
      <c r="A85" s="59" t="s">
        <v>177</v>
      </c>
      <c r="B85" s="96">
        <v>99.262187476460838</v>
      </c>
      <c r="C85" s="96">
        <v>99.262187476460838</v>
      </c>
      <c r="D85" s="96"/>
      <c r="E85" s="96">
        <f t="shared" si="3"/>
        <v>0</v>
      </c>
      <c r="F85" s="96"/>
      <c r="G85" s="96">
        <v>0.14932741656095092</v>
      </c>
      <c r="H85" s="96">
        <v>0.14932741656095092</v>
      </c>
      <c r="I85" s="96"/>
      <c r="J85" s="96">
        <f t="shared" si="4"/>
        <v>0</v>
      </c>
    </row>
    <row r="86" spans="1:10" ht="15.75" x14ac:dyDescent="0.25">
      <c r="A86" s="36" t="s">
        <v>112</v>
      </c>
      <c r="B86" s="95">
        <v>100.04769782417017</v>
      </c>
      <c r="C86" s="95">
        <v>99.269173326067616</v>
      </c>
      <c r="D86" s="95"/>
      <c r="E86" s="95">
        <f t="shared" si="3"/>
        <v>-0.77815333589262847</v>
      </c>
      <c r="F86" s="95"/>
      <c r="G86" s="95">
        <v>1.3630900643148915</v>
      </c>
      <c r="H86" s="95">
        <v>1.3524831335082044</v>
      </c>
      <c r="I86" s="95"/>
      <c r="J86" s="95">
        <f t="shared" si="4"/>
        <v>-1.0606930806687176E-2</v>
      </c>
    </row>
    <row r="87" spans="1:10" s="58" customFormat="1" ht="15.75" x14ac:dyDescent="0.25">
      <c r="A87" s="59" t="s">
        <v>178</v>
      </c>
      <c r="B87" s="96">
        <v>141.99941030830831</v>
      </c>
      <c r="C87" s="96">
        <v>141.99941030830831</v>
      </c>
      <c r="D87" s="96"/>
      <c r="E87" s="96">
        <f t="shared" si="3"/>
        <v>0</v>
      </c>
      <c r="F87" s="96"/>
      <c r="G87" s="96">
        <v>0.10966616161999256</v>
      </c>
      <c r="H87" s="96">
        <v>0.10966616161999256</v>
      </c>
      <c r="I87" s="96"/>
      <c r="J87" s="96">
        <f t="shared" si="4"/>
        <v>0</v>
      </c>
    </row>
    <row r="88" spans="1:10" ht="15.75" x14ac:dyDescent="0.25">
      <c r="A88" s="35" t="s">
        <v>137</v>
      </c>
      <c r="B88" s="95">
        <v>112.15517289409321</v>
      </c>
      <c r="C88" s="95">
        <v>112.15517289409321</v>
      </c>
      <c r="D88" s="95"/>
      <c r="E88" s="95">
        <f t="shared" si="3"/>
        <v>0</v>
      </c>
      <c r="F88" s="95"/>
      <c r="G88" s="95">
        <v>0.76458043551000721</v>
      </c>
      <c r="H88" s="95">
        <v>0.76458043551000721</v>
      </c>
      <c r="I88" s="95"/>
      <c r="J88" s="95">
        <f t="shared" si="4"/>
        <v>0</v>
      </c>
    </row>
    <row r="89" spans="1:10" s="58" customFormat="1" ht="15.75" x14ac:dyDescent="0.25">
      <c r="A89" s="59" t="s">
        <v>179</v>
      </c>
      <c r="B89" s="96">
        <v>112.15517289409321</v>
      </c>
      <c r="C89" s="96">
        <v>112.15517289409321</v>
      </c>
      <c r="D89" s="96"/>
      <c r="E89" s="96">
        <f t="shared" si="3"/>
        <v>0</v>
      </c>
      <c r="F89" s="96"/>
      <c r="G89" s="96">
        <v>0.76458043551000721</v>
      </c>
      <c r="H89" s="96">
        <v>0.76458043551000721</v>
      </c>
      <c r="I89" s="96"/>
      <c r="J89" s="96">
        <f t="shared" si="4"/>
        <v>0</v>
      </c>
    </row>
    <row r="90" spans="1:10" ht="15.75" x14ac:dyDescent="0.25">
      <c r="A90" s="35" t="s">
        <v>136</v>
      </c>
      <c r="B90" s="95">
        <v>115.49497690663523</v>
      </c>
      <c r="C90" s="95">
        <v>115.49497690663523</v>
      </c>
      <c r="D90" s="95"/>
      <c r="E90" s="95">
        <f t="shared" si="3"/>
        <v>0</v>
      </c>
      <c r="F90" s="95"/>
      <c r="G90" s="95">
        <v>1.0149073704880167</v>
      </c>
      <c r="H90" s="95">
        <v>1.0149073704880167</v>
      </c>
      <c r="I90" s="95"/>
      <c r="J90" s="95">
        <f t="shared" si="4"/>
        <v>0</v>
      </c>
    </row>
    <row r="91" spans="1:10" s="58" customFormat="1" ht="15.75" x14ac:dyDescent="0.25">
      <c r="A91" s="59" t="s">
        <v>180</v>
      </c>
      <c r="B91" s="96">
        <v>143.54637931897167</v>
      </c>
      <c r="C91" s="96">
        <v>143.54637931897167</v>
      </c>
      <c r="D91" s="96"/>
      <c r="E91" s="96">
        <f t="shared" si="3"/>
        <v>0</v>
      </c>
      <c r="F91" s="96"/>
      <c r="G91" s="96">
        <v>0.17259657697186812</v>
      </c>
      <c r="H91" s="96">
        <v>0.17259657697186812</v>
      </c>
      <c r="I91" s="96"/>
      <c r="J91" s="96">
        <f t="shared" si="4"/>
        <v>0</v>
      </c>
    </row>
    <row r="92" spans="1:10" ht="15.75" x14ac:dyDescent="0.25">
      <c r="A92" s="36" t="s">
        <v>114</v>
      </c>
      <c r="B92" s="95">
        <v>111.04831488863306</v>
      </c>
      <c r="C92" s="95">
        <v>111.04831488863306</v>
      </c>
      <c r="D92" s="95"/>
      <c r="E92" s="95">
        <f t="shared" si="3"/>
        <v>0</v>
      </c>
      <c r="F92" s="95"/>
      <c r="G92" s="95">
        <v>0.84231079351614857</v>
      </c>
      <c r="H92" s="95">
        <v>0.84231079351614857</v>
      </c>
      <c r="I92" s="95"/>
      <c r="J92" s="95">
        <f t="shared" si="4"/>
        <v>0</v>
      </c>
    </row>
    <row r="93" spans="1:10" s="58" customFormat="1" ht="15.75" x14ac:dyDescent="0.25">
      <c r="A93" s="62" t="s">
        <v>151</v>
      </c>
      <c r="B93" s="96">
        <v>105.45843446033754</v>
      </c>
      <c r="C93" s="96">
        <v>105.46815978538241</v>
      </c>
      <c r="D93" s="96"/>
      <c r="E93" s="96">
        <f t="shared" si="3"/>
        <v>9.2219508990742938E-3</v>
      </c>
      <c r="F93" s="96"/>
      <c r="G93" s="96">
        <v>0.87673826528706178</v>
      </c>
      <c r="H93" s="96">
        <v>0.87681911765939979</v>
      </c>
      <c r="I93" s="96"/>
      <c r="J93" s="96">
        <f t="shared" si="4"/>
        <v>8.08523723380139E-5</v>
      </c>
    </row>
    <row r="94" spans="1:10" ht="15.75" x14ac:dyDescent="0.25">
      <c r="A94" s="36" t="s">
        <v>116</v>
      </c>
      <c r="B94" s="95">
        <v>107.43936419161457</v>
      </c>
      <c r="C94" s="95">
        <v>107.43936419161457</v>
      </c>
      <c r="D94" s="95"/>
      <c r="E94" s="95">
        <f t="shared" si="3"/>
        <v>0</v>
      </c>
      <c r="F94" s="95"/>
      <c r="G94" s="95">
        <v>0.29237006809143001</v>
      </c>
      <c r="H94" s="95">
        <v>0.29237006809142996</v>
      </c>
      <c r="I94" s="95"/>
      <c r="J94" s="95">
        <f t="shared" si="4"/>
        <v>0</v>
      </c>
    </row>
    <row r="95" spans="1:10" s="58" customFormat="1" ht="15.75" x14ac:dyDescent="0.25">
      <c r="A95" s="59" t="s">
        <v>181</v>
      </c>
      <c r="B95" s="96">
        <v>104.49450461209973</v>
      </c>
      <c r="C95" s="96">
        <v>104.50896232666177</v>
      </c>
      <c r="D95" s="96"/>
      <c r="E95" s="96">
        <f t="shared" si="3"/>
        <v>1.3835861144761985E-2</v>
      </c>
      <c r="F95" s="96"/>
      <c r="G95" s="96">
        <v>0.58436819719563171</v>
      </c>
      <c r="H95" s="96">
        <v>0.58444904956796984</v>
      </c>
      <c r="I95" s="96"/>
      <c r="J95" s="96">
        <f t="shared" si="4"/>
        <v>8.0852372338124923E-5</v>
      </c>
    </row>
    <row r="96" spans="1:10" ht="15.75" x14ac:dyDescent="0.25">
      <c r="A96" s="34" t="s">
        <v>117</v>
      </c>
      <c r="B96" s="98">
        <v>130.07791242751054</v>
      </c>
      <c r="C96" s="98">
        <v>130.07791242751054</v>
      </c>
      <c r="D96" s="98"/>
      <c r="E96" s="98">
        <f t="shared" si="3"/>
        <v>0</v>
      </c>
      <c r="F96" s="98"/>
      <c r="G96" s="98">
        <v>3.2497964751648722</v>
      </c>
      <c r="H96" s="98">
        <v>3.2497964751648722</v>
      </c>
      <c r="I96" s="98"/>
      <c r="J96" s="98">
        <f t="shared" si="4"/>
        <v>0</v>
      </c>
    </row>
    <row r="97" spans="1:10" s="58" customFormat="1" ht="15.75" x14ac:dyDescent="0.25">
      <c r="A97" s="62" t="s">
        <v>135</v>
      </c>
      <c r="B97" s="96">
        <v>134.96624853431223</v>
      </c>
      <c r="C97" s="96">
        <v>134.96624853431223</v>
      </c>
      <c r="D97" s="96"/>
      <c r="E97" s="96">
        <f t="shared" si="3"/>
        <v>0</v>
      </c>
      <c r="F97" s="96"/>
      <c r="G97" s="96">
        <v>0.9009752347846105</v>
      </c>
      <c r="H97" s="96">
        <v>0.90097523478461061</v>
      </c>
      <c r="I97" s="96"/>
      <c r="J97" s="96">
        <f t="shared" si="4"/>
        <v>0</v>
      </c>
    </row>
    <row r="98" spans="1:10" ht="15.75" x14ac:dyDescent="0.25">
      <c r="A98" s="36" t="s">
        <v>182</v>
      </c>
      <c r="B98" s="95">
        <v>134.96624853431223</v>
      </c>
      <c r="C98" s="95">
        <v>134.96624853431223</v>
      </c>
      <c r="D98" s="95"/>
      <c r="E98" s="95">
        <f t="shared" si="3"/>
        <v>0</v>
      </c>
      <c r="F98" s="95"/>
      <c r="G98" s="95">
        <v>0.9009752347846105</v>
      </c>
      <c r="H98" s="95">
        <v>0.90097523478461061</v>
      </c>
      <c r="I98" s="95"/>
      <c r="J98" s="95">
        <f t="shared" si="4"/>
        <v>0</v>
      </c>
    </row>
    <row r="99" spans="1:10" s="58" customFormat="1" ht="15.75" x14ac:dyDescent="0.25">
      <c r="A99" s="62" t="s">
        <v>118</v>
      </c>
      <c r="B99" s="96">
        <v>128.21527648985492</v>
      </c>
      <c r="C99" s="96">
        <v>128.21527648985492</v>
      </c>
      <c r="D99" s="96"/>
      <c r="E99" s="96">
        <f t="shared" si="3"/>
        <v>0</v>
      </c>
      <c r="F99" s="96"/>
      <c r="G99" s="96">
        <v>2.2071499270713915</v>
      </c>
      <c r="H99" s="96">
        <v>2.2071499270713919</v>
      </c>
      <c r="I99" s="96"/>
      <c r="J99" s="96">
        <f t="shared" si="4"/>
        <v>0</v>
      </c>
    </row>
    <row r="100" spans="1:10" ht="15.75" x14ac:dyDescent="0.25">
      <c r="A100" s="36" t="s">
        <v>119</v>
      </c>
      <c r="B100" s="95">
        <v>128.21527648985492</v>
      </c>
      <c r="C100" s="95">
        <v>128.21527648985492</v>
      </c>
      <c r="D100" s="95"/>
      <c r="E100" s="95">
        <f t="shared" si="3"/>
        <v>0</v>
      </c>
      <c r="F100" s="95"/>
      <c r="G100" s="95">
        <v>2.2071499270713915</v>
      </c>
      <c r="H100" s="95">
        <v>2.2071499270713919</v>
      </c>
      <c r="I100" s="95"/>
      <c r="J100" s="95">
        <f t="shared" si="4"/>
        <v>0</v>
      </c>
    </row>
    <row r="101" spans="1:10" s="58" customFormat="1" ht="15.75" x14ac:dyDescent="0.25">
      <c r="A101" s="62" t="s">
        <v>120</v>
      </c>
      <c r="B101" s="96">
        <v>129.55828833898522</v>
      </c>
      <c r="C101" s="96">
        <v>129.55828833898522</v>
      </c>
      <c r="D101" s="96"/>
      <c r="E101" s="96">
        <f t="shared" si="3"/>
        <v>0</v>
      </c>
      <c r="F101" s="96"/>
      <c r="G101" s="96">
        <v>0.14167131330887006</v>
      </c>
      <c r="H101" s="96">
        <v>0.14167131330887006</v>
      </c>
      <c r="I101" s="96"/>
      <c r="J101" s="96">
        <f t="shared" si="4"/>
        <v>0</v>
      </c>
    </row>
    <row r="102" spans="1:10" ht="15.75" x14ac:dyDescent="0.25">
      <c r="A102" s="36" t="s">
        <v>121</v>
      </c>
      <c r="B102" s="95">
        <v>129.55828833898522</v>
      </c>
      <c r="C102" s="95">
        <v>129.55828833898522</v>
      </c>
      <c r="D102" s="95"/>
      <c r="E102" s="95">
        <f t="shared" si="3"/>
        <v>0</v>
      </c>
      <c r="F102" s="95"/>
      <c r="G102" s="95">
        <v>0.14167131330887006</v>
      </c>
      <c r="H102" s="95">
        <v>0.14167131330887006</v>
      </c>
      <c r="I102" s="95"/>
      <c r="J102" s="95">
        <f t="shared" si="4"/>
        <v>0</v>
      </c>
    </row>
    <row r="103" spans="1:10" s="58" customFormat="1" ht="15.75" x14ac:dyDescent="0.25">
      <c r="A103" s="56" t="s">
        <v>131</v>
      </c>
      <c r="B103" s="97">
        <v>125.27368908992756</v>
      </c>
      <c r="C103" s="97">
        <v>125.27368908992756</v>
      </c>
      <c r="D103" s="97"/>
      <c r="E103" s="97">
        <f t="shared" si="3"/>
        <v>0</v>
      </c>
      <c r="F103" s="97"/>
      <c r="G103" s="97">
        <v>3.7887115882272675</v>
      </c>
      <c r="H103" s="97">
        <v>3.7887115882272679</v>
      </c>
      <c r="I103" s="97"/>
      <c r="J103" s="97">
        <f t="shared" si="4"/>
        <v>0</v>
      </c>
    </row>
    <row r="104" spans="1:10" ht="15.75" x14ac:dyDescent="0.25">
      <c r="A104" s="35" t="s">
        <v>122</v>
      </c>
      <c r="B104" s="95">
        <v>125.34849388734686</v>
      </c>
      <c r="C104" s="95">
        <v>125.34849388734686</v>
      </c>
      <c r="D104" s="95"/>
      <c r="E104" s="95">
        <f t="shared" si="3"/>
        <v>0</v>
      </c>
      <c r="F104" s="95"/>
      <c r="G104" s="95">
        <v>3.671498328183028</v>
      </c>
      <c r="H104" s="95">
        <v>3.671498328183028</v>
      </c>
      <c r="I104" s="95"/>
      <c r="J104" s="95">
        <f t="shared" si="4"/>
        <v>0</v>
      </c>
    </row>
    <row r="105" spans="1:10" s="58" customFormat="1" ht="15.75" x14ac:dyDescent="0.25">
      <c r="A105" s="59" t="s">
        <v>183</v>
      </c>
      <c r="B105" s="96">
        <v>125.34849388734686</v>
      </c>
      <c r="C105" s="96">
        <v>125.34849388734686</v>
      </c>
      <c r="D105" s="96"/>
      <c r="E105" s="96">
        <f t="shared" si="3"/>
        <v>0</v>
      </c>
      <c r="F105" s="96"/>
      <c r="G105" s="96">
        <v>3.671498328183028</v>
      </c>
      <c r="H105" s="96">
        <v>3.671498328183028</v>
      </c>
      <c r="I105" s="96"/>
      <c r="J105" s="96">
        <f t="shared" si="4"/>
        <v>0</v>
      </c>
    </row>
    <row r="106" spans="1:10" ht="15.75" x14ac:dyDescent="0.25">
      <c r="A106" s="35" t="s">
        <v>123</v>
      </c>
      <c r="B106" s="95">
        <v>122.97492976527279</v>
      </c>
      <c r="C106" s="95">
        <v>122.97492976527279</v>
      </c>
      <c r="D106" s="95"/>
      <c r="E106" s="95">
        <f t="shared" si="3"/>
        <v>0</v>
      </c>
      <c r="F106" s="95"/>
      <c r="G106" s="95">
        <v>0.11721326004424021</v>
      </c>
      <c r="H106" s="95">
        <v>0.11721326004424019</v>
      </c>
      <c r="I106" s="95"/>
      <c r="J106" s="95">
        <f t="shared" si="4"/>
        <v>0</v>
      </c>
    </row>
    <row r="107" spans="1:10" s="58" customFormat="1" ht="15.75" x14ac:dyDescent="0.25">
      <c r="A107" s="59" t="s">
        <v>124</v>
      </c>
      <c r="B107" s="96">
        <v>122.97492976527279</v>
      </c>
      <c r="C107" s="96">
        <v>122.97492976527279</v>
      </c>
      <c r="D107" s="96"/>
      <c r="E107" s="96">
        <f t="shared" si="3"/>
        <v>0</v>
      </c>
      <c r="F107" s="96"/>
      <c r="G107" s="96">
        <v>0.11721326004424021</v>
      </c>
      <c r="H107" s="96">
        <v>0.11721326004424019</v>
      </c>
      <c r="I107" s="96"/>
      <c r="J107" s="96">
        <f t="shared" si="4"/>
        <v>0</v>
      </c>
    </row>
    <row r="108" spans="1:10" ht="15.75" x14ac:dyDescent="0.25">
      <c r="A108" s="34" t="s">
        <v>132</v>
      </c>
      <c r="B108" s="98">
        <v>98.296244855685458</v>
      </c>
      <c r="C108" s="98">
        <v>98.405676684483197</v>
      </c>
      <c r="D108" s="98"/>
      <c r="E108" s="98">
        <f t="shared" si="3"/>
        <v>0.1113285954701615</v>
      </c>
      <c r="F108" s="98"/>
      <c r="G108" s="98">
        <v>7.0587231170623008</v>
      </c>
      <c r="H108" s="98">
        <v>7.0665814943666545</v>
      </c>
      <c r="I108" s="98"/>
      <c r="J108" s="98">
        <f t="shared" si="4"/>
        <v>7.8583773043536809E-3</v>
      </c>
    </row>
    <row r="109" spans="1:10" s="58" customFormat="1" ht="15.75" x14ac:dyDescent="0.25">
      <c r="A109" s="62" t="s">
        <v>125</v>
      </c>
      <c r="B109" s="96">
        <v>98.793165043295147</v>
      </c>
      <c r="C109" s="96">
        <v>98.943015288761899</v>
      </c>
      <c r="D109" s="96"/>
      <c r="E109" s="96">
        <f t="shared" si="3"/>
        <v>0.15168078216856173</v>
      </c>
      <c r="F109" s="96"/>
      <c r="G109" s="96">
        <v>5.1808654939690992</v>
      </c>
      <c r="H109" s="96">
        <v>5.1887238712734529</v>
      </c>
      <c r="I109" s="96"/>
      <c r="J109" s="96">
        <f>H109-G109</f>
        <v>7.8583773043536809E-3</v>
      </c>
    </row>
    <row r="110" spans="1:10" ht="15.75" x14ac:dyDescent="0.25">
      <c r="A110" s="36" t="s">
        <v>184</v>
      </c>
      <c r="B110" s="95">
        <v>120.09215057311731</v>
      </c>
      <c r="C110" s="95">
        <v>120.09215057311731</v>
      </c>
      <c r="D110" s="95"/>
      <c r="E110" s="95">
        <f t="shared" si="3"/>
        <v>0</v>
      </c>
      <c r="F110" s="95"/>
      <c r="G110" s="95">
        <v>0.13971738065705419</v>
      </c>
      <c r="H110" s="95">
        <v>0.13971738065705422</v>
      </c>
      <c r="I110" s="95"/>
      <c r="J110" s="95">
        <f t="shared" si="4"/>
        <v>0</v>
      </c>
    </row>
    <row r="111" spans="1:10" s="58" customFormat="1" ht="15.75" x14ac:dyDescent="0.25">
      <c r="A111" s="59" t="s">
        <v>185</v>
      </c>
      <c r="B111" s="96">
        <v>98.309925305421004</v>
      </c>
      <c r="C111" s="96">
        <v>98.463175412033195</v>
      </c>
      <c r="D111" s="96"/>
      <c r="E111" s="96">
        <f t="shared" si="3"/>
        <v>0.1558846740408848</v>
      </c>
      <c r="F111" s="96"/>
      <c r="G111" s="96">
        <v>5.0411481133120448</v>
      </c>
      <c r="H111" s="96">
        <v>5.0490064906163985</v>
      </c>
      <c r="I111" s="96"/>
      <c r="J111" s="96">
        <f t="shared" si="4"/>
        <v>7.8583773043536809E-3</v>
      </c>
    </row>
    <row r="112" spans="1:10" ht="15.75" x14ac:dyDescent="0.25">
      <c r="A112" s="35" t="s">
        <v>134</v>
      </c>
      <c r="B112" s="95">
        <v>87.378190235726791</v>
      </c>
      <c r="C112" s="95">
        <v>87.378190235726791</v>
      </c>
      <c r="D112" s="95"/>
      <c r="E112" s="95">
        <f t="shared" si="3"/>
        <v>0</v>
      </c>
      <c r="F112" s="95"/>
      <c r="G112" s="95">
        <v>0.40885734937670565</v>
      </c>
      <c r="H112" s="95">
        <v>0.40885734937670565</v>
      </c>
      <c r="I112" s="95"/>
      <c r="J112" s="95">
        <f t="shared" si="4"/>
        <v>0</v>
      </c>
    </row>
    <row r="113" spans="1:10" s="58" customFormat="1" ht="15.75" x14ac:dyDescent="0.25">
      <c r="A113" s="59" t="s">
        <v>126</v>
      </c>
      <c r="B113" s="96">
        <v>87.378190235726791</v>
      </c>
      <c r="C113" s="96">
        <v>87.378190235726791</v>
      </c>
      <c r="D113" s="96"/>
      <c r="E113" s="96">
        <f t="shared" si="3"/>
        <v>0</v>
      </c>
      <c r="F113" s="96"/>
      <c r="G113" s="96">
        <v>0.40885734937670565</v>
      </c>
      <c r="H113" s="96">
        <v>0.40885734937670565</v>
      </c>
      <c r="I113" s="96"/>
      <c r="J113" s="96">
        <f t="shared" si="4"/>
        <v>0</v>
      </c>
    </row>
    <row r="114" spans="1:10" ht="15.75" x14ac:dyDescent="0.25">
      <c r="A114" s="35" t="s">
        <v>133</v>
      </c>
      <c r="B114" s="95">
        <v>100</v>
      </c>
      <c r="C114" s="95">
        <v>100</v>
      </c>
      <c r="D114" s="95"/>
      <c r="E114" s="95">
        <f t="shared" si="3"/>
        <v>0</v>
      </c>
      <c r="F114" s="95"/>
      <c r="G114" s="95">
        <v>1.4690002737164951</v>
      </c>
      <c r="H114" s="95">
        <v>1.4690002737164951</v>
      </c>
      <c r="I114" s="95"/>
      <c r="J114" s="95">
        <f t="shared" si="4"/>
        <v>0</v>
      </c>
    </row>
    <row r="115" spans="1:10" s="58" customFormat="1" ht="15.75" x14ac:dyDescent="0.25">
      <c r="A115" s="59" t="s">
        <v>186</v>
      </c>
      <c r="B115" s="96">
        <v>100</v>
      </c>
      <c r="C115" s="96">
        <v>100</v>
      </c>
      <c r="D115" s="96"/>
      <c r="E115" s="96">
        <f t="shared" si="3"/>
        <v>0</v>
      </c>
      <c r="F115" s="96"/>
      <c r="G115" s="96">
        <v>1.4690002737164951</v>
      </c>
      <c r="H115" s="96">
        <v>1.4690002737164951</v>
      </c>
      <c r="I115" s="96"/>
      <c r="J115" s="96">
        <f t="shared" si="4"/>
        <v>0</v>
      </c>
    </row>
    <row r="116" spans="1:10" ht="15.75" x14ac:dyDescent="0.25">
      <c r="A116" s="45"/>
      <c r="B116" s="91"/>
      <c r="C116" s="91"/>
      <c r="D116" s="91"/>
      <c r="E116" s="91"/>
      <c r="F116" s="91"/>
      <c r="G116" s="91"/>
      <c r="H116" s="91"/>
      <c r="I116" s="91"/>
      <c r="J116" s="91"/>
    </row>
    <row r="117" spans="1:10" x14ac:dyDescent="0.25">
      <c r="A117" s="163" t="s">
        <v>54</v>
      </c>
      <c r="B117" s="88"/>
      <c r="C117" s="88"/>
    </row>
    <row r="118" spans="1:10" x14ac:dyDescent="0.25">
      <c r="A118" s="23"/>
      <c r="B118" s="99"/>
      <c r="C118" s="99"/>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0" customWidth="1"/>
    <col min="4" max="4" width="0.85546875" style="88" customWidth="1"/>
    <col min="5" max="5" width="11.5703125" style="88" customWidth="1"/>
    <col min="6" max="6" width="1.140625" style="88" customWidth="1"/>
    <col min="7" max="8" width="9.28515625" style="88" customWidth="1"/>
    <col min="9" max="9" width="0.85546875" style="88" customWidth="1"/>
    <col min="10" max="10" width="12" style="88" customWidth="1"/>
  </cols>
  <sheetData>
    <row r="1" spans="1:13" ht="15.75" x14ac:dyDescent="0.25">
      <c r="A1" s="54" t="s">
        <v>254</v>
      </c>
      <c r="B1" s="101"/>
      <c r="C1" s="101"/>
      <c r="D1" s="102"/>
      <c r="E1" s="102"/>
      <c r="F1" s="102"/>
      <c r="G1" s="102"/>
      <c r="H1" s="102"/>
      <c r="I1" s="102"/>
      <c r="J1" s="102"/>
    </row>
    <row r="2" spans="1:13" ht="6" customHeight="1" x14ac:dyDescent="0.25">
      <c r="A2" s="43"/>
      <c r="B2" s="103"/>
      <c r="C2" s="103"/>
      <c r="D2" s="104"/>
      <c r="E2" s="104"/>
      <c r="F2" s="104"/>
      <c r="G2" s="104"/>
      <c r="H2" s="104"/>
      <c r="I2" s="104"/>
      <c r="J2" s="104"/>
    </row>
    <row r="3" spans="1:13" ht="45" x14ac:dyDescent="0.25">
      <c r="A3" s="169" t="s">
        <v>56</v>
      </c>
      <c r="B3" s="171" t="s">
        <v>242</v>
      </c>
      <c r="C3" s="171"/>
      <c r="D3" s="105"/>
      <c r="E3" s="162" t="s">
        <v>243</v>
      </c>
      <c r="F3" s="92"/>
      <c r="G3" s="168" t="s">
        <v>244</v>
      </c>
      <c r="H3" s="168"/>
      <c r="I3" s="92"/>
      <c r="J3" s="162" t="s">
        <v>245</v>
      </c>
    </row>
    <row r="4" spans="1:13" ht="36" customHeight="1" x14ac:dyDescent="0.25">
      <c r="A4" s="170"/>
      <c r="B4" s="85">
        <v>42858</v>
      </c>
      <c r="C4" s="118">
        <v>42889</v>
      </c>
      <c r="D4" s="138"/>
      <c r="E4" s="167" t="s">
        <v>269</v>
      </c>
      <c r="F4" s="138"/>
      <c r="G4" s="118">
        <v>42858</v>
      </c>
      <c r="H4" s="118">
        <v>42889</v>
      </c>
      <c r="I4" s="86"/>
      <c r="J4" s="87" t="s">
        <v>269</v>
      </c>
    </row>
    <row r="5" spans="1:13" s="58" customFormat="1" ht="15.75" x14ac:dyDescent="0.25">
      <c r="A5" s="63" t="s">
        <v>241</v>
      </c>
      <c r="B5" s="94">
        <v>110.76399676778138</v>
      </c>
      <c r="C5" s="94">
        <v>110.12785640422548</v>
      </c>
      <c r="D5" s="94"/>
      <c r="E5" s="94">
        <f t="shared" ref="E5:E68" si="0">((C5/B5-1)*100)</f>
        <v>-0.57432052121555444</v>
      </c>
      <c r="F5" s="94"/>
      <c r="G5" s="94">
        <v>110.76399676778138</v>
      </c>
      <c r="H5" s="94">
        <v>110.12785640422548</v>
      </c>
      <c r="I5" s="106"/>
      <c r="J5" s="94">
        <f>((H5-G5))</f>
        <v>-0.63614036355589576</v>
      </c>
    </row>
    <row r="6" spans="1:13" ht="8.25" customHeight="1" x14ac:dyDescent="0.25">
      <c r="A6" s="40"/>
      <c r="B6" s="93"/>
      <c r="C6" s="93"/>
      <c r="D6" s="93"/>
      <c r="E6" s="93"/>
      <c r="F6" s="93"/>
      <c r="G6" s="93"/>
      <c r="H6" s="93"/>
      <c r="J6" s="93"/>
    </row>
    <row r="7" spans="1:13" ht="15.75" x14ac:dyDescent="0.25">
      <c r="A7" s="34" t="s">
        <v>127</v>
      </c>
      <c r="B7" s="93">
        <v>111.82477021410688</v>
      </c>
      <c r="C7" s="93">
        <v>110.87078267032248</v>
      </c>
      <c r="D7" s="93"/>
      <c r="E7" s="93">
        <f t="shared" si="0"/>
        <v>-0.85310932627702396</v>
      </c>
      <c r="F7" s="93"/>
      <c r="G7" s="93">
        <v>26.596529275783954</v>
      </c>
      <c r="H7" s="93">
        <v>26.369631804066241</v>
      </c>
      <c r="J7" s="93">
        <f>H7-G7</f>
        <v>-0.22689747171771302</v>
      </c>
      <c r="L7" s="1"/>
      <c r="M7" s="1"/>
    </row>
    <row r="8" spans="1:13" s="58" customFormat="1" ht="15.75" x14ac:dyDescent="0.25">
      <c r="A8" s="62" t="s">
        <v>57</v>
      </c>
      <c r="B8" s="96">
        <v>112.2141471430652</v>
      </c>
      <c r="C8" s="96">
        <v>111.17873241657668</v>
      </c>
      <c r="D8" s="96"/>
      <c r="E8" s="96">
        <f t="shared" si="0"/>
        <v>-0.92271318086876164</v>
      </c>
      <c r="F8" s="96"/>
      <c r="G8" s="96">
        <v>24.265078683552645</v>
      </c>
      <c r="H8" s="96">
        <v>24.04118160419133</v>
      </c>
      <c r="I8" s="106"/>
      <c r="J8" s="96">
        <f t="shared" ref="J8:J71" si="1">H8-G8</f>
        <v>-0.22389707936131487</v>
      </c>
      <c r="L8" s="1"/>
      <c r="M8" s="1"/>
    </row>
    <row r="9" spans="1:13" ht="15.75" x14ac:dyDescent="0.25">
      <c r="A9" s="36" t="s">
        <v>58</v>
      </c>
      <c r="B9" s="95">
        <v>121.7748076325332</v>
      </c>
      <c r="C9" s="95">
        <v>120.8690620038382</v>
      </c>
      <c r="D9" s="95"/>
      <c r="E9" s="95">
        <f t="shared" si="0"/>
        <v>-0.74378736152732605</v>
      </c>
      <c r="F9" s="95"/>
      <c r="G9" s="95">
        <v>3.5529671397080294</v>
      </c>
      <c r="H9" s="95">
        <v>3.5265406191636619</v>
      </c>
      <c r="J9" s="95">
        <f t="shared" si="1"/>
        <v>-2.6426520544367449E-2</v>
      </c>
      <c r="L9" s="1"/>
      <c r="M9" s="1"/>
    </row>
    <row r="10" spans="1:13" s="58" customFormat="1" ht="15.75" x14ac:dyDescent="0.25">
      <c r="A10" s="59" t="s">
        <v>62</v>
      </c>
      <c r="B10" s="96">
        <v>92.144492917998534</v>
      </c>
      <c r="C10" s="96">
        <v>89.52816246072156</v>
      </c>
      <c r="D10" s="96"/>
      <c r="E10" s="96">
        <f t="shared" si="0"/>
        <v>-2.8393779969089428</v>
      </c>
      <c r="F10" s="96"/>
      <c r="G10" s="96">
        <v>1.193113065765202</v>
      </c>
      <c r="H10" s="96">
        <v>1.1592360758976195</v>
      </c>
      <c r="I10" s="106"/>
      <c r="J10" s="96">
        <f t="shared" si="1"/>
        <v>-3.3876989867582585E-2</v>
      </c>
      <c r="L10" s="1"/>
      <c r="M10" s="1"/>
    </row>
    <row r="11" spans="1:13" ht="15.75" x14ac:dyDescent="0.25">
      <c r="A11" s="36" t="s">
        <v>63</v>
      </c>
      <c r="B11" s="95">
        <v>103.15070868782344</v>
      </c>
      <c r="C11" s="95">
        <v>104.77844854002754</v>
      </c>
      <c r="D11" s="95"/>
      <c r="E11" s="95">
        <f t="shared" si="0"/>
        <v>1.578021007233521</v>
      </c>
      <c r="F11" s="95"/>
      <c r="G11" s="95">
        <v>7.883728652075856</v>
      </c>
      <c r="H11" s="95">
        <v>8.0081355463589006</v>
      </c>
      <c r="J11" s="95">
        <f t="shared" si="1"/>
        <v>0.12440689428304452</v>
      </c>
      <c r="L11" s="1"/>
      <c r="M11" s="1"/>
    </row>
    <row r="12" spans="1:13" s="58" customFormat="1" ht="15.75" x14ac:dyDescent="0.25">
      <c r="A12" s="59" t="s">
        <v>152</v>
      </c>
      <c r="B12" s="96">
        <v>101.49478339381902</v>
      </c>
      <c r="C12" s="96">
        <v>100.83575123882613</v>
      </c>
      <c r="D12" s="96"/>
      <c r="E12" s="96">
        <f t="shared" si="0"/>
        <v>-0.64932613574405496</v>
      </c>
      <c r="F12" s="96"/>
      <c r="G12" s="96">
        <v>3.6403777647151658</v>
      </c>
      <c r="H12" s="96">
        <v>3.6167398404490547</v>
      </c>
      <c r="I12" s="106"/>
      <c r="J12" s="96">
        <f t="shared" si="1"/>
        <v>-2.363792426611111E-2</v>
      </c>
      <c r="L12" s="1"/>
      <c r="M12" s="1"/>
    </row>
    <row r="13" spans="1:13" ht="15.75" x14ac:dyDescent="0.25">
      <c r="A13" s="36" t="s">
        <v>153</v>
      </c>
      <c r="B13" s="95">
        <v>89.156962214382517</v>
      </c>
      <c r="C13" s="95">
        <v>89.451418547890768</v>
      </c>
      <c r="D13" s="95"/>
      <c r="E13" s="95">
        <f t="shared" si="0"/>
        <v>0.33026734670502655</v>
      </c>
      <c r="F13" s="95"/>
      <c r="G13" s="95">
        <v>0.52357795574233457</v>
      </c>
      <c r="H13" s="95">
        <v>0.52530716276469702</v>
      </c>
      <c r="J13" s="95">
        <f t="shared" si="1"/>
        <v>1.7292070223624556E-3</v>
      </c>
      <c r="L13" s="1"/>
      <c r="M13" s="1"/>
    </row>
    <row r="14" spans="1:13" s="58" customFormat="1" ht="15.75" x14ac:dyDescent="0.25">
      <c r="A14" s="59" t="s">
        <v>69</v>
      </c>
      <c r="B14" s="96">
        <v>160.38327616630053</v>
      </c>
      <c r="C14" s="96">
        <v>144.49152646650734</v>
      </c>
      <c r="D14" s="96"/>
      <c r="E14" s="96">
        <f t="shared" si="0"/>
        <v>-9.9086077299700097</v>
      </c>
      <c r="F14" s="96"/>
      <c r="G14" s="96">
        <v>1.9966665068560878</v>
      </c>
      <c r="H14" s="96">
        <v>1.7988246550160232</v>
      </c>
      <c r="I14" s="106"/>
      <c r="J14" s="96">
        <f t="shared" si="1"/>
        <v>-0.19784185184006464</v>
      </c>
      <c r="L14" s="1"/>
      <c r="M14" s="1"/>
    </row>
    <row r="15" spans="1:13" ht="15.75" x14ac:dyDescent="0.25">
      <c r="A15" s="36" t="s">
        <v>72</v>
      </c>
      <c r="B15" s="95">
        <v>114.70900537295843</v>
      </c>
      <c r="C15" s="95">
        <v>110.85611480696731</v>
      </c>
      <c r="D15" s="95"/>
      <c r="E15" s="95">
        <f t="shared" si="0"/>
        <v>-3.3588387881701598</v>
      </c>
      <c r="F15" s="95"/>
      <c r="G15" s="95">
        <v>1.7539466462988658</v>
      </c>
      <c r="H15" s="95">
        <v>1.6950344060191698</v>
      </c>
      <c r="J15" s="95">
        <f t="shared" si="1"/>
        <v>-5.8912240279695993E-2</v>
      </c>
      <c r="L15" s="1"/>
      <c r="M15" s="1"/>
    </row>
    <row r="16" spans="1:13" s="58" customFormat="1" ht="15.75" x14ac:dyDescent="0.25">
      <c r="A16" s="59" t="s">
        <v>154</v>
      </c>
      <c r="B16" s="96">
        <v>126.99361342924763</v>
      </c>
      <c r="C16" s="96">
        <v>125.54235867327075</v>
      </c>
      <c r="D16" s="96"/>
      <c r="E16" s="96">
        <f t="shared" si="0"/>
        <v>-1.1427777482569401</v>
      </c>
      <c r="F16" s="96"/>
      <c r="G16" s="96">
        <v>1.0006982033329042</v>
      </c>
      <c r="H16" s="96">
        <v>0.9892624469380088</v>
      </c>
      <c r="I16" s="106"/>
      <c r="J16" s="96">
        <f t="shared" si="1"/>
        <v>-1.1435756394895358E-2</v>
      </c>
      <c r="L16" s="1"/>
      <c r="M16" s="1"/>
    </row>
    <row r="17" spans="1:13" ht="15.75" x14ac:dyDescent="0.25">
      <c r="A17" s="36" t="s">
        <v>155</v>
      </c>
      <c r="B17" s="95">
        <v>133.82442900496736</v>
      </c>
      <c r="C17" s="95">
        <v>133.92765587583463</v>
      </c>
      <c r="D17" s="95"/>
      <c r="E17" s="95">
        <f t="shared" si="0"/>
        <v>7.7136044319270347E-2</v>
      </c>
      <c r="F17" s="95"/>
      <c r="G17" s="95">
        <v>2.7200027490581977</v>
      </c>
      <c r="H17" s="95">
        <v>2.7221008515841967</v>
      </c>
      <c r="J17" s="95">
        <f t="shared" si="1"/>
        <v>2.0981025259989572E-3</v>
      </c>
      <c r="L17" s="1"/>
      <c r="M17" s="1"/>
    </row>
    <row r="18" spans="1:13" s="58" customFormat="1" ht="15.75" x14ac:dyDescent="0.25">
      <c r="A18" s="62" t="s">
        <v>76</v>
      </c>
      <c r="B18" s="96">
        <v>107.92706961853744</v>
      </c>
      <c r="C18" s="96">
        <v>107.78817602336096</v>
      </c>
      <c r="D18" s="96"/>
      <c r="E18" s="96">
        <f t="shared" si="0"/>
        <v>-0.12869208407806365</v>
      </c>
      <c r="F18" s="96"/>
      <c r="G18" s="96">
        <v>2.3314505922313069</v>
      </c>
      <c r="H18" s="96">
        <v>2.3284501998749141</v>
      </c>
      <c r="I18" s="106"/>
      <c r="J18" s="96">
        <f t="shared" si="1"/>
        <v>-3.0003923563928225E-3</v>
      </c>
      <c r="L18" s="1"/>
      <c r="M18" s="1"/>
    </row>
    <row r="19" spans="1:13" ht="15.75" x14ac:dyDescent="0.25">
      <c r="A19" s="36" t="s">
        <v>156</v>
      </c>
      <c r="B19" s="95">
        <v>107.97505028863331</v>
      </c>
      <c r="C19" s="95">
        <v>108.12906252555544</v>
      </c>
      <c r="D19" s="95"/>
      <c r="E19" s="95">
        <f t="shared" si="0"/>
        <v>0.14263687445426054</v>
      </c>
      <c r="F19" s="95"/>
      <c r="G19" s="95">
        <v>0.52901725492793261</v>
      </c>
      <c r="H19" s="95">
        <v>0.5297718286056855</v>
      </c>
      <c r="J19" s="95">
        <f t="shared" si="1"/>
        <v>7.5457367775288997E-4</v>
      </c>
      <c r="L19" s="1"/>
      <c r="M19" s="1"/>
    </row>
    <row r="20" spans="1:13" s="58" customFormat="1" ht="15.75" x14ac:dyDescent="0.25">
      <c r="A20" s="59" t="s">
        <v>157</v>
      </c>
      <c r="B20" s="96">
        <v>107.91299530351451</v>
      </c>
      <c r="C20" s="96">
        <v>107.68818275504387</v>
      </c>
      <c r="D20" s="96"/>
      <c r="E20" s="96">
        <f t="shared" si="0"/>
        <v>-0.20832759561378866</v>
      </c>
      <c r="F20" s="96"/>
      <c r="G20" s="96">
        <v>1.8024333373033745</v>
      </c>
      <c r="H20" s="96">
        <v>1.7986783712692289</v>
      </c>
      <c r="I20" s="106"/>
      <c r="J20" s="96">
        <f t="shared" si="1"/>
        <v>-3.7549660341456015E-3</v>
      </c>
      <c r="L20" s="1"/>
      <c r="M20" s="1"/>
    </row>
    <row r="21" spans="1:13" ht="15.75" x14ac:dyDescent="0.25">
      <c r="A21" s="34" t="s">
        <v>247</v>
      </c>
      <c r="B21" s="98">
        <v>160.70412757373788</v>
      </c>
      <c r="C21" s="98">
        <v>160.39551178625581</v>
      </c>
      <c r="D21" s="98"/>
      <c r="E21" s="98">
        <f t="shared" si="0"/>
        <v>-0.19203973920363104</v>
      </c>
      <c r="F21" s="98"/>
      <c r="G21" s="98">
        <v>2.0170399751638906</v>
      </c>
      <c r="H21" s="98">
        <v>2.0131664568559531</v>
      </c>
      <c r="J21" s="98">
        <f t="shared" si="1"/>
        <v>-3.8735183079374735E-3</v>
      </c>
      <c r="L21" s="1"/>
      <c r="M21" s="1"/>
    </row>
    <row r="22" spans="1:13" s="58" customFormat="1" ht="15.75" x14ac:dyDescent="0.25">
      <c r="A22" s="62" t="s">
        <v>1</v>
      </c>
      <c r="B22" s="96">
        <v>179.3139530594438</v>
      </c>
      <c r="C22" s="96">
        <v>179.3139530594438</v>
      </c>
      <c r="D22" s="96"/>
      <c r="E22" s="96">
        <f t="shared" si="0"/>
        <v>0</v>
      </c>
      <c r="F22" s="96"/>
      <c r="G22" s="96">
        <v>1.5596311507715088</v>
      </c>
      <c r="H22" s="96">
        <v>1.5596311507715088</v>
      </c>
      <c r="I22" s="106"/>
      <c r="J22" s="96">
        <f t="shared" si="1"/>
        <v>0</v>
      </c>
      <c r="L22" s="1"/>
      <c r="M22" s="1"/>
    </row>
    <row r="23" spans="1:13" ht="15.75" x14ac:dyDescent="0.25">
      <c r="A23" s="36" t="s">
        <v>78</v>
      </c>
      <c r="B23" s="95">
        <v>179.3139530594438</v>
      </c>
      <c r="C23" s="95">
        <v>179.3139530594438</v>
      </c>
      <c r="D23" s="95"/>
      <c r="E23" s="95">
        <f t="shared" si="0"/>
        <v>0</v>
      </c>
      <c r="F23" s="95"/>
      <c r="G23" s="95">
        <v>1.5596311507715088</v>
      </c>
      <c r="H23" s="95">
        <v>1.5596311507715088</v>
      </c>
      <c r="J23" s="95">
        <f t="shared" si="1"/>
        <v>0</v>
      </c>
      <c r="L23" s="1"/>
      <c r="M23" s="1"/>
    </row>
    <row r="24" spans="1:13" s="58" customFormat="1" ht="15.75" x14ac:dyDescent="0.25">
      <c r="A24" s="59" t="s">
        <v>16</v>
      </c>
      <c r="B24" s="96">
        <v>118.69969082893157</v>
      </c>
      <c r="C24" s="96">
        <v>117.69449503677964</v>
      </c>
      <c r="D24" s="96"/>
      <c r="E24" s="96">
        <f t="shared" si="0"/>
        <v>-0.84683943583357957</v>
      </c>
      <c r="F24" s="96"/>
      <c r="G24" s="96">
        <v>0.45740882439238162</v>
      </c>
      <c r="H24" s="96">
        <v>0.4535353060844442</v>
      </c>
      <c r="I24" s="106"/>
      <c r="J24" s="96">
        <f t="shared" si="1"/>
        <v>-3.873518307937418E-3</v>
      </c>
      <c r="L24" s="1"/>
      <c r="M24" s="1"/>
    </row>
    <row r="25" spans="1:13" ht="15.75" x14ac:dyDescent="0.25">
      <c r="A25" s="34" t="s">
        <v>128</v>
      </c>
      <c r="B25" s="98">
        <v>97.900423211003826</v>
      </c>
      <c r="C25" s="98">
        <v>97.789253029027932</v>
      </c>
      <c r="D25" s="98"/>
      <c r="E25" s="98">
        <f t="shared" si="0"/>
        <v>-0.113554342595934</v>
      </c>
      <c r="F25" s="98"/>
      <c r="G25" s="98">
        <v>3.2554188352206692</v>
      </c>
      <c r="H25" s="98">
        <v>3.25172216576359</v>
      </c>
      <c r="J25" s="98">
        <f t="shared" si="1"/>
        <v>-3.6966694570792491E-3</v>
      </c>
      <c r="L25" s="1"/>
      <c r="M25" s="1"/>
    </row>
    <row r="26" spans="1:13" s="58" customFormat="1" ht="15.75" x14ac:dyDescent="0.25">
      <c r="A26" s="62" t="s">
        <v>79</v>
      </c>
      <c r="B26" s="96">
        <v>97.516460583537636</v>
      </c>
      <c r="C26" s="96">
        <v>97.378478449712375</v>
      </c>
      <c r="D26" s="96"/>
      <c r="E26" s="96">
        <f t="shared" si="0"/>
        <v>-0.14149624894050916</v>
      </c>
      <c r="F26" s="96"/>
      <c r="G26" s="96">
        <v>2.612556505744017</v>
      </c>
      <c r="H26" s="96">
        <v>2.6088598362869382</v>
      </c>
      <c r="I26" s="106"/>
      <c r="J26" s="96">
        <f t="shared" si="1"/>
        <v>-3.696669457078805E-3</v>
      </c>
      <c r="L26" s="1"/>
      <c r="M26" s="1"/>
    </row>
    <row r="27" spans="1:13" ht="15.75" x14ac:dyDescent="0.25">
      <c r="A27" s="36" t="s">
        <v>80</v>
      </c>
      <c r="B27" s="95">
        <v>96.241905188848747</v>
      </c>
      <c r="C27" s="95">
        <v>96.241905188848747</v>
      </c>
      <c r="D27" s="95"/>
      <c r="E27" s="95">
        <f t="shared" si="0"/>
        <v>0</v>
      </c>
      <c r="F27" s="95"/>
      <c r="G27" s="95">
        <v>0.42037562851369875</v>
      </c>
      <c r="H27" s="95">
        <v>0.42037562851369881</v>
      </c>
      <c r="J27" s="95">
        <f t="shared" si="1"/>
        <v>0</v>
      </c>
      <c r="L27" s="1"/>
      <c r="M27" s="1"/>
    </row>
    <row r="28" spans="1:13" s="58" customFormat="1" ht="15.75" x14ac:dyDescent="0.25">
      <c r="A28" s="59" t="s">
        <v>82</v>
      </c>
      <c r="B28" s="96">
        <v>102.16738563459234</v>
      </c>
      <c r="C28" s="96">
        <v>101.98328373477925</v>
      </c>
      <c r="D28" s="96"/>
      <c r="E28" s="96">
        <f t="shared" si="0"/>
        <v>-0.18019635000893208</v>
      </c>
      <c r="F28" s="96"/>
      <c r="G28" s="96">
        <v>2.0514674447599055</v>
      </c>
      <c r="H28" s="96">
        <v>2.0477707753028267</v>
      </c>
      <c r="I28" s="106"/>
      <c r="J28" s="96">
        <f t="shared" si="1"/>
        <v>-3.696669457078805E-3</v>
      </c>
      <c r="L28" s="1"/>
      <c r="M28" s="1"/>
    </row>
    <row r="29" spans="1:13" ht="15.75" x14ac:dyDescent="0.25">
      <c r="A29" s="36" t="s">
        <v>158</v>
      </c>
      <c r="B29" s="95">
        <v>60.04292709251169</v>
      </c>
      <c r="C29" s="95">
        <v>60.04292709251169</v>
      </c>
      <c r="D29" s="95"/>
      <c r="E29" s="95">
        <f t="shared" si="0"/>
        <v>0</v>
      </c>
      <c r="F29" s="95"/>
      <c r="G29" s="95">
        <v>0.14071343247041287</v>
      </c>
      <c r="H29" s="95">
        <v>0.14071343247041287</v>
      </c>
      <c r="J29" s="95">
        <f t="shared" si="1"/>
        <v>0</v>
      </c>
      <c r="L29" s="1"/>
      <c r="M29" s="1"/>
    </row>
    <row r="30" spans="1:13" s="58" customFormat="1" ht="15.75" x14ac:dyDescent="0.25">
      <c r="A30" s="62" t="s">
        <v>83</v>
      </c>
      <c r="B30" s="96">
        <v>99.492444388991089</v>
      </c>
      <c r="C30" s="96">
        <v>99.492444388991089</v>
      </c>
      <c r="D30" s="96"/>
      <c r="E30" s="96">
        <f t="shared" si="0"/>
        <v>0</v>
      </c>
      <c r="F30" s="96"/>
      <c r="G30" s="96">
        <v>0.64286232947665189</v>
      </c>
      <c r="H30" s="96">
        <v>0.64286232947665189</v>
      </c>
      <c r="I30" s="106"/>
      <c r="J30" s="96">
        <f t="shared" si="1"/>
        <v>0</v>
      </c>
      <c r="L30" s="1"/>
      <c r="M30" s="1"/>
    </row>
    <row r="31" spans="1:13" ht="15.75" x14ac:dyDescent="0.25">
      <c r="A31" s="36" t="s">
        <v>159</v>
      </c>
      <c r="B31" s="95">
        <v>99.492444388991089</v>
      </c>
      <c r="C31" s="95">
        <v>99.492444388991089</v>
      </c>
      <c r="D31" s="95"/>
      <c r="E31" s="95">
        <f t="shared" si="0"/>
        <v>0</v>
      </c>
      <c r="F31" s="95"/>
      <c r="G31" s="95">
        <v>0.64286232947665189</v>
      </c>
      <c r="H31" s="95">
        <v>0.64286232947665189</v>
      </c>
      <c r="J31" s="95">
        <f t="shared" si="1"/>
        <v>0</v>
      </c>
      <c r="L31" s="1"/>
      <c r="M31" s="1"/>
    </row>
    <row r="32" spans="1:13" s="58" customFormat="1" ht="15.75" x14ac:dyDescent="0.25">
      <c r="A32" s="56" t="s">
        <v>129</v>
      </c>
      <c r="B32" s="97">
        <v>114.11746050624473</v>
      </c>
      <c r="C32" s="97">
        <v>112.97265816761842</v>
      </c>
      <c r="D32" s="97"/>
      <c r="E32" s="97">
        <f t="shared" si="0"/>
        <v>-1.0031789469795105</v>
      </c>
      <c r="F32" s="97"/>
      <c r="G32" s="97">
        <v>37.947812934094202</v>
      </c>
      <c r="H32" s="97">
        <v>37.567128463900211</v>
      </c>
      <c r="I32" s="106"/>
      <c r="J32" s="97">
        <f t="shared" si="1"/>
        <v>-0.38068447019399088</v>
      </c>
      <c r="L32" s="1"/>
      <c r="M32" s="1"/>
    </row>
    <row r="33" spans="1:13" ht="15.75" x14ac:dyDescent="0.25">
      <c r="A33" s="35" t="s">
        <v>149</v>
      </c>
      <c r="B33" s="95">
        <v>120.99054331106096</v>
      </c>
      <c r="C33" s="95">
        <v>121.82057102822017</v>
      </c>
      <c r="D33" s="95"/>
      <c r="E33" s="95">
        <f t="shared" si="0"/>
        <v>0.68602693602692888</v>
      </c>
      <c r="F33" s="95"/>
      <c r="G33" s="95">
        <v>29.056038631520053</v>
      </c>
      <c r="H33" s="95">
        <v>29.255370883074676</v>
      </c>
      <c r="J33" s="95">
        <f t="shared" si="1"/>
        <v>0.19933225155462253</v>
      </c>
      <c r="L33" s="1"/>
      <c r="M33" s="1"/>
    </row>
    <row r="34" spans="1:13" s="58" customFormat="1" ht="15.75" x14ac:dyDescent="0.25">
      <c r="A34" s="59" t="s">
        <v>160</v>
      </c>
      <c r="B34" s="96">
        <v>120.99054331106096</v>
      </c>
      <c r="C34" s="96">
        <v>121.82057102822017</v>
      </c>
      <c r="D34" s="96"/>
      <c r="E34" s="96">
        <f t="shared" si="0"/>
        <v>0.68602693602692888</v>
      </c>
      <c r="F34" s="96"/>
      <c r="G34" s="96">
        <v>29.056038631520053</v>
      </c>
      <c r="H34" s="96">
        <v>29.255370883074676</v>
      </c>
      <c r="I34" s="106"/>
      <c r="J34" s="96">
        <f t="shared" si="1"/>
        <v>0.19933225155462253</v>
      </c>
      <c r="L34" s="1"/>
      <c r="M34" s="1"/>
    </row>
    <row r="35" spans="1:13" ht="15.75" x14ac:dyDescent="0.25">
      <c r="A35" s="35" t="s">
        <v>148</v>
      </c>
      <c r="B35" s="95">
        <v>107.89811449484614</v>
      </c>
      <c r="C35" s="95">
        <v>107.89811449484614</v>
      </c>
      <c r="D35" s="95"/>
      <c r="E35" s="95">
        <f t="shared" si="0"/>
        <v>0</v>
      </c>
      <c r="F35" s="95"/>
      <c r="G35" s="95">
        <v>1.3173494120083773</v>
      </c>
      <c r="H35" s="95">
        <v>1.3173494120083773</v>
      </c>
      <c r="J35" s="95">
        <f t="shared" si="1"/>
        <v>0</v>
      </c>
      <c r="L35" s="1"/>
      <c r="M35" s="1"/>
    </row>
    <row r="36" spans="1:13" s="58" customFormat="1" ht="15.75" x14ac:dyDescent="0.25">
      <c r="A36" s="59" t="s">
        <v>161</v>
      </c>
      <c r="B36" s="96">
        <v>93.979700614200468</v>
      </c>
      <c r="C36" s="96">
        <v>93.979700614200468</v>
      </c>
      <c r="D36" s="96"/>
      <c r="E36" s="96">
        <f t="shared" si="0"/>
        <v>0</v>
      </c>
      <c r="F36" s="96"/>
      <c r="G36" s="96">
        <v>0.55868134168604056</v>
      </c>
      <c r="H36" s="96">
        <v>0.55868134168604056</v>
      </c>
      <c r="I36" s="106"/>
      <c r="J36" s="96">
        <f t="shared" si="1"/>
        <v>0</v>
      </c>
      <c r="L36" s="1"/>
      <c r="M36" s="1"/>
    </row>
    <row r="37" spans="1:13" ht="15.75" x14ac:dyDescent="0.25">
      <c r="A37" s="36" t="s">
        <v>162</v>
      </c>
      <c r="B37" s="95">
        <v>121.10601416389966</v>
      </c>
      <c r="C37" s="95">
        <v>121.10601416389966</v>
      </c>
      <c r="D37" s="95"/>
      <c r="E37" s="95">
        <f t="shared" si="0"/>
        <v>0</v>
      </c>
      <c r="F37" s="95"/>
      <c r="G37" s="95">
        <v>0.75866807032233685</v>
      </c>
      <c r="H37" s="95">
        <v>0.75866807032233696</v>
      </c>
      <c r="J37" s="95">
        <f t="shared" si="1"/>
        <v>0</v>
      </c>
      <c r="L37" s="1"/>
      <c r="M37" s="1"/>
    </row>
    <row r="38" spans="1:13" s="58" customFormat="1" ht="15.75" x14ac:dyDescent="0.25">
      <c r="A38" s="62" t="s">
        <v>147</v>
      </c>
      <c r="B38" s="96">
        <v>101.33458127757973</v>
      </c>
      <c r="C38" s="96">
        <v>101.33458127757973</v>
      </c>
      <c r="D38" s="96"/>
      <c r="E38" s="96">
        <f t="shared" si="0"/>
        <v>0</v>
      </c>
      <c r="F38" s="96"/>
      <c r="G38" s="96">
        <v>3.0910336413052328</v>
      </c>
      <c r="H38" s="96">
        <v>3.0910336413052328</v>
      </c>
      <c r="I38" s="106"/>
      <c r="J38" s="96">
        <f t="shared" si="1"/>
        <v>0</v>
      </c>
      <c r="L38" s="1"/>
      <c r="M38" s="1"/>
    </row>
    <row r="39" spans="1:13" ht="15.75" x14ac:dyDescent="0.25">
      <c r="A39" s="36" t="s">
        <v>84</v>
      </c>
      <c r="B39" s="95">
        <v>100.00000000000001</v>
      </c>
      <c r="C39" s="95">
        <v>100.00000000000001</v>
      </c>
      <c r="D39" s="95"/>
      <c r="E39" s="95">
        <f t="shared" si="0"/>
        <v>0</v>
      </c>
      <c r="F39" s="95"/>
      <c r="G39" s="95">
        <v>2.7871770751551552</v>
      </c>
      <c r="H39" s="95">
        <v>2.7871770751551552</v>
      </c>
      <c r="J39" s="95">
        <f t="shared" si="1"/>
        <v>0</v>
      </c>
      <c r="L39" s="1"/>
      <c r="M39" s="1"/>
    </row>
    <row r="40" spans="1:13" s="58" customFormat="1" ht="15.75" x14ac:dyDescent="0.25">
      <c r="A40" s="59" t="s">
        <v>86</v>
      </c>
      <c r="B40" s="96">
        <v>115.47005383792515</v>
      </c>
      <c r="C40" s="96">
        <v>115.47005383792515</v>
      </c>
      <c r="D40" s="96"/>
      <c r="E40" s="96">
        <f t="shared" si="0"/>
        <v>0</v>
      </c>
      <c r="F40" s="96"/>
      <c r="G40" s="96">
        <v>0.30385656615007761</v>
      </c>
      <c r="H40" s="96">
        <v>0.30385656615007761</v>
      </c>
      <c r="I40" s="106"/>
      <c r="J40" s="96">
        <f t="shared" si="1"/>
        <v>0</v>
      </c>
      <c r="L40" s="1"/>
      <c r="M40" s="1"/>
    </row>
    <row r="41" spans="1:13" ht="15.75" x14ac:dyDescent="0.25">
      <c r="A41" s="35" t="s">
        <v>146</v>
      </c>
      <c r="B41" s="95">
        <v>90.265087577578797</v>
      </c>
      <c r="C41" s="95">
        <v>78.587485228300338</v>
      </c>
      <c r="D41" s="95"/>
      <c r="E41" s="95">
        <f t="shared" si="0"/>
        <v>-12.937008828847684</v>
      </c>
      <c r="F41" s="95"/>
      <c r="G41" s="95">
        <v>4.4833912492605403</v>
      </c>
      <c r="H41" s="95">
        <v>3.9033745275119207</v>
      </c>
      <c r="J41" s="95">
        <f t="shared" si="1"/>
        <v>-0.58001672174861962</v>
      </c>
      <c r="L41" s="1"/>
      <c r="M41" s="1"/>
    </row>
    <row r="42" spans="1:13" s="58" customFormat="1" ht="15.75" x14ac:dyDescent="0.25">
      <c r="A42" s="59" t="s">
        <v>17</v>
      </c>
      <c r="B42" s="96">
        <v>84.468980577922025</v>
      </c>
      <c r="C42" s="96">
        <v>65.854722675087856</v>
      </c>
      <c r="D42" s="96"/>
      <c r="E42" s="96">
        <f t="shared" si="0"/>
        <v>-22.036797147874477</v>
      </c>
      <c r="F42" s="96"/>
      <c r="G42" s="96">
        <v>2.6320373049518442</v>
      </c>
      <c r="H42" s="96">
        <v>2.0520205832032241</v>
      </c>
      <c r="I42" s="106"/>
      <c r="J42" s="96">
        <f t="shared" si="1"/>
        <v>-0.58001672174862007</v>
      </c>
      <c r="L42" s="1"/>
      <c r="M42" s="1"/>
    </row>
    <row r="43" spans="1:13" ht="15.75" x14ac:dyDescent="0.25">
      <c r="A43" s="36" t="s">
        <v>88</v>
      </c>
      <c r="B43" s="95">
        <v>75.555555555555557</v>
      </c>
      <c r="C43" s="95">
        <v>75.555555555555557</v>
      </c>
      <c r="D43" s="95"/>
      <c r="E43" s="95">
        <f t="shared" si="0"/>
        <v>0</v>
      </c>
      <c r="F43" s="95"/>
      <c r="G43" s="95">
        <v>0.84121621866485496</v>
      </c>
      <c r="H43" s="95">
        <v>0.84121621866485508</v>
      </c>
      <c r="J43" s="95">
        <f t="shared" si="1"/>
        <v>0</v>
      </c>
      <c r="L43" s="1"/>
      <c r="M43" s="1"/>
    </row>
    <row r="44" spans="1:13" s="58" customFormat="1" ht="15.75" x14ac:dyDescent="0.25">
      <c r="A44" s="59" t="s">
        <v>90</v>
      </c>
      <c r="B44" s="96">
        <v>136.95652173913044</v>
      </c>
      <c r="C44" s="96">
        <v>136.95652173913044</v>
      </c>
      <c r="D44" s="96"/>
      <c r="E44" s="96">
        <f t="shared" si="0"/>
        <v>0</v>
      </c>
      <c r="F44" s="96"/>
      <c r="G44" s="96">
        <v>1.0101377256438413</v>
      </c>
      <c r="H44" s="96">
        <v>1.0101377256438413</v>
      </c>
      <c r="I44" s="106"/>
      <c r="J44" s="96">
        <f t="shared" si="1"/>
        <v>0</v>
      </c>
      <c r="L44" s="1"/>
      <c r="M44" s="1"/>
    </row>
    <row r="45" spans="1:13" ht="15.75" x14ac:dyDescent="0.25">
      <c r="A45" s="34" t="s">
        <v>250</v>
      </c>
      <c r="B45" s="98">
        <v>94.929118230845233</v>
      </c>
      <c r="C45" s="98">
        <v>94.805834771550394</v>
      </c>
      <c r="D45" s="98"/>
      <c r="E45" s="98">
        <f t="shared" si="0"/>
        <v>-0.12986896074926868</v>
      </c>
      <c r="F45" s="98"/>
      <c r="G45" s="98">
        <v>7.0045698495372015</v>
      </c>
      <c r="H45" s="98">
        <v>6.9954730874686524</v>
      </c>
      <c r="J45" s="98">
        <f t="shared" si="1"/>
        <v>-9.0967620685491468E-3</v>
      </c>
      <c r="L45" s="1"/>
      <c r="M45" s="1"/>
    </row>
    <row r="46" spans="1:13" s="58" customFormat="1" ht="15.75" x14ac:dyDescent="0.25">
      <c r="A46" s="62" t="s">
        <v>145</v>
      </c>
      <c r="B46" s="96">
        <v>93.919757228794651</v>
      </c>
      <c r="C46" s="96">
        <v>93.919757228794651</v>
      </c>
      <c r="D46" s="96"/>
      <c r="E46" s="96">
        <f t="shared" si="0"/>
        <v>0</v>
      </c>
      <c r="F46" s="96"/>
      <c r="G46" s="96">
        <v>2.0544026674539482</v>
      </c>
      <c r="H46" s="96">
        <v>2.0544026674539482</v>
      </c>
      <c r="I46" s="106"/>
      <c r="J46" s="96">
        <f t="shared" si="1"/>
        <v>0</v>
      </c>
      <c r="L46" s="1"/>
      <c r="M46" s="1"/>
    </row>
    <row r="47" spans="1:13" ht="15.75" x14ac:dyDescent="0.25">
      <c r="A47" s="36" t="s">
        <v>163</v>
      </c>
      <c r="B47" s="95">
        <v>93.919757228794651</v>
      </c>
      <c r="C47" s="95">
        <v>93.919757228794651</v>
      </c>
      <c r="D47" s="95"/>
      <c r="E47" s="95">
        <f t="shared" si="0"/>
        <v>0</v>
      </c>
      <c r="F47" s="95"/>
      <c r="G47" s="95">
        <v>2.0544026674539482</v>
      </c>
      <c r="H47" s="95">
        <v>2.0544026674539482</v>
      </c>
      <c r="J47" s="95">
        <f t="shared" si="1"/>
        <v>0</v>
      </c>
      <c r="L47" s="1"/>
      <c r="M47" s="1"/>
    </row>
    <row r="48" spans="1:13" s="58" customFormat="1" ht="15.75" x14ac:dyDescent="0.25">
      <c r="A48" s="62" t="s">
        <v>92</v>
      </c>
      <c r="B48" s="96">
        <v>88.865805821187493</v>
      </c>
      <c r="C48" s="96">
        <v>86.519626535411007</v>
      </c>
      <c r="D48" s="96"/>
      <c r="E48" s="96">
        <f t="shared" si="0"/>
        <v>-2.6401372992637673</v>
      </c>
      <c r="F48" s="96"/>
      <c r="G48" s="96">
        <v>0.28398975767697732</v>
      </c>
      <c r="H48" s="96">
        <v>0.27649203815845869</v>
      </c>
      <c r="I48" s="106"/>
      <c r="J48" s="96">
        <f t="shared" si="1"/>
        <v>-7.4977195185186307E-3</v>
      </c>
      <c r="L48" s="1"/>
      <c r="M48" s="1"/>
    </row>
    <row r="49" spans="1:13" ht="15.75" x14ac:dyDescent="0.25">
      <c r="A49" s="36" t="s">
        <v>93</v>
      </c>
      <c r="B49" s="95">
        <v>88.865805821187493</v>
      </c>
      <c r="C49" s="95">
        <v>86.519626535411007</v>
      </c>
      <c r="D49" s="95"/>
      <c r="E49" s="95">
        <f t="shared" si="0"/>
        <v>-2.6401372992637673</v>
      </c>
      <c r="F49" s="95"/>
      <c r="G49" s="95">
        <v>0.28398975767697732</v>
      </c>
      <c r="H49" s="95">
        <v>0.27649203815845869</v>
      </c>
      <c r="J49" s="95">
        <f t="shared" si="1"/>
        <v>-7.4977195185186307E-3</v>
      </c>
      <c r="L49" s="1"/>
      <c r="M49" s="1"/>
    </row>
    <row r="50" spans="1:13" s="58" customFormat="1" ht="15.75" x14ac:dyDescent="0.25">
      <c r="A50" s="62" t="s">
        <v>94</v>
      </c>
      <c r="B50" s="96">
        <v>77.451242076258168</v>
      </c>
      <c r="C50" s="96">
        <v>77.357570248845406</v>
      </c>
      <c r="D50" s="96"/>
      <c r="E50" s="96">
        <f t="shared" si="0"/>
        <v>-0.1209429634718262</v>
      </c>
      <c r="F50" s="96"/>
      <c r="G50" s="96">
        <v>1.576399633544378</v>
      </c>
      <c r="H50" s="96">
        <v>1.5744930891114106</v>
      </c>
      <c r="I50" s="106"/>
      <c r="J50" s="96">
        <f t="shared" si="1"/>
        <v>-1.9065444329673387E-3</v>
      </c>
      <c r="L50" s="1"/>
      <c r="M50" s="1"/>
    </row>
    <row r="51" spans="1:13" ht="15.75" x14ac:dyDescent="0.25">
      <c r="A51" s="36" t="s">
        <v>164</v>
      </c>
      <c r="B51" s="95">
        <v>77.012432678259387</v>
      </c>
      <c r="C51" s="95">
        <v>76.910110642108222</v>
      </c>
      <c r="D51" s="95"/>
      <c r="E51" s="95">
        <f t="shared" si="0"/>
        <v>-0.13286430851839892</v>
      </c>
      <c r="F51" s="95"/>
      <c r="G51" s="95">
        <v>1.4349560496928448</v>
      </c>
      <c r="H51" s="95">
        <v>1.4330495052598777</v>
      </c>
      <c r="J51" s="95">
        <f t="shared" si="1"/>
        <v>-1.9065444329671166E-3</v>
      </c>
      <c r="L51" s="1"/>
      <c r="M51" s="1"/>
    </row>
    <row r="52" spans="1:13" s="58" customFormat="1" ht="15.75" x14ac:dyDescent="0.25">
      <c r="A52" s="59" t="s">
        <v>97</v>
      </c>
      <c r="B52" s="96">
        <v>82.20304396213659</v>
      </c>
      <c r="C52" s="96">
        <v>82.20304396213659</v>
      </c>
      <c r="D52" s="96"/>
      <c r="E52" s="96">
        <f t="shared" si="0"/>
        <v>0</v>
      </c>
      <c r="F52" s="96"/>
      <c r="G52" s="96">
        <v>0.14144358385153308</v>
      </c>
      <c r="H52" s="96">
        <v>0.14144358385153308</v>
      </c>
      <c r="I52" s="106"/>
      <c r="J52" s="96">
        <f t="shared" si="1"/>
        <v>0</v>
      </c>
      <c r="L52" s="1"/>
      <c r="M52" s="1"/>
    </row>
    <row r="53" spans="1:13" ht="15.75" x14ac:dyDescent="0.25">
      <c r="A53" s="35" t="s">
        <v>144</v>
      </c>
      <c r="B53" s="95">
        <v>95.51479334651836</v>
      </c>
      <c r="C53" s="95">
        <v>95.51479334651836</v>
      </c>
      <c r="D53" s="95"/>
      <c r="E53" s="95">
        <f t="shared" si="0"/>
        <v>0</v>
      </c>
      <c r="F53" s="95"/>
      <c r="G53" s="95">
        <v>0.72516848606164652</v>
      </c>
      <c r="H53" s="95">
        <v>0.72516848606164652</v>
      </c>
      <c r="J53" s="95">
        <f t="shared" si="1"/>
        <v>0</v>
      </c>
      <c r="L53" s="1"/>
      <c r="M53" s="1"/>
    </row>
    <row r="54" spans="1:13" s="58" customFormat="1" ht="15.75" x14ac:dyDescent="0.25">
      <c r="A54" s="59" t="s">
        <v>165</v>
      </c>
      <c r="B54" s="96">
        <v>95.51479334651836</v>
      </c>
      <c r="C54" s="96">
        <v>95.51479334651836</v>
      </c>
      <c r="D54" s="96"/>
      <c r="E54" s="96">
        <f t="shared" si="0"/>
        <v>0</v>
      </c>
      <c r="F54" s="96"/>
      <c r="G54" s="96">
        <v>0.72516848606164652</v>
      </c>
      <c r="H54" s="96">
        <v>0.72516848606164652</v>
      </c>
      <c r="I54" s="106"/>
      <c r="J54" s="96">
        <f t="shared" si="1"/>
        <v>0</v>
      </c>
      <c r="L54" s="1"/>
      <c r="M54" s="1"/>
    </row>
    <row r="55" spans="1:13" ht="15.75" x14ac:dyDescent="0.25">
      <c r="A55" s="35" t="s">
        <v>143</v>
      </c>
      <c r="B55" s="95">
        <v>94.007737987262885</v>
      </c>
      <c r="C55" s="95">
        <v>94.007737987262885</v>
      </c>
      <c r="D55" s="95"/>
      <c r="E55" s="95">
        <f t="shared" si="0"/>
        <v>0</v>
      </c>
      <c r="F55" s="95"/>
      <c r="G55" s="95">
        <v>0.26334945328055959</v>
      </c>
      <c r="H55" s="95">
        <v>0.26334945328055964</v>
      </c>
      <c r="J55" s="95">
        <f t="shared" si="1"/>
        <v>0</v>
      </c>
      <c r="L55" s="1"/>
      <c r="M55" s="1"/>
    </row>
    <row r="56" spans="1:13" s="58" customFormat="1" ht="15.75" x14ac:dyDescent="0.25">
      <c r="A56" s="59" t="s">
        <v>166</v>
      </c>
      <c r="B56" s="96">
        <v>94.007737987262885</v>
      </c>
      <c r="C56" s="96">
        <v>94.007737987262885</v>
      </c>
      <c r="D56" s="96"/>
      <c r="E56" s="96">
        <f t="shared" si="0"/>
        <v>0</v>
      </c>
      <c r="F56" s="96"/>
      <c r="G56" s="96">
        <v>0.26334945328055959</v>
      </c>
      <c r="H56" s="96">
        <v>0.26334945328055964</v>
      </c>
      <c r="I56" s="106"/>
      <c r="J56" s="96">
        <f t="shared" si="1"/>
        <v>0</v>
      </c>
      <c r="L56" s="1"/>
      <c r="M56" s="1"/>
    </row>
    <row r="57" spans="1:13" ht="15.75" x14ac:dyDescent="0.25">
      <c r="A57" s="35" t="s">
        <v>142</v>
      </c>
      <c r="B57" s="95">
        <v>116.92752421091639</v>
      </c>
      <c r="C57" s="95">
        <v>116.94463558047681</v>
      </c>
      <c r="D57" s="95"/>
      <c r="E57" s="95">
        <f t="shared" si="0"/>
        <v>1.4634167340754622E-2</v>
      </c>
      <c r="F57" s="95"/>
      <c r="G57" s="95">
        <v>2.1012598515196919</v>
      </c>
      <c r="H57" s="95">
        <v>2.1015673534026273</v>
      </c>
      <c r="J57" s="95">
        <f t="shared" si="1"/>
        <v>3.075018829354903E-4</v>
      </c>
      <c r="L57" s="1"/>
      <c r="M57" s="1"/>
    </row>
    <row r="58" spans="1:13" s="58" customFormat="1" ht="15.75" x14ac:dyDescent="0.25">
      <c r="A58" s="59" t="s">
        <v>99</v>
      </c>
      <c r="B58" s="96">
        <v>99.376489325433127</v>
      </c>
      <c r="C58" s="96">
        <v>99.405869489375846</v>
      </c>
      <c r="D58" s="96"/>
      <c r="E58" s="96">
        <f t="shared" si="0"/>
        <v>2.9564501767120888E-2</v>
      </c>
      <c r="F58" s="96"/>
      <c r="G58" s="96">
        <v>1.0401050738396171</v>
      </c>
      <c r="H58" s="96">
        <v>1.0404125757225526</v>
      </c>
      <c r="I58" s="106"/>
      <c r="J58" s="96">
        <f t="shared" si="1"/>
        <v>3.075018829354903E-4</v>
      </c>
      <c r="L58" s="1"/>
      <c r="M58" s="1"/>
    </row>
    <row r="59" spans="1:13" ht="15.75" x14ac:dyDescent="0.25">
      <c r="A59" s="36" t="s">
        <v>167</v>
      </c>
      <c r="B59" s="95">
        <v>141.40606992085807</v>
      </c>
      <c r="C59" s="95">
        <v>141.40606992085807</v>
      </c>
      <c r="D59" s="95"/>
      <c r="E59" s="95">
        <f t="shared" si="0"/>
        <v>0</v>
      </c>
      <c r="F59" s="95"/>
      <c r="G59" s="95">
        <v>1.0611547776800749</v>
      </c>
      <c r="H59" s="95">
        <v>1.0611547776800752</v>
      </c>
      <c r="J59" s="95">
        <f t="shared" si="1"/>
        <v>0</v>
      </c>
      <c r="L59" s="1"/>
      <c r="M59" s="1"/>
    </row>
    <row r="60" spans="1:13" s="64" customFormat="1" ht="15.75" x14ac:dyDescent="0.25">
      <c r="A60" s="56" t="s">
        <v>2</v>
      </c>
      <c r="B60" s="97">
        <v>129.01350673957566</v>
      </c>
      <c r="C60" s="97">
        <v>129.01350673957566</v>
      </c>
      <c r="D60" s="97"/>
      <c r="E60" s="97">
        <f t="shared" si="0"/>
        <v>0</v>
      </c>
      <c r="F60" s="97"/>
      <c r="G60" s="97">
        <v>4.3147069033097294</v>
      </c>
      <c r="H60" s="97">
        <v>4.3147069033097294</v>
      </c>
      <c r="I60" s="107"/>
      <c r="J60" s="97">
        <f t="shared" si="1"/>
        <v>0</v>
      </c>
      <c r="L60" s="1"/>
      <c r="M60" s="1"/>
    </row>
    <row r="61" spans="1:13" ht="15.75" x14ac:dyDescent="0.25">
      <c r="A61" s="35" t="s">
        <v>141</v>
      </c>
      <c r="B61" s="95">
        <v>102.31655817889661</v>
      </c>
      <c r="C61" s="95">
        <v>102.31655817889661</v>
      </c>
      <c r="D61" s="95"/>
      <c r="E61" s="95">
        <f t="shared" si="0"/>
        <v>0</v>
      </c>
      <c r="F61" s="95"/>
      <c r="G61" s="95">
        <v>1.928007660798928</v>
      </c>
      <c r="H61" s="95">
        <v>1.928007660798928</v>
      </c>
      <c r="J61" s="95">
        <f t="shared" si="1"/>
        <v>0</v>
      </c>
      <c r="L61" s="1"/>
      <c r="M61" s="1"/>
    </row>
    <row r="62" spans="1:13" s="58" customFormat="1" ht="15.75" x14ac:dyDescent="0.25">
      <c r="A62" s="59" t="s">
        <v>102</v>
      </c>
      <c r="B62" s="96">
        <v>107.95715878628728</v>
      </c>
      <c r="C62" s="96">
        <v>107.95715878628728</v>
      </c>
      <c r="D62" s="96"/>
      <c r="E62" s="96">
        <f t="shared" si="0"/>
        <v>0</v>
      </c>
      <c r="F62" s="96"/>
      <c r="G62" s="96">
        <v>1.3376113960480791</v>
      </c>
      <c r="H62" s="96">
        <v>1.3376113960480791</v>
      </c>
      <c r="I62" s="106"/>
      <c r="J62" s="96">
        <f t="shared" si="1"/>
        <v>0</v>
      </c>
      <c r="L62" s="1"/>
      <c r="M62" s="1"/>
    </row>
    <row r="63" spans="1:13" ht="15.75" x14ac:dyDescent="0.25">
      <c r="A63" s="36" t="s">
        <v>168</v>
      </c>
      <c r="B63" s="95">
        <v>91.48680132598767</v>
      </c>
      <c r="C63" s="95">
        <v>91.48680132598767</v>
      </c>
      <c r="D63" s="95"/>
      <c r="E63" s="95">
        <f t="shared" si="0"/>
        <v>0</v>
      </c>
      <c r="F63" s="95"/>
      <c r="G63" s="95">
        <v>0.59039626475084883</v>
      </c>
      <c r="H63" s="95">
        <v>0.59039626475084883</v>
      </c>
      <c r="J63" s="95">
        <f t="shared" si="1"/>
        <v>0</v>
      </c>
      <c r="L63" s="1"/>
      <c r="M63" s="1"/>
    </row>
    <row r="64" spans="1:13" s="58" customFormat="1" ht="15.75" x14ac:dyDescent="0.25">
      <c r="A64" s="62" t="s">
        <v>104</v>
      </c>
      <c r="B64" s="96">
        <v>163.46937158495564</v>
      </c>
      <c r="C64" s="96">
        <v>163.46937158495564</v>
      </c>
      <c r="D64" s="96"/>
      <c r="E64" s="96">
        <f t="shared" si="0"/>
        <v>0</v>
      </c>
      <c r="F64" s="96"/>
      <c r="G64" s="96">
        <v>2.3866992425108013</v>
      </c>
      <c r="H64" s="96">
        <v>2.3866992425108018</v>
      </c>
      <c r="I64" s="106"/>
      <c r="J64" s="96">
        <f t="shared" si="1"/>
        <v>0</v>
      </c>
      <c r="L64" s="1"/>
      <c r="M64" s="1"/>
    </row>
    <row r="65" spans="1:13" ht="15.75" x14ac:dyDescent="0.25">
      <c r="A65" s="36" t="s">
        <v>19</v>
      </c>
      <c r="B65" s="95">
        <v>169.42514348606315</v>
      </c>
      <c r="C65" s="95">
        <v>169.42514348606315</v>
      </c>
      <c r="D65" s="95"/>
      <c r="E65" s="95">
        <f t="shared" si="0"/>
        <v>0</v>
      </c>
      <c r="F65" s="95"/>
      <c r="G65" s="95">
        <v>2.0171197944637975</v>
      </c>
      <c r="H65" s="95">
        <v>2.0171197944637975</v>
      </c>
      <c r="J65" s="95">
        <f t="shared" si="1"/>
        <v>0</v>
      </c>
      <c r="L65" s="1"/>
      <c r="M65" s="1"/>
    </row>
    <row r="66" spans="1:13" s="58" customFormat="1" ht="15.75" x14ac:dyDescent="0.25">
      <c r="A66" s="59" t="s">
        <v>106</v>
      </c>
      <c r="B66" s="96">
        <v>146.66666666666663</v>
      </c>
      <c r="C66" s="96">
        <v>146.66666666666663</v>
      </c>
      <c r="D66" s="96"/>
      <c r="E66" s="96">
        <f t="shared" si="0"/>
        <v>0</v>
      </c>
      <c r="F66" s="96"/>
      <c r="G66" s="96">
        <v>0.13728657167136604</v>
      </c>
      <c r="H66" s="96">
        <v>0.13728657167136604</v>
      </c>
      <c r="I66" s="106"/>
      <c r="J66" s="96">
        <f t="shared" si="1"/>
        <v>0</v>
      </c>
      <c r="L66" s="1"/>
      <c r="M66" s="1"/>
    </row>
    <row r="67" spans="1:13" ht="15.75" x14ac:dyDescent="0.25">
      <c r="A67" s="36" t="s">
        <v>108</v>
      </c>
      <c r="B67" s="95">
        <v>132.09195402298852</v>
      </c>
      <c r="C67" s="95">
        <v>132.09195402298852</v>
      </c>
      <c r="D67" s="95"/>
      <c r="E67" s="95">
        <f t="shared" si="0"/>
        <v>0</v>
      </c>
      <c r="F67" s="95"/>
      <c r="G67" s="95">
        <v>0.23229287637563809</v>
      </c>
      <c r="H67" s="95">
        <v>0.23229287637563809</v>
      </c>
      <c r="J67" s="95">
        <f t="shared" si="1"/>
        <v>0</v>
      </c>
      <c r="L67" s="1"/>
      <c r="M67" s="1"/>
    </row>
    <row r="68" spans="1:13" s="58" customFormat="1" ht="15.75" x14ac:dyDescent="0.25">
      <c r="A68" s="56" t="s">
        <v>3</v>
      </c>
      <c r="B68" s="97">
        <v>105.0148507534213</v>
      </c>
      <c r="C68" s="97">
        <v>104.71470632981634</v>
      </c>
      <c r="D68" s="97"/>
      <c r="E68" s="97">
        <f t="shared" si="0"/>
        <v>-0.28581140805475913</v>
      </c>
      <c r="F68" s="97"/>
      <c r="G68" s="97">
        <v>5.2767407939187922</v>
      </c>
      <c r="H68" s="97">
        <v>5.2616592667562925</v>
      </c>
      <c r="I68" s="106"/>
      <c r="J68" s="97">
        <f t="shared" si="1"/>
        <v>-1.5081527162499775E-2</v>
      </c>
      <c r="L68" s="1"/>
      <c r="M68" s="1"/>
    </row>
    <row r="69" spans="1:13" ht="15.75" x14ac:dyDescent="0.25">
      <c r="A69" s="35" t="s">
        <v>150</v>
      </c>
      <c r="B69" s="95">
        <v>99.345990411621187</v>
      </c>
      <c r="C69" s="95">
        <v>99.295152536374729</v>
      </c>
      <c r="D69" s="95"/>
      <c r="E69" s="95">
        <f t="shared" ref="E69:E115" si="2">((C69/B69-1)*100)</f>
        <v>-5.1172548621059022E-2</v>
      </c>
      <c r="F69" s="95"/>
      <c r="G69" s="95">
        <v>2.8358376683319872</v>
      </c>
      <c r="H69" s="95">
        <v>2.8343864979223459</v>
      </c>
      <c r="J69" s="95">
        <f t="shared" si="1"/>
        <v>-1.451170409641378E-3</v>
      </c>
      <c r="L69" s="1"/>
      <c r="M69" s="1"/>
    </row>
    <row r="70" spans="1:13" s="58" customFormat="1" ht="15.75" x14ac:dyDescent="0.25">
      <c r="A70" s="59" t="s">
        <v>109</v>
      </c>
      <c r="B70" s="96">
        <v>99.069330901216887</v>
      </c>
      <c r="C70" s="96">
        <v>99.069326183293157</v>
      </c>
      <c r="D70" s="96"/>
      <c r="E70" s="96">
        <f t="shared" si="2"/>
        <v>-4.7622444654393803E-6</v>
      </c>
      <c r="F70" s="96"/>
      <c r="G70" s="96">
        <v>2.2592800434237446</v>
      </c>
      <c r="H70" s="96">
        <v>2.2592799358313056</v>
      </c>
      <c r="I70" s="106"/>
      <c r="J70" s="96">
        <f t="shared" si="1"/>
        <v>-1.0759243895819282E-7</v>
      </c>
      <c r="L70" s="1"/>
      <c r="M70" s="1"/>
    </row>
    <row r="71" spans="1:13" ht="15.75" x14ac:dyDescent="0.25">
      <c r="A71" s="36" t="s">
        <v>169</v>
      </c>
      <c r="B71" s="95">
        <v>59.089331926559844</v>
      </c>
      <c r="C71" s="95">
        <v>56.84647199581353</v>
      </c>
      <c r="D71" s="95"/>
      <c r="E71" s="95">
        <f t="shared" si="2"/>
        <v>-3.795710422879528</v>
      </c>
      <c r="F71" s="95"/>
      <c r="G71" s="95">
        <v>3.8229017905479445E-2</v>
      </c>
      <c r="H71" s="95">
        <v>3.6777955088276686E-2</v>
      </c>
      <c r="J71" s="95">
        <f t="shared" si="1"/>
        <v>-1.4510628172027598E-3</v>
      </c>
      <c r="L71" s="1"/>
      <c r="M71" s="1"/>
    </row>
    <row r="72" spans="1:13" s="58" customFormat="1" ht="15.75" x14ac:dyDescent="0.25">
      <c r="A72" s="59" t="s">
        <v>170</v>
      </c>
      <c r="B72" s="96">
        <v>105.69857852291514</v>
      </c>
      <c r="C72" s="96">
        <v>105.69857852291514</v>
      </c>
      <c r="D72" s="96"/>
      <c r="E72" s="96">
        <f t="shared" si="2"/>
        <v>0</v>
      </c>
      <c r="F72" s="96"/>
      <c r="G72" s="96">
        <v>0.5383286070027633</v>
      </c>
      <c r="H72" s="96">
        <v>0.5383286070027633</v>
      </c>
      <c r="I72" s="106"/>
      <c r="J72" s="96">
        <f t="shared" ref="J72:J115" si="3">H72-G72</f>
        <v>0</v>
      </c>
      <c r="L72" s="1"/>
      <c r="M72" s="1"/>
    </row>
    <row r="73" spans="1:13" ht="15.75" x14ac:dyDescent="0.25">
      <c r="A73" s="35" t="s">
        <v>111</v>
      </c>
      <c r="B73" s="95">
        <v>112.47104048073183</v>
      </c>
      <c r="C73" s="95">
        <v>111.84298589304755</v>
      </c>
      <c r="D73" s="95"/>
      <c r="E73" s="95">
        <f t="shared" si="2"/>
        <v>-0.55841449052111969</v>
      </c>
      <c r="F73" s="95"/>
      <c r="G73" s="95">
        <v>2.4409031255868059</v>
      </c>
      <c r="H73" s="95">
        <v>2.4272727688339462</v>
      </c>
      <c r="J73" s="95">
        <f t="shared" si="3"/>
        <v>-1.3630356752859729E-2</v>
      </c>
      <c r="L73" s="1"/>
      <c r="M73" s="1"/>
    </row>
    <row r="74" spans="1:13" s="58" customFormat="1" ht="15.75" x14ac:dyDescent="0.25">
      <c r="A74" s="59" t="s">
        <v>171</v>
      </c>
      <c r="B74" s="96">
        <v>122.09635610194326</v>
      </c>
      <c r="C74" s="96">
        <v>122.09635610194326</v>
      </c>
      <c r="D74" s="96"/>
      <c r="E74" s="96">
        <f t="shared" si="2"/>
        <v>0</v>
      </c>
      <c r="F74" s="96"/>
      <c r="G74" s="96">
        <v>0.9062783712463256</v>
      </c>
      <c r="H74" s="96">
        <v>0.90627837124632549</v>
      </c>
      <c r="I74" s="106"/>
      <c r="J74" s="96">
        <f t="shared" si="3"/>
        <v>0</v>
      </c>
      <c r="L74" s="1"/>
      <c r="M74" s="1"/>
    </row>
    <row r="75" spans="1:13" ht="15.75" x14ac:dyDescent="0.25">
      <c r="A75" s="36" t="s">
        <v>172</v>
      </c>
      <c r="B75" s="95">
        <v>98.170404281437328</v>
      </c>
      <c r="C75" s="95">
        <v>94.675775647434733</v>
      </c>
      <c r="D75" s="95"/>
      <c r="E75" s="95">
        <f t="shared" si="2"/>
        <v>-3.5597578104946015</v>
      </c>
      <c r="F75" s="95"/>
      <c r="G75" s="95">
        <v>0.38290123874933196</v>
      </c>
      <c r="H75" s="95">
        <v>0.36927088199647201</v>
      </c>
      <c r="J75" s="95">
        <f t="shared" si="3"/>
        <v>-1.3630356752859951E-2</v>
      </c>
      <c r="L75" s="1"/>
      <c r="M75" s="1"/>
    </row>
    <row r="76" spans="1:13" s="58" customFormat="1" ht="15.75" x14ac:dyDescent="0.25">
      <c r="A76" s="59" t="s">
        <v>173</v>
      </c>
      <c r="B76" s="96">
        <v>110.96157043944844</v>
      </c>
      <c r="C76" s="96">
        <v>110.96157043944844</v>
      </c>
      <c r="D76" s="96"/>
      <c r="E76" s="96">
        <f t="shared" si="2"/>
        <v>0</v>
      </c>
      <c r="F76" s="96"/>
      <c r="G76" s="96">
        <v>1.1517235155911483</v>
      </c>
      <c r="H76" s="96">
        <v>1.1517235155911485</v>
      </c>
      <c r="I76" s="106"/>
      <c r="J76" s="96">
        <f t="shared" si="3"/>
        <v>0</v>
      </c>
      <c r="L76" s="1"/>
      <c r="M76" s="1"/>
    </row>
    <row r="77" spans="1:13" ht="15.75" x14ac:dyDescent="0.25">
      <c r="A77" s="34" t="s">
        <v>4</v>
      </c>
      <c r="B77" s="98">
        <v>95.746365973594948</v>
      </c>
      <c r="C77" s="98">
        <v>95.746365973594948</v>
      </c>
      <c r="D77" s="98"/>
      <c r="E77" s="98">
        <f t="shared" si="2"/>
        <v>0</v>
      </c>
      <c r="F77" s="98"/>
      <c r="G77" s="98">
        <v>4.7393814630301438</v>
      </c>
      <c r="H77" s="98">
        <v>4.7393814630301438</v>
      </c>
      <c r="J77" s="98">
        <f t="shared" si="3"/>
        <v>0</v>
      </c>
      <c r="L77" s="1"/>
      <c r="M77" s="1"/>
    </row>
    <row r="78" spans="1:13" s="58" customFormat="1" ht="15.75" x14ac:dyDescent="0.25">
      <c r="A78" s="62" t="s">
        <v>140</v>
      </c>
      <c r="B78" s="96">
        <v>67.034874246153493</v>
      </c>
      <c r="C78" s="96">
        <v>67.034874246153493</v>
      </c>
      <c r="D78" s="96"/>
      <c r="E78" s="96">
        <f t="shared" si="2"/>
        <v>0</v>
      </c>
      <c r="F78" s="96"/>
      <c r="G78" s="96">
        <v>0.90138280018030792</v>
      </c>
      <c r="H78" s="96">
        <v>0.90138280018030781</v>
      </c>
      <c r="I78" s="106"/>
      <c r="J78" s="96">
        <f t="shared" si="3"/>
        <v>0</v>
      </c>
      <c r="L78" s="1"/>
      <c r="M78" s="1"/>
    </row>
    <row r="79" spans="1:13" ht="15.75" x14ac:dyDescent="0.25">
      <c r="A79" s="36" t="s">
        <v>174</v>
      </c>
      <c r="B79" s="95">
        <v>67.034874246153493</v>
      </c>
      <c r="C79" s="95">
        <v>67.034874246153493</v>
      </c>
      <c r="D79" s="95"/>
      <c r="E79" s="95">
        <f t="shared" si="2"/>
        <v>0</v>
      </c>
      <c r="F79" s="95"/>
      <c r="G79" s="95">
        <v>0.90138280018030792</v>
      </c>
      <c r="H79" s="95">
        <v>0.90138280018030781</v>
      </c>
      <c r="J79" s="95">
        <f t="shared" si="3"/>
        <v>0</v>
      </c>
      <c r="L79" s="1"/>
      <c r="M79" s="1"/>
    </row>
    <row r="80" spans="1:13" s="58" customFormat="1" ht="15.75" x14ac:dyDescent="0.25">
      <c r="A80" s="62" t="s">
        <v>139</v>
      </c>
      <c r="B80" s="96">
        <v>106.45476405536553</v>
      </c>
      <c r="C80" s="96">
        <v>106.45476405536553</v>
      </c>
      <c r="D80" s="96"/>
      <c r="E80" s="96">
        <f t="shared" si="2"/>
        <v>0</v>
      </c>
      <c r="F80" s="96"/>
      <c r="G80" s="96">
        <v>3.8379986628498362</v>
      </c>
      <c r="H80" s="96">
        <v>3.8379986628498362</v>
      </c>
      <c r="I80" s="106"/>
      <c r="J80" s="96">
        <f t="shared" si="3"/>
        <v>0</v>
      </c>
      <c r="L80" s="1"/>
      <c r="M80" s="1"/>
    </row>
    <row r="81" spans="1:13" ht="15.75" x14ac:dyDescent="0.25">
      <c r="A81" s="36" t="s">
        <v>175</v>
      </c>
      <c r="B81" s="95">
        <v>106.45476405536553</v>
      </c>
      <c r="C81" s="95">
        <v>106.45476405536553</v>
      </c>
      <c r="D81" s="95"/>
      <c r="E81" s="95">
        <f t="shared" si="2"/>
        <v>0</v>
      </c>
      <c r="F81" s="95"/>
      <c r="G81" s="95">
        <v>3.8379986628498362</v>
      </c>
      <c r="H81" s="95">
        <v>3.8379986628498362</v>
      </c>
      <c r="J81" s="95">
        <f t="shared" si="3"/>
        <v>0</v>
      </c>
      <c r="L81" s="1"/>
      <c r="M81" s="1"/>
    </row>
    <row r="82" spans="1:13" s="58" customFormat="1" ht="15.75" x14ac:dyDescent="0.25">
      <c r="A82" s="56" t="s">
        <v>130</v>
      </c>
      <c r="B82" s="97">
        <v>102.06328167516989</v>
      </c>
      <c r="C82" s="97">
        <v>101.76733932682954</v>
      </c>
      <c r="D82" s="97"/>
      <c r="E82" s="97">
        <f t="shared" si="2"/>
        <v>-0.28995966373315252</v>
      </c>
      <c r="F82" s="97"/>
      <c r="G82" s="97">
        <v>3.9559705069185584</v>
      </c>
      <c r="H82" s="97">
        <v>3.9444997881393147</v>
      </c>
      <c r="I82" s="106"/>
      <c r="J82" s="97">
        <f t="shared" si="3"/>
        <v>-1.1470718779243771E-2</v>
      </c>
      <c r="L82" s="1"/>
      <c r="M82" s="1"/>
    </row>
    <row r="83" spans="1:13" ht="15.75" x14ac:dyDescent="0.25">
      <c r="A83" s="35" t="s">
        <v>138</v>
      </c>
      <c r="B83" s="95">
        <v>93.473672023711302</v>
      </c>
      <c r="C83" s="95">
        <v>92.919714730827735</v>
      </c>
      <c r="D83" s="95"/>
      <c r="E83" s="95">
        <f t="shared" si="2"/>
        <v>-0.59263456852646224</v>
      </c>
      <c r="F83" s="95"/>
      <c r="G83" s="95">
        <v>1.9355466907313039</v>
      </c>
      <c r="H83" s="95">
        <v>1.9240759719520599</v>
      </c>
      <c r="J83" s="95">
        <f t="shared" si="3"/>
        <v>-1.1470718779243994E-2</v>
      </c>
      <c r="L83" s="1"/>
      <c r="M83" s="1"/>
    </row>
    <row r="84" spans="1:13" s="58" customFormat="1" ht="15.75" x14ac:dyDescent="0.25">
      <c r="A84" s="59" t="s">
        <v>176</v>
      </c>
      <c r="B84" s="96">
        <v>79.888988380917155</v>
      </c>
      <c r="C84" s="96">
        <v>79.356926527840358</v>
      </c>
      <c r="D84" s="96"/>
      <c r="E84" s="96">
        <f t="shared" si="2"/>
        <v>-0.66600149014265364</v>
      </c>
      <c r="F84" s="96"/>
      <c r="G84" s="96">
        <v>0.70034825103850484</v>
      </c>
      <c r="H84" s="96">
        <v>0.69568392125040046</v>
      </c>
      <c r="I84" s="106"/>
      <c r="J84" s="96">
        <f t="shared" si="3"/>
        <v>-4.6643297881043821E-3</v>
      </c>
      <c r="L84" s="1"/>
      <c r="M84" s="1"/>
    </row>
    <row r="85" spans="1:13" ht="15.75" x14ac:dyDescent="0.25">
      <c r="A85" s="36" t="s">
        <v>177</v>
      </c>
      <c r="B85" s="95">
        <v>99.262187476460795</v>
      </c>
      <c r="C85" s="95">
        <v>99.262187476460795</v>
      </c>
      <c r="D85" s="95"/>
      <c r="E85" s="95">
        <f t="shared" si="2"/>
        <v>0</v>
      </c>
      <c r="F85" s="95"/>
      <c r="G85" s="95">
        <v>0.17182709087528875</v>
      </c>
      <c r="H85" s="95">
        <v>0.17182709087528875</v>
      </c>
      <c r="J85" s="95">
        <f t="shared" si="3"/>
        <v>0</v>
      </c>
      <c r="L85" s="1"/>
      <c r="M85" s="1"/>
    </row>
    <row r="86" spans="1:13" s="58" customFormat="1" ht="15.75" x14ac:dyDescent="0.25">
      <c r="A86" s="59" t="s">
        <v>112</v>
      </c>
      <c r="B86" s="96">
        <v>96.809263820244652</v>
      </c>
      <c r="C86" s="96">
        <v>96.055939304374334</v>
      </c>
      <c r="D86" s="96"/>
      <c r="E86" s="96">
        <f t="shared" si="2"/>
        <v>-0.77815333589261737</v>
      </c>
      <c r="F86" s="96"/>
      <c r="G86" s="96">
        <v>0.8746848053194789</v>
      </c>
      <c r="H86" s="96">
        <v>0.86787841632833929</v>
      </c>
      <c r="I86" s="106"/>
      <c r="J86" s="96">
        <f t="shared" si="3"/>
        <v>-6.8063889911396114E-3</v>
      </c>
      <c r="L86" s="1"/>
      <c r="M86" s="1"/>
    </row>
    <row r="87" spans="1:13" ht="15.75" x14ac:dyDescent="0.25">
      <c r="A87" s="36" t="s">
        <v>178</v>
      </c>
      <c r="B87" s="95">
        <v>160.69798195713369</v>
      </c>
      <c r="C87" s="95">
        <v>160.69798195713369</v>
      </c>
      <c r="D87" s="95"/>
      <c r="E87" s="95">
        <f t="shared" si="2"/>
        <v>0</v>
      </c>
      <c r="F87" s="95"/>
      <c r="G87" s="95">
        <v>0.18868654349803174</v>
      </c>
      <c r="H87" s="95">
        <v>0.18868654349803174</v>
      </c>
      <c r="J87" s="95">
        <f t="shared" si="3"/>
        <v>0</v>
      </c>
      <c r="L87" s="1"/>
      <c r="M87" s="1"/>
    </row>
    <row r="88" spans="1:13" s="58" customFormat="1" ht="15.75" x14ac:dyDescent="0.25">
      <c r="A88" s="62" t="s">
        <v>137</v>
      </c>
      <c r="B88" s="96">
        <v>111.50561142510205</v>
      </c>
      <c r="C88" s="96">
        <v>111.50561142510205</v>
      </c>
      <c r="D88" s="96"/>
      <c r="E88" s="96">
        <f t="shared" si="2"/>
        <v>0</v>
      </c>
      <c r="F88" s="96"/>
      <c r="G88" s="96">
        <v>0.51790337017018195</v>
      </c>
      <c r="H88" s="96">
        <v>0.51790337017018195</v>
      </c>
      <c r="I88" s="106"/>
      <c r="J88" s="96">
        <f t="shared" si="3"/>
        <v>0</v>
      </c>
      <c r="L88" s="1"/>
      <c r="M88" s="1"/>
    </row>
    <row r="89" spans="1:13" ht="15.75" x14ac:dyDescent="0.25">
      <c r="A89" s="36" t="s">
        <v>179</v>
      </c>
      <c r="B89" s="95">
        <v>111.50561142510205</v>
      </c>
      <c r="C89" s="95">
        <v>111.50561142510205</v>
      </c>
      <c r="D89" s="95"/>
      <c r="E89" s="95">
        <f t="shared" si="2"/>
        <v>0</v>
      </c>
      <c r="F89" s="95"/>
      <c r="G89" s="95">
        <v>0.51790337017018195</v>
      </c>
      <c r="H89" s="95">
        <v>0.51790337017018195</v>
      </c>
      <c r="J89" s="95">
        <f t="shared" si="3"/>
        <v>0</v>
      </c>
      <c r="L89" s="1"/>
      <c r="M89" s="1"/>
    </row>
    <row r="90" spans="1:13" s="58" customFormat="1" ht="15.75" x14ac:dyDescent="0.25">
      <c r="A90" s="62" t="s">
        <v>136</v>
      </c>
      <c r="B90" s="96">
        <v>121.72430619846665</v>
      </c>
      <c r="C90" s="96">
        <v>121.72430619846665</v>
      </c>
      <c r="D90" s="96"/>
      <c r="E90" s="96">
        <f t="shared" si="2"/>
        <v>0</v>
      </c>
      <c r="F90" s="96"/>
      <c r="G90" s="96">
        <v>0.8898300546170711</v>
      </c>
      <c r="H90" s="96">
        <v>0.8898300546170711</v>
      </c>
      <c r="I90" s="106"/>
      <c r="J90" s="96">
        <f t="shared" si="3"/>
        <v>0</v>
      </c>
      <c r="L90" s="1"/>
      <c r="M90" s="1"/>
    </row>
    <row r="91" spans="1:13" ht="15.75" x14ac:dyDescent="0.25">
      <c r="A91" s="36" t="s">
        <v>180</v>
      </c>
      <c r="B91" s="95">
        <v>148.50950270622093</v>
      </c>
      <c r="C91" s="95">
        <v>148.50950270622093</v>
      </c>
      <c r="D91" s="95"/>
      <c r="E91" s="95">
        <f t="shared" si="2"/>
        <v>0</v>
      </c>
      <c r="F91" s="95"/>
      <c r="G91" s="95">
        <v>0.27576536390561623</v>
      </c>
      <c r="H91" s="95">
        <v>0.27576536390561623</v>
      </c>
      <c r="J91" s="95">
        <f t="shared" si="3"/>
        <v>0</v>
      </c>
      <c r="L91" s="1"/>
      <c r="M91" s="1"/>
    </row>
    <row r="92" spans="1:13" s="58" customFormat="1" ht="15.75" x14ac:dyDescent="0.25">
      <c r="A92" s="59" t="s">
        <v>114</v>
      </c>
      <c r="B92" s="96">
        <v>112.60379438279131</v>
      </c>
      <c r="C92" s="96">
        <v>112.60379438279131</v>
      </c>
      <c r="D92" s="96"/>
      <c r="E92" s="96">
        <f t="shared" si="2"/>
        <v>0</v>
      </c>
      <c r="F92" s="96"/>
      <c r="G92" s="96">
        <v>0.61406469071145486</v>
      </c>
      <c r="H92" s="96">
        <v>0.61406469071145497</v>
      </c>
      <c r="I92" s="106"/>
      <c r="J92" s="96">
        <f t="shared" si="3"/>
        <v>0</v>
      </c>
      <c r="L92" s="1"/>
      <c r="M92" s="1"/>
    </row>
    <row r="93" spans="1:13" ht="15.75" x14ac:dyDescent="0.25">
      <c r="A93" s="35" t="s">
        <v>151</v>
      </c>
      <c r="B93" s="95">
        <v>100.46962830637797</v>
      </c>
      <c r="C93" s="95">
        <v>100.46962830637797</v>
      </c>
      <c r="D93" s="95"/>
      <c r="E93" s="95">
        <f t="shared" si="2"/>
        <v>0</v>
      </c>
      <c r="F93" s="95"/>
      <c r="G93" s="95">
        <v>0.61269039140000181</v>
      </c>
      <c r="H93" s="95">
        <v>0.61269039140000181</v>
      </c>
      <c r="J93" s="95">
        <f t="shared" si="3"/>
        <v>0</v>
      </c>
      <c r="L93" s="1"/>
      <c r="M93" s="1"/>
    </row>
    <row r="94" spans="1:13" s="58" customFormat="1" ht="15.75" x14ac:dyDescent="0.25">
      <c r="A94" s="59" t="s">
        <v>116</v>
      </c>
      <c r="B94" s="96">
        <v>99.110843992442682</v>
      </c>
      <c r="C94" s="96">
        <v>99.110843992442682</v>
      </c>
      <c r="D94" s="96"/>
      <c r="E94" s="96">
        <f t="shared" si="2"/>
        <v>0</v>
      </c>
      <c r="F94" s="96"/>
      <c r="G94" s="96">
        <v>0.18610715426975105</v>
      </c>
      <c r="H94" s="96">
        <v>0.18610715426975105</v>
      </c>
      <c r="I94" s="106"/>
      <c r="J94" s="96">
        <f t="shared" si="3"/>
        <v>0</v>
      </c>
      <c r="L94" s="1"/>
      <c r="M94" s="1"/>
    </row>
    <row r="95" spans="1:13" ht="15.75" x14ac:dyDescent="0.25">
      <c r="A95" s="36" t="s">
        <v>181</v>
      </c>
      <c r="B95" s="95">
        <v>101.07417358278701</v>
      </c>
      <c r="C95" s="95">
        <v>101.07417358278701</v>
      </c>
      <c r="D95" s="95"/>
      <c r="E95" s="95">
        <f t="shared" si="2"/>
        <v>0</v>
      </c>
      <c r="F95" s="95"/>
      <c r="G95" s="95">
        <v>0.4265832371302507</v>
      </c>
      <c r="H95" s="95">
        <v>0.4265832371302507</v>
      </c>
      <c r="J95" s="95">
        <f t="shared" si="3"/>
        <v>0</v>
      </c>
      <c r="L95" s="1"/>
      <c r="M95" s="1"/>
    </row>
    <row r="96" spans="1:13" s="58" customFormat="1" ht="15.75" x14ac:dyDescent="0.25">
      <c r="A96" s="56" t="s">
        <v>117</v>
      </c>
      <c r="B96" s="97">
        <v>127.7970169576827</v>
      </c>
      <c r="C96" s="97">
        <v>127.7970169576827</v>
      </c>
      <c r="D96" s="97"/>
      <c r="E96" s="97">
        <f t="shared" si="2"/>
        <v>0</v>
      </c>
      <c r="F96" s="97"/>
      <c r="G96" s="97">
        <v>4.0224713953845201</v>
      </c>
      <c r="H96" s="97">
        <v>4.0224713953845201</v>
      </c>
      <c r="I96" s="106"/>
      <c r="J96" s="97">
        <f t="shared" si="3"/>
        <v>0</v>
      </c>
      <c r="L96" s="1"/>
      <c r="M96" s="1"/>
    </row>
    <row r="97" spans="1:13" ht="15.75" x14ac:dyDescent="0.25">
      <c r="A97" s="35" t="s">
        <v>135</v>
      </c>
      <c r="B97" s="95">
        <v>146.63602035335904</v>
      </c>
      <c r="C97" s="95">
        <v>146.63602035335904</v>
      </c>
      <c r="D97" s="95"/>
      <c r="E97" s="95">
        <f t="shared" si="2"/>
        <v>0</v>
      </c>
      <c r="F97" s="95"/>
      <c r="G97" s="95">
        <v>1.0635968537962699</v>
      </c>
      <c r="H97" s="95">
        <v>1.0635968537962699</v>
      </c>
      <c r="J97" s="95">
        <f t="shared" si="3"/>
        <v>0</v>
      </c>
      <c r="L97" s="1"/>
      <c r="M97" s="1"/>
    </row>
    <row r="98" spans="1:13" s="58" customFormat="1" ht="15.75" x14ac:dyDescent="0.25">
      <c r="A98" s="59" t="s">
        <v>182</v>
      </c>
      <c r="B98" s="96">
        <v>146.63602035335904</v>
      </c>
      <c r="C98" s="96">
        <v>146.63602035335904</v>
      </c>
      <c r="D98" s="96"/>
      <c r="E98" s="96">
        <f t="shared" si="2"/>
        <v>0</v>
      </c>
      <c r="F98" s="96"/>
      <c r="G98" s="96">
        <v>1.0635968537962699</v>
      </c>
      <c r="H98" s="96">
        <v>1.0635968537962699</v>
      </c>
      <c r="I98" s="106"/>
      <c r="J98" s="96">
        <f t="shared" si="3"/>
        <v>0</v>
      </c>
      <c r="L98" s="1"/>
      <c r="M98" s="1"/>
    </row>
    <row r="99" spans="1:13" ht="15.75" x14ac:dyDescent="0.25">
      <c r="A99" s="35" t="s">
        <v>118</v>
      </c>
      <c r="B99" s="95">
        <v>121.06598345610905</v>
      </c>
      <c r="C99" s="95">
        <v>121.06598345610905</v>
      </c>
      <c r="D99" s="95"/>
      <c r="E99" s="95">
        <f t="shared" si="2"/>
        <v>0</v>
      </c>
      <c r="F99" s="95"/>
      <c r="G99" s="95">
        <v>2.8034741911959595</v>
      </c>
      <c r="H99" s="95">
        <v>2.8034741911959595</v>
      </c>
      <c r="J99" s="95">
        <f t="shared" si="3"/>
        <v>0</v>
      </c>
      <c r="L99" s="1"/>
      <c r="M99" s="1"/>
    </row>
    <row r="100" spans="1:13" s="58" customFormat="1" ht="15.75" x14ac:dyDescent="0.25">
      <c r="A100" s="59" t="s">
        <v>119</v>
      </c>
      <c r="B100" s="96">
        <v>121.06598345610905</v>
      </c>
      <c r="C100" s="96">
        <v>121.06598345610905</v>
      </c>
      <c r="D100" s="96"/>
      <c r="E100" s="96">
        <f t="shared" si="2"/>
        <v>0</v>
      </c>
      <c r="F100" s="96"/>
      <c r="G100" s="96">
        <v>2.8034741911959595</v>
      </c>
      <c r="H100" s="96">
        <v>2.8034741911959595</v>
      </c>
      <c r="I100" s="106"/>
      <c r="J100" s="96">
        <f t="shared" si="3"/>
        <v>0</v>
      </c>
      <c r="L100" s="1"/>
      <c r="M100" s="1"/>
    </row>
    <row r="101" spans="1:13" ht="15.75" x14ac:dyDescent="0.25">
      <c r="A101" s="35" t="s">
        <v>120</v>
      </c>
      <c r="B101" s="95">
        <v>145.83654765374885</v>
      </c>
      <c r="C101" s="95">
        <v>145.83654765374885</v>
      </c>
      <c r="D101" s="95"/>
      <c r="E101" s="95">
        <f t="shared" si="2"/>
        <v>0</v>
      </c>
      <c r="F101" s="95"/>
      <c r="G101" s="95">
        <v>0.15540035039229166</v>
      </c>
      <c r="H101" s="95">
        <v>0.15540035039229166</v>
      </c>
      <c r="J101" s="95">
        <f t="shared" si="3"/>
        <v>0</v>
      </c>
      <c r="L101" s="1"/>
      <c r="M101" s="1"/>
    </row>
    <row r="102" spans="1:13" s="58" customFormat="1" ht="15.75" x14ac:dyDescent="0.25">
      <c r="A102" s="59" t="s">
        <v>121</v>
      </c>
      <c r="B102" s="96">
        <v>145.83654765374885</v>
      </c>
      <c r="C102" s="96">
        <v>145.83654765374885</v>
      </c>
      <c r="D102" s="96"/>
      <c r="E102" s="96">
        <f t="shared" si="2"/>
        <v>0</v>
      </c>
      <c r="F102" s="96"/>
      <c r="G102" s="96">
        <v>0.15540035039229166</v>
      </c>
      <c r="H102" s="96">
        <v>0.15540035039229166</v>
      </c>
      <c r="I102" s="106"/>
      <c r="J102" s="96">
        <f t="shared" si="3"/>
        <v>0</v>
      </c>
      <c r="L102" s="1"/>
      <c r="M102" s="1"/>
    </row>
    <row r="103" spans="1:13" ht="15.75" x14ac:dyDescent="0.25">
      <c r="A103" s="34" t="s">
        <v>131</v>
      </c>
      <c r="B103" s="98">
        <v>127.46380896773262</v>
      </c>
      <c r="C103" s="98">
        <v>127.46380896773262</v>
      </c>
      <c r="D103" s="98"/>
      <c r="E103" s="98">
        <f t="shared" si="2"/>
        <v>0</v>
      </c>
      <c r="F103" s="98"/>
      <c r="G103" s="98">
        <v>5.2155596437427718</v>
      </c>
      <c r="H103" s="98">
        <v>5.2155596437427718</v>
      </c>
      <c r="J103" s="98">
        <f t="shared" si="3"/>
        <v>0</v>
      </c>
      <c r="L103" s="1"/>
      <c r="M103" s="1"/>
    </row>
    <row r="104" spans="1:13" s="58" customFormat="1" ht="15.75" x14ac:dyDescent="0.25">
      <c r="A104" s="62" t="s">
        <v>122</v>
      </c>
      <c r="B104" s="96">
        <v>127.59195608940512</v>
      </c>
      <c r="C104" s="96">
        <v>127.59195608940512</v>
      </c>
      <c r="D104" s="96"/>
      <c r="E104" s="96">
        <f t="shared" si="2"/>
        <v>0</v>
      </c>
      <c r="F104" s="96"/>
      <c r="G104" s="96">
        <v>5.0758980118253181</v>
      </c>
      <c r="H104" s="96">
        <v>5.0758980118253181</v>
      </c>
      <c r="I104" s="106"/>
      <c r="J104" s="96">
        <f t="shared" si="3"/>
        <v>0</v>
      </c>
      <c r="L104" s="1"/>
      <c r="M104" s="1"/>
    </row>
    <row r="105" spans="1:13" ht="15.75" x14ac:dyDescent="0.25">
      <c r="A105" s="36" t="s">
        <v>183</v>
      </c>
      <c r="B105" s="95">
        <v>127.59195608940512</v>
      </c>
      <c r="C105" s="95">
        <v>127.59195608940512</v>
      </c>
      <c r="D105" s="95"/>
      <c r="E105" s="95">
        <f t="shared" si="2"/>
        <v>0</v>
      </c>
      <c r="F105" s="95"/>
      <c r="G105" s="95">
        <v>5.0758980118253181</v>
      </c>
      <c r="H105" s="95">
        <v>5.0758980118253181</v>
      </c>
      <c r="J105" s="95">
        <f t="shared" si="3"/>
        <v>0</v>
      </c>
      <c r="L105" s="1"/>
      <c r="M105" s="1"/>
    </row>
    <row r="106" spans="1:13" s="58" customFormat="1" ht="15.75" x14ac:dyDescent="0.25">
      <c r="A106" s="62" t="s">
        <v>123</v>
      </c>
      <c r="B106" s="96">
        <v>122.97492976527282</v>
      </c>
      <c r="C106" s="96">
        <v>122.97492976527282</v>
      </c>
      <c r="D106" s="96"/>
      <c r="E106" s="96">
        <f t="shared" si="2"/>
        <v>0</v>
      </c>
      <c r="F106" s="96"/>
      <c r="G106" s="96">
        <v>0.13966163191745348</v>
      </c>
      <c r="H106" s="96">
        <v>0.13966163191745348</v>
      </c>
      <c r="I106" s="106"/>
      <c r="J106" s="96">
        <f t="shared" si="3"/>
        <v>0</v>
      </c>
      <c r="L106" s="1"/>
      <c r="M106" s="1"/>
    </row>
    <row r="107" spans="1:13" ht="15.75" x14ac:dyDescent="0.25">
      <c r="A107" s="36" t="s">
        <v>124</v>
      </c>
      <c r="B107" s="95">
        <v>122.97492976527282</v>
      </c>
      <c r="C107" s="95">
        <v>122.97492976527282</v>
      </c>
      <c r="D107" s="95"/>
      <c r="E107" s="95">
        <f t="shared" si="2"/>
        <v>0</v>
      </c>
      <c r="F107" s="95"/>
      <c r="G107" s="95">
        <v>0.13966163191745348</v>
      </c>
      <c r="H107" s="95">
        <v>0.13966163191745348</v>
      </c>
      <c r="J107" s="95">
        <f t="shared" si="3"/>
        <v>0</v>
      </c>
      <c r="L107" s="1"/>
      <c r="M107" s="1"/>
    </row>
    <row r="108" spans="1:13" s="58" customFormat="1" ht="15.75" x14ac:dyDescent="0.25">
      <c r="A108" s="56" t="s">
        <v>132</v>
      </c>
      <c r="B108" s="97">
        <v>97.696996491810637</v>
      </c>
      <c r="C108" s="97">
        <v>97.9201749442351</v>
      </c>
      <c r="D108" s="97"/>
      <c r="E108" s="97">
        <f t="shared" si="2"/>
        <v>0.22843942028778486</v>
      </c>
      <c r="F108" s="97"/>
      <c r="G108" s="97">
        <v>6.4177951916769223</v>
      </c>
      <c r="H108" s="97">
        <v>6.4324559658080469</v>
      </c>
      <c r="I108" s="106"/>
      <c r="J108" s="97">
        <f t="shared" si="3"/>
        <v>1.4660774131124654E-2</v>
      </c>
      <c r="L108" s="1"/>
      <c r="M108" s="1"/>
    </row>
    <row r="109" spans="1:13" ht="15.75" x14ac:dyDescent="0.25">
      <c r="A109" s="35" t="s">
        <v>125</v>
      </c>
      <c r="B109" s="95">
        <v>99.10545373764235</v>
      </c>
      <c r="C109" s="95">
        <v>99.429270397702126</v>
      </c>
      <c r="D109" s="95"/>
      <c r="E109" s="95">
        <f t="shared" si="2"/>
        <v>0.32673949600896535</v>
      </c>
      <c r="F109" s="95"/>
      <c r="G109" s="95">
        <v>4.4869917197650846</v>
      </c>
      <c r="H109" s="95">
        <v>4.5016524938962093</v>
      </c>
      <c r="J109" s="95">
        <f t="shared" si="3"/>
        <v>1.4660774131124654E-2</v>
      </c>
      <c r="L109" s="1"/>
      <c r="M109" s="1"/>
    </row>
    <row r="110" spans="1:13" s="58" customFormat="1" ht="15.75" x14ac:dyDescent="0.25">
      <c r="A110" s="59" t="s">
        <v>184</v>
      </c>
      <c r="B110" s="96">
        <v>119.03936600643362</v>
      </c>
      <c r="C110" s="96">
        <v>119.03936600643362</v>
      </c>
      <c r="D110" s="96"/>
      <c r="E110" s="96">
        <f t="shared" si="2"/>
        <v>0</v>
      </c>
      <c r="F110" s="96"/>
      <c r="G110" s="96">
        <v>0.19088997706404653</v>
      </c>
      <c r="H110" s="96">
        <v>0.19088997706404653</v>
      </c>
      <c r="I110" s="106"/>
      <c r="J110" s="96">
        <f t="shared" si="3"/>
        <v>0</v>
      </c>
      <c r="L110" s="1"/>
      <c r="M110" s="1"/>
    </row>
    <row r="111" spans="1:13" ht="15.75" x14ac:dyDescent="0.25">
      <c r="A111" s="36" t="s">
        <v>185</v>
      </c>
      <c r="B111" s="95">
        <v>98.373491642618006</v>
      </c>
      <c r="C111" s="95">
        <v>98.709198669089801</v>
      </c>
      <c r="D111" s="95"/>
      <c r="E111" s="95">
        <f t="shared" si="2"/>
        <v>0.34125761001895238</v>
      </c>
      <c r="F111" s="95"/>
      <c r="G111" s="95">
        <v>4.2961017427010386</v>
      </c>
      <c r="H111" s="95">
        <v>4.3107625168321633</v>
      </c>
      <c r="J111" s="95">
        <f t="shared" si="3"/>
        <v>1.4660774131124654E-2</v>
      </c>
      <c r="L111" s="1"/>
      <c r="M111" s="1"/>
    </row>
    <row r="112" spans="1:13" s="58" customFormat="1" ht="15.75" x14ac:dyDescent="0.25">
      <c r="A112" s="62" t="s">
        <v>134</v>
      </c>
      <c r="B112" s="96">
        <v>74.126994044869832</v>
      </c>
      <c r="C112" s="96">
        <v>74.126994044869832</v>
      </c>
      <c r="D112" s="96"/>
      <c r="E112" s="96">
        <f t="shared" si="2"/>
        <v>0</v>
      </c>
      <c r="F112" s="96"/>
      <c r="G112" s="96">
        <v>0.31740448344768252</v>
      </c>
      <c r="H112" s="96">
        <v>0.31740448344768252</v>
      </c>
      <c r="I112" s="106"/>
      <c r="J112" s="96">
        <f t="shared" si="3"/>
        <v>0</v>
      </c>
      <c r="L112" s="1"/>
      <c r="M112" s="1"/>
    </row>
    <row r="113" spans="1:13" ht="15.75" x14ac:dyDescent="0.25">
      <c r="A113" s="36" t="s">
        <v>126</v>
      </c>
      <c r="B113" s="95">
        <v>74.126994044869832</v>
      </c>
      <c r="C113" s="95">
        <v>74.126994044869832</v>
      </c>
      <c r="D113" s="95"/>
      <c r="E113" s="95">
        <f t="shared" si="2"/>
        <v>0</v>
      </c>
      <c r="F113" s="95"/>
      <c r="G113" s="95">
        <v>0.31740448344768252</v>
      </c>
      <c r="H113" s="95">
        <v>0.31740448344768252</v>
      </c>
      <c r="J113" s="95">
        <f t="shared" si="3"/>
        <v>0</v>
      </c>
      <c r="L113" s="1"/>
      <c r="M113" s="1"/>
    </row>
    <row r="114" spans="1:13" s="58" customFormat="1" ht="15.75" x14ac:dyDescent="0.25">
      <c r="A114" s="62" t="s">
        <v>133</v>
      </c>
      <c r="B114" s="96">
        <v>100.00000000000001</v>
      </c>
      <c r="C114" s="96">
        <v>100.00000000000001</v>
      </c>
      <c r="D114" s="96"/>
      <c r="E114" s="96">
        <f t="shared" si="2"/>
        <v>0</v>
      </c>
      <c r="F114" s="96"/>
      <c r="G114" s="96">
        <v>1.6133989884641546</v>
      </c>
      <c r="H114" s="96">
        <v>1.6133989884641549</v>
      </c>
      <c r="I114" s="106"/>
      <c r="J114" s="96">
        <f t="shared" si="3"/>
        <v>0</v>
      </c>
      <c r="L114" s="1"/>
      <c r="M114" s="1"/>
    </row>
    <row r="115" spans="1:13" ht="15.75" x14ac:dyDescent="0.25">
      <c r="A115" s="36" t="s">
        <v>186</v>
      </c>
      <c r="B115" s="95">
        <v>100.00000000000001</v>
      </c>
      <c r="C115" s="95">
        <v>100.00000000000001</v>
      </c>
      <c r="D115" s="95"/>
      <c r="E115" s="95">
        <f t="shared" si="2"/>
        <v>0</v>
      </c>
      <c r="F115" s="95"/>
      <c r="G115" s="95">
        <v>1.6133989884641546</v>
      </c>
      <c r="H115" s="95">
        <v>1.6133989884641549</v>
      </c>
      <c r="J115" s="95">
        <f t="shared" si="3"/>
        <v>0</v>
      </c>
      <c r="L115" s="1"/>
      <c r="M115" s="1"/>
    </row>
    <row r="116" spans="1:13" ht="21.75" customHeight="1" x14ac:dyDescent="0.25">
      <c r="A116" s="45"/>
      <c r="B116" s="91"/>
      <c r="C116" s="91"/>
      <c r="D116" s="91"/>
      <c r="E116" s="91"/>
      <c r="F116" s="91"/>
      <c r="G116" s="91"/>
      <c r="H116" s="91"/>
      <c r="I116" s="86"/>
      <c r="J116" s="91"/>
    </row>
    <row r="117" spans="1:13" x14ac:dyDescent="0.25">
      <c r="A117" s="172" t="s">
        <v>54</v>
      </c>
      <c r="B117" s="173"/>
      <c r="C117" s="173"/>
    </row>
    <row r="118" spans="1:13" x14ac:dyDescent="0.25">
      <c r="A118" s="23"/>
      <c r="B118" s="99"/>
      <c r="C118" s="99"/>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5" x14ac:dyDescent="0.25">
      <c r="A1" s="55" t="s">
        <v>268</v>
      </c>
      <c r="B1" s="84"/>
      <c r="C1" s="84"/>
      <c r="D1" s="42"/>
      <c r="I1" s="42"/>
    </row>
    <row r="2" spans="1:15" ht="7.5" customHeight="1" x14ac:dyDescent="0.25">
      <c r="A2" s="43"/>
      <c r="B2" s="44"/>
      <c r="C2" s="44"/>
      <c r="D2" s="30"/>
      <c r="E2" s="30"/>
      <c r="F2" s="30"/>
      <c r="G2" s="30"/>
      <c r="H2" s="30"/>
      <c r="I2" s="30"/>
      <c r="J2" s="30"/>
    </row>
    <row r="3" spans="1:15" ht="57" customHeight="1" x14ac:dyDescent="0.25">
      <c r="A3" s="169" t="s">
        <v>56</v>
      </c>
      <c r="B3" s="174" t="s">
        <v>242</v>
      </c>
      <c r="C3" s="174"/>
      <c r="D3" s="80"/>
      <c r="E3" s="164" t="s">
        <v>243</v>
      </c>
      <c r="F3" s="81"/>
      <c r="G3" s="175" t="s">
        <v>244</v>
      </c>
      <c r="H3" s="175"/>
      <c r="I3" s="80"/>
      <c r="J3" s="164" t="s">
        <v>245</v>
      </c>
    </row>
    <row r="4" spans="1:15" ht="30" x14ac:dyDescent="0.25">
      <c r="A4" s="170"/>
      <c r="B4" s="85">
        <v>42858</v>
      </c>
      <c r="C4" s="118">
        <v>42889</v>
      </c>
      <c r="D4" s="138"/>
      <c r="E4" s="167" t="s">
        <v>269</v>
      </c>
      <c r="F4" s="138"/>
      <c r="G4" s="118">
        <v>42858</v>
      </c>
      <c r="H4" s="118">
        <v>42889</v>
      </c>
      <c r="I4" s="138"/>
      <c r="J4" s="167" t="s">
        <v>269</v>
      </c>
      <c r="K4" s="88"/>
    </row>
    <row r="5" spans="1:15" s="58" customFormat="1" ht="15.75" x14ac:dyDescent="0.25">
      <c r="A5" s="63" t="s">
        <v>241</v>
      </c>
      <c r="B5" s="94">
        <v>110.92729831231124</v>
      </c>
      <c r="C5" s="94">
        <v>109.4231107284929</v>
      </c>
      <c r="D5" s="57"/>
      <c r="E5" s="57">
        <f>((C5/B5-1)*100)</f>
        <v>-1.3560120968450495</v>
      </c>
      <c r="F5" s="57"/>
      <c r="G5" s="94">
        <v>110.92729831231124</v>
      </c>
      <c r="H5" s="94">
        <v>109.4231107284929</v>
      </c>
      <c r="I5" s="57"/>
      <c r="J5" s="57">
        <f>H5-G5</f>
        <v>-1.5041875838183358</v>
      </c>
    </row>
    <row r="6" spans="1:15" ht="10.5" customHeight="1" x14ac:dyDescent="0.25">
      <c r="A6" s="40"/>
      <c r="B6" s="39"/>
      <c r="C6" s="39"/>
      <c r="D6" s="39"/>
      <c r="E6" s="39"/>
      <c r="F6" s="39"/>
      <c r="G6" s="39"/>
      <c r="H6" s="39"/>
      <c r="I6" s="39"/>
      <c r="J6" s="39"/>
    </row>
    <row r="7" spans="1:15" ht="15.75" x14ac:dyDescent="0.25">
      <c r="A7" s="34" t="s">
        <v>127</v>
      </c>
      <c r="B7" s="39">
        <v>117.96123873306081</v>
      </c>
      <c r="C7" s="39">
        <v>115.01790787735233</v>
      </c>
      <c r="D7" s="39"/>
      <c r="E7" s="39">
        <f t="shared" ref="E7:E70" si="0">((C7/B7-1)*100)</f>
        <v>-2.4951678087825613</v>
      </c>
      <c r="F7" s="39"/>
      <c r="G7" s="39">
        <v>38.235449680764624</v>
      </c>
      <c r="H7" s="39">
        <v>37.281411048786929</v>
      </c>
      <c r="I7" s="39"/>
      <c r="J7" s="39">
        <f>H7-G7</f>
        <v>-0.95403863197769567</v>
      </c>
      <c r="L7" s="1"/>
      <c r="N7" s="1"/>
    </row>
    <row r="8" spans="1:15" s="58" customFormat="1" ht="15.75" x14ac:dyDescent="0.25">
      <c r="A8" s="62" t="s">
        <v>57</v>
      </c>
      <c r="B8" s="60">
        <v>118.75926685240924</v>
      </c>
      <c r="C8" s="60">
        <v>115.60755782243628</v>
      </c>
      <c r="D8" s="60"/>
      <c r="E8" s="60">
        <f t="shared" si="0"/>
        <v>-2.6538636634476864</v>
      </c>
      <c r="F8" s="60"/>
      <c r="G8" s="60">
        <v>35.591707131888548</v>
      </c>
      <c r="H8" s="60">
        <v>34.647151749114641</v>
      </c>
      <c r="I8" s="60"/>
      <c r="J8" s="60">
        <f t="shared" ref="J8:J71" si="1">H8-G8</f>
        <v>-0.94455538277390616</v>
      </c>
      <c r="L8" s="1"/>
      <c r="N8" s="1"/>
    </row>
    <row r="9" spans="1:15" ht="15.75" x14ac:dyDescent="0.25">
      <c r="A9" s="36" t="s">
        <v>58</v>
      </c>
      <c r="B9" s="27">
        <v>135.64214595502568</v>
      </c>
      <c r="C9" s="27">
        <v>133.6903300668294</v>
      </c>
      <c r="D9" s="27"/>
      <c r="E9" s="27">
        <f t="shared" si="0"/>
        <v>-1.4389450081713107</v>
      </c>
      <c r="F9" s="27"/>
      <c r="G9" s="27">
        <v>6.9194517652161203</v>
      </c>
      <c r="H9" s="27">
        <v>6.8198846594477214</v>
      </c>
      <c r="I9" s="27"/>
      <c r="J9" s="27">
        <f t="shared" si="1"/>
        <v>-9.9567105768398889E-2</v>
      </c>
      <c r="L9" s="1"/>
      <c r="N9" s="1"/>
    </row>
    <row r="10" spans="1:15" s="58" customFormat="1" ht="15.75" x14ac:dyDescent="0.25">
      <c r="A10" s="59" t="s">
        <v>62</v>
      </c>
      <c r="B10" s="60">
        <v>90.392980102096274</v>
      </c>
      <c r="C10" s="60">
        <v>89.69294491173666</v>
      </c>
      <c r="D10" s="60"/>
      <c r="E10" s="60">
        <f t="shared" si="0"/>
        <v>-0.77443534837433603</v>
      </c>
      <c r="F10" s="60"/>
      <c r="G10" s="60">
        <v>0.74877662810872592</v>
      </c>
      <c r="H10" s="60">
        <v>0.74297783722028654</v>
      </c>
      <c r="I10" s="60"/>
      <c r="J10" s="60">
        <f t="shared" si="1"/>
        <v>-5.7987908884393757E-3</v>
      </c>
      <c r="L10" s="1"/>
      <c r="N10" s="1"/>
    </row>
    <row r="11" spans="1:15" ht="15.75" x14ac:dyDescent="0.25">
      <c r="A11" s="36" t="s">
        <v>63</v>
      </c>
      <c r="B11" s="27">
        <v>122.54052331357438</v>
      </c>
      <c r="C11" s="27">
        <v>114.05657633677494</v>
      </c>
      <c r="D11" s="27"/>
      <c r="E11" s="27">
        <f t="shared" si="0"/>
        <v>-6.9233807294012406</v>
      </c>
      <c r="F11" s="27"/>
      <c r="G11" s="27">
        <v>11.646959992232118</v>
      </c>
      <c r="H11" s="27">
        <v>10.840596608568847</v>
      </c>
      <c r="I11" s="27"/>
      <c r="J11" s="27">
        <f t="shared" si="1"/>
        <v>-0.80636338366327109</v>
      </c>
      <c r="L11" s="1"/>
      <c r="N11" s="1"/>
    </row>
    <row r="12" spans="1:15" s="58" customFormat="1" ht="15.75" x14ac:dyDescent="0.25">
      <c r="A12" s="59" t="s">
        <v>152</v>
      </c>
      <c r="B12" s="60">
        <v>103.42078705518941</v>
      </c>
      <c r="C12" s="60">
        <v>103.04585508026624</v>
      </c>
      <c r="D12" s="60"/>
      <c r="E12" s="60">
        <f t="shared" si="0"/>
        <v>-0.36253057591129068</v>
      </c>
      <c r="F12" s="60"/>
      <c r="G12" s="60">
        <v>6.2052247060422125</v>
      </c>
      <c r="H12" s="60">
        <v>6.182728869178808</v>
      </c>
      <c r="I12" s="60"/>
      <c r="J12" s="60">
        <f t="shared" si="1"/>
        <v>-2.2495836863404506E-2</v>
      </c>
      <c r="L12" s="1"/>
      <c r="N12" s="1"/>
      <c r="O12" s="4"/>
    </row>
    <row r="13" spans="1:15" ht="15.75" x14ac:dyDescent="0.25">
      <c r="A13" s="36" t="s">
        <v>153</v>
      </c>
      <c r="B13" s="27">
        <v>84.386732704994017</v>
      </c>
      <c r="C13" s="27">
        <v>84.46769178204471</v>
      </c>
      <c r="D13" s="27"/>
      <c r="E13" s="27">
        <f t="shared" si="0"/>
        <v>9.593815811510531E-2</v>
      </c>
      <c r="F13" s="27"/>
      <c r="G13" s="27">
        <v>1.0482464186549041</v>
      </c>
      <c r="H13" s="27">
        <v>1.0492520869614692</v>
      </c>
      <c r="I13" s="27"/>
      <c r="J13" s="27">
        <f>H13-G13</f>
        <v>1.0056683065651217E-3</v>
      </c>
      <c r="L13" s="1"/>
      <c r="N13" s="1"/>
    </row>
    <row r="14" spans="1:15" s="58" customFormat="1" ht="15.75" x14ac:dyDescent="0.25">
      <c r="A14" s="59" t="s">
        <v>69</v>
      </c>
      <c r="B14" s="60">
        <v>116.27185303480367</v>
      </c>
      <c r="C14" s="60">
        <v>116.80220887932603</v>
      </c>
      <c r="D14" s="60"/>
      <c r="E14" s="60">
        <f t="shared" si="0"/>
        <v>0.45613433576534579</v>
      </c>
      <c r="F14" s="60"/>
      <c r="G14" s="60">
        <v>2.3564056352657419</v>
      </c>
      <c r="H14" s="60">
        <v>2.3671540104580981</v>
      </c>
      <c r="I14" s="60"/>
      <c r="J14" s="60">
        <f t="shared" si="1"/>
        <v>1.0748375192356274E-2</v>
      </c>
      <c r="L14" s="1"/>
      <c r="N14" s="1"/>
    </row>
    <row r="15" spans="1:15" ht="15.75" x14ac:dyDescent="0.25">
      <c r="A15" s="36" t="s">
        <v>72</v>
      </c>
      <c r="B15" s="27">
        <v>120.19806615958534</v>
      </c>
      <c r="C15" s="27">
        <v>121.79336514851472</v>
      </c>
      <c r="D15" s="27"/>
      <c r="E15" s="27">
        <f t="shared" si="0"/>
        <v>1.3272251708370542</v>
      </c>
      <c r="F15" s="27"/>
      <c r="G15" s="27">
        <v>2.2105574768544098</v>
      </c>
      <c r="H15" s="27">
        <v>2.2398965521030423</v>
      </c>
      <c r="I15" s="27"/>
      <c r="J15" s="27">
        <f t="shared" si="1"/>
        <v>2.933907524863244E-2</v>
      </c>
      <c r="L15" s="1"/>
      <c r="N15" s="1"/>
    </row>
    <row r="16" spans="1:15" s="58" customFormat="1" ht="15.75" x14ac:dyDescent="0.25">
      <c r="A16" s="59" t="s">
        <v>154</v>
      </c>
      <c r="B16" s="60">
        <v>148.46502267162333</v>
      </c>
      <c r="C16" s="60">
        <v>144.39764605290961</v>
      </c>
      <c r="D16" s="60"/>
      <c r="E16" s="60">
        <f t="shared" si="0"/>
        <v>-2.7396194373067839</v>
      </c>
      <c r="F16" s="60"/>
      <c r="G16" s="60">
        <v>2.0441850964645933</v>
      </c>
      <c r="H16" s="60">
        <v>1.9881822042273207</v>
      </c>
      <c r="I16" s="60"/>
      <c r="J16" s="60">
        <f t="shared" si="1"/>
        <v>-5.6002892237272617E-2</v>
      </c>
      <c r="L16" s="1"/>
      <c r="N16" s="1"/>
    </row>
    <row r="17" spans="1:14" ht="15.75" x14ac:dyDescent="0.25">
      <c r="A17" s="36" t="s">
        <v>155</v>
      </c>
      <c r="B17" s="27">
        <v>117.61616952693559</v>
      </c>
      <c r="C17" s="27">
        <v>117.83948902961615</v>
      </c>
      <c r="D17" s="27"/>
      <c r="E17" s="27">
        <f t="shared" si="0"/>
        <v>0.18987142973518889</v>
      </c>
      <c r="F17" s="27"/>
      <c r="G17" s="27">
        <v>2.4118994130497171</v>
      </c>
      <c r="H17" s="27">
        <v>2.4164789209490491</v>
      </c>
      <c r="I17" s="27"/>
      <c r="J17" s="27">
        <f t="shared" si="1"/>
        <v>4.5795078993320359E-3</v>
      </c>
      <c r="L17" s="1"/>
      <c r="N17" s="1"/>
    </row>
    <row r="18" spans="1:14" s="58" customFormat="1" ht="15.75" x14ac:dyDescent="0.25">
      <c r="A18" s="62" t="s">
        <v>76</v>
      </c>
      <c r="B18" s="60">
        <v>108.17517682615055</v>
      </c>
      <c r="C18" s="60">
        <v>107.78714654690046</v>
      </c>
      <c r="D18" s="60"/>
      <c r="E18" s="60">
        <f>((C18/B18-1)*100)</f>
        <v>-0.35870547258147756</v>
      </c>
      <c r="F18" s="60"/>
      <c r="G18" s="60">
        <v>2.6437425488760682</v>
      </c>
      <c r="H18" s="60">
        <v>2.6342592996722844</v>
      </c>
      <c r="I18" s="60"/>
      <c r="J18" s="60">
        <f t="shared" si="1"/>
        <v>-9.483249203783739E-3</v>
      </c>
      <c r="L18" s="1"/>
      <c r="N18" s="1"/>
    </row>
    <row r="19" spans="1:14" ht="15.75" x14ac:dyDescent="0.25">
      <c r="A19" s="36" t="s">
        <v>156</v>
      </c>
      <c r="B19" s="27">
        <v>106.4542854660933</v>
      </c>
      <c r="C19" s="27">
        <v>106.19651776707306</v>
      </c>
      <c r="D19" s="27"/>
      <c r="E19" s="27">
        <f t="shared" si="0"/>
        <v>-0.24213933510675023</v>
      </c>
      <c r="F19" s="27"/>
      <c r="G19" s="27">
        <v>0.80331822924081908</v>
      </c>
      <c r="H19" s="27">
        <v>0.80137307982174411</v>
      </c>
      <c r="I19" s="27"/>
      <c r="J19" s="27">
        <f t="shared" si="1"/>
        <v>-1.9451494190749763E-3</v>
      </c>
      <c r="L19" s="1"/>
      <c r="N19" s="1"/>
    </row>
    <row r="20" spans="1:14" s="58" customFormat="1" ht="15.75" x14ac:dyDescent="0.25">
      <c r="A20" s="59" t="s">
        <v>157</v>
      </c>
      <c r="B20" s="60">
        <v>108.94388735849721</v>
      </c>
      <c r="C20" s="60">
        <v>108.49766966560931</v>
      </c>
      <c r="D20" s="60"/>
      <c r="E20" s="60">
        <f t="shared" si="0"/>
        <v>-0.4095848823711834</v>
      </c>
      <c r="F20" s="60"/>
      <c r="G20" s="60">
        <v>1.840424319635249</v>
      </c>
      <c r="H20" s="60">
        <v>1.8328862198505402</v>
      </c>
      <c r="I20" s="60"/>
      <c r="J20" s="60">
        <f t="shared" si="1"/>
        <v>-7.5380997847087627E-3</v>
      </c>
      <c r="L20" s="1"/>
      <c r="N20" s="1"/>
    </row>
    <row r="21" spans="1:14" ht="15.75" x14ac:dyDescent="0.25">
      <c r="A21" s="34" t="s">
        <v>247</v>
      </c>
      <c r="B21" s="38">
        <v>160.84711625223017</v>
      </c>
      <c r="C21" s="38">
        <v>161.97783728708981</v>
      </c>
      <c r="D21" s="38"/>
      <c r="E21" s="38">
        <f t="shared" si="0"/>
        <v>0.70297874230242918</v>
      </c>
      <c r="F21" s="38"/>
      <c r="G21" s="38">
        <v>5.0002018219413005</v>
      </c>
      <c r="H21" s="38">
        <v>5.0353521778217658</v>
      </c>
      <c r="I21" s="38"/>
      <c r="J21" s="38">
        <f t="shared" si="1"/>
        <v>3.5150355880465334E-2</v>
      </c>
      <c r="L21" s="1"/>
      <c r="N21" s="1"/>
    </row>
    <row r="22" spans="1:14" s="58" customFormat="1" ht="15.75" x14ac:dyDescent="0.25">
      <c r="A22" s="62" t="s">
        <v>1</v>
      </c>
      <c r="B22" s="60">
        <v>171.82673340627417</v>
      </c>
      <c r="C22" s="60">
        <v>172.62369240795906</v>
      </c>
      <c r="D22" s="60"/>
      <c r="E22" s="60">
        <f t="shared" si="0"/>
        <v>0.46381548778007264</v>
      </c>
      <c r="F22" s="60"/>
      <c r="G22" s="60">
        <v>4.0320508044586791</v>
      </c>
      <c r="H22" s="60">
        <v>4.0507520805649193</v>
      </c>
      <c r="I22" s="60"/>
      <c r="J22" s="60">
        <f t="shared" si="1"/>
        <v>1.8701276106240172E-2</v>
      </c>
      <c r="L22" s="1"/>
      <c r="N22" s="1"/>
    </row>
    <row r="23" spans="1:14" ht="15.75" x14ac:dyDescent="0.25">
      <c r="A23" s="36" t="s">
        <v>78</v>
      </c>
      <c r="B23" s="27">
        <v>171.82673340627417</v>
      </c>
      <c r="C23" s="27">
        <v>172.62369240795906</v>
      </c>
      <c r="D23" s="27"/>
      <c r="E23" s="27">
        <f t="shared" si="0"/>
        <v>0.46381548778007264</v>
      </c>
      <c r="F23" s="27"/>
      <c r="G23" s="27">
        <v>4.0320508044586791</v>
      </c>
      <c r="H23" s="27">
        <v>4.0507520805649193</v>
      </c>
      <c r="I23" s="27"/>
      <c r="J23" s="27">
        <f t="shared" si="1"/>
        <v>1.8701276106240172E-2</v>
      </c>
      <c r="L23" s="1"/>
      <c r="N23" s="1"/>
    </row>
    <row r="24" spans="1:14" s="58" customFormat="1" ht="15.75" x14ac:dyDescent="0.25">
      <c r="A24" s="59" t="s">
        <v>16</v>
      </c>
      <c r="B24" s="60">
        <v>127.03927998953425</v>
      </c>
      <c r="C24" s="60">
        <v>129.19770281125648</v>
      </c>
      <c r="D24" s="60"/>
      <c r="E24" s="60">
        <f t="shared" si="0"/>
        <v>1.6990200368736774</v>
      </c>
      <c r="F24" s="60"/>
      <c r="G24" s="60">
        <v>0.96815101748262078</v>
      </c>
      <c r="H24" s="60">
        <v>0.98460009725684683</v>
      </c>
      <c r="I24" s="60"/>
      <c r="J24" s="60">
        <f t="shared" si="1"/>
        <v>1.644907977422605E-2</v>
      </c>
      <c r="L24" s="1"/>
      <c r="N24" s="1"/>
    </row>
    <row r="25" spans="1:14" ht="15.75" x14ac:dyDescent="0.25">
      <c r="A25" s="34" t="s">
        <v>128</v>
      </c>
      <c r="B25" s="38">
        <v>102.3221492750819</v>
      </c>
      <c r="C25" s="38">
        <v>101.99618922070486</v>
      </c>
      <c r="D25" s="38"/>
      <c r="E25" s="38">
        <f t="shared" si="0"/>
        <v>-0.31856255628556207</v>
      </c>
      <c r="F25" s="38"/>
      <c r="G25" s="38">
        <v>4.4752020922766231</v>
      </c>
      <c r="H25" s="38">
        <v>4.4609457740925214</v>
      </c>
      <c r="I25" s="38"/>
      <c r="J25" s="38">
        <f t="shared" si="1"/>
        <v>-1.4256318184101779E-2</v>
      </c>
      <c r="L25" s="1"/>
      <c r="N25" s="1"/>
    </row>
    <row r="26" spans="1:14" s="58" customFormat="1" ht="15.75" x14ac:dyDescent="0.25">
      <c r="A26" s="62" t="s">
        <v>79</v>
      </c>
      <c r="B26" s="60">
        <v>102.43856605053955</v>
      </c>
      <c r="C26" s="60">
        <v>102.00171172355851</v>
      </c>
      <c r="D26" s="60"/>
      <c r="E26" s="60">
        <f t="shared" si="0"/>
        <v>-0.42645494155542085</v>
      </c>
      <c r="F26" s="60"/>
      <c r="G26" s="60">
        <v>3.3429834655225452</v>
      </c>
      <c r="H26" s="60">
        <v>3.3287271473384443</v>
      </c>
      <c r="I26" s="60"/>
      <c r="J26" s="60">
        <f t="shared" si="1"/>
        <v>-1.4256318184100891E-2</v>
      </c>
      <c r="L26" s="1"/>
      <c r="N26" s="1"/>
    </row>
    <row r="27" spans="1:14" ht="15.75" x14ac:dyDescent="0.25">
      <c r="A27" s="36" t="s">
        <v>80</v>
      </c>
      <c r="B27" s="27">
        <v>97.179354478655355</v>
      </c>
      <c r="C27" s="27">
        <v>97.383054418047649</v>
      </c>
      <c r="D27" s="27"/>
      <c r="E27" s="27">
        <f t="shared" si="0"/>
        <v>0.20961236106691317</v>
      </c>
      <c r="F27" s="27"/>
      <c r="G27" s="27">
        <v>0.57142135448145071</v>
      </c>
      <c r="H27" s="27">
        <v>0.57261912427421979</v>
      </c>
      <c r="I27" s="27"/>
      <c r="J27" s="27">
        <f t="shared" si="1"/>
        <v>1.1977697927690878E-3</v>
      </c>
      <c r="L27" s="1"/>
      <c r="N27" s="1"/>
    </row>
    <row r="28" spans="1:14" s="58" customFormat="1" ht="15.75" x14ac:dyDescent="0.25">
      <c r="A28" s="59" t="s">
        <v>82</v>
      </c>
      <c r="B28" s="60">
        <v>104.54245738238185</v>
      </c>
      <c r="C28" s="60">
        <v>103.86683184407599</v>
      </c>
      <c r="D28" s="60"/>
      <c r="E28" s="60">
        <f t="shared" si="0"/>
        <v>-0.64626904247586658</v>
      </c>
      <c r="F28" s="60"/>
      <c r="G28" s="60">
        <v>2.3912777746039264</v>
      </c>
      <c r="H28" s="60">
        <v>2.3758236866270552</v>
      </c>
      <c r="I28" s="60"/>
      <c r="J28" s="60">
        <f t="shared" si="1"/>
        <v>-1.54540879768712E-2</v>
      </c>
      <c r="L28" s="1"/>
      <c r="N28" s="1"/>
    </row>
    <row r="29" spans="1:14" ht="15.75" x14ac:dyDescent="0.25">
      <c r="A29" s="36" t="s">
        <v>158</v>
      </c>
      <c r="B29" s="27">
        <v>98.005989850579866</v>
      </c>
      <c r="C29" s="27">
        <v>98.005989850579866</v>
      </c>
      <c r="D29" s="27"/>
      <c r="E29" s="27">
        <f t="shared" si="0"/>
        <v>0</v>
      </c>
      <c r="F29" s="27"/>
      <c r="G29" s="27">
        <v>0.38028433643716836</v>
      </c>
      <c r="H29" s="27">
        <v>0.38028433643716841</v>
      </c>
      <c r="I29" s="27"/>
      <c r="J29" s="27">
        <f t="shared" si="1"/>
        <v>0</v>
      </c>
      <c r="L29" s="1"/>
      <c r="N29" s="1"/>
    </row>
    <row r="30" spans="1:14" s="58" customFormat="1" ht="15.75" x14ac:dyDescent="0.25">
      <c r="A30" s="62" t="s">
        <v>83</v>
      </c>
      <c r="B30" s="60">
        <v>101.97995650382751</v>
      </c>
      <c r="C30" s="60">
        <v>101.97995650382751</v>
      </c>
      <c r="D30" s="60"/>
      <c r="E30" s="60">
        <f t="shared" si="0"/>
        <v>0</v>
      </c>
      <c r="F30" s="60"/>
      <c r="G30" s="60">
        <v>1.132218626754077</v>
      </c>
      <c r="H30" s="60">
        <v>1.132218626754077</v>
      </c>
      <c r="I30" s="60"/>
      <c r="J30" s="60">
        <f t="shared" si="1"/>
        <v>0</v>
      </c>
      <c r="L30" s="1"/>
      <c r="N30" s="1"/>
    </row>
    <row r="31" spans="1:14" ht="15.75" x14ac:dyDescent="0.25">
      <c r="A31" s="36" t="s">
        <v>159</v>
      </c>
      <c r="B31" s="27">
        <v>101.97995650382751</v>
      </c>
      <c r="C31" s="27">
        <v>101.97995650382751</v>
      </c>
      <c r="D31" s="27"/>
      <c r="E31" s="27">
        <f t="shared" si="0"/>
        <v>0</v>
      </c>
      <c r="F31" s="27"/>
      <c r="G31" s="27">
        <v>1.132218626754077</v>
      </c>
      <c r="H31" s="27">
        <v>1.132218626754077</v>
      </c>
      <c r="I31" s="27"/>
      <c r="J31" s="27">
        <f t="shared" si="1"/>
        <v>0</v>
      </c>
      <c r="L31" s="1"/>
      <c r="N31" s="1"/>
    </row>
    <row r="32" spans="1:14" s="58" customFormat="1" ht="15.75" x14ac:dyDescent="0.25">
      <c r="A32" s="56" t="s">
        <v>129</v>
      </c>
      <c r="B32" s="61">
        <v>103.65150567333501</v>
      </c>
      <c r="C32" s="61">
        <v>100.60426661787763</v>
      </c>
      <c r="D32" s="61"/>
      <c r="E32" s="61">
        <f t="shared" si="0"/>
        <v>-2.9398888474046592</v>
      </c>
      <c r="F32" s="61"/>
      <c r="G32" s="61">
        <v>15.308293726714545</v>
      </c>
      <c r="H32" s="61">
        <v>14.858246906714919</v>
      </c>
      <c r="I32" s="61"/>
      <c r="J32" s="61">
        <f>H32-G32</f>
        <v>-0.45004681999962592</v>
      </c>
      <c r="L32" s="1"/>
      <c r="N32" s="1"/>
    </row>
    <row r="33" spans="1:14" ht="15.75" x14ac:dyDescent="0.25">
      <c r="A33" s="35" t="s">
        <v>149</v>
      </c>
      <c r="B33" s="27">
        <v>106.8532425139463</v>
      </c>
      <c r="C33" s="27">
        <v>106.8532425139463</v>
      </c>
      <c r="D33" s="27"/>
      <c r="E33" s="27">
        <f t="shared" si="0"/>
        <v>0</v>
      </c>
      <c r="F33" s="27"/>
      <c r="G33" s="27">
        <v>1.2076282274368091</v>
      </c>
      <c r="H33" s="27">
        <v>1.2076282274368093</v>
      </c>
      <c r="I33" s="27"/>
      <c r="J33" s="27">
        <f t="shared" si="1"/>
        <v>0</v>
      </c>
      <c r="L33" s="1"/>
      <c r="N33" s="1"/>
    </row>
    <row r="34" spans="1:14" s="58" customFormat="1" ht="15.75" x14ac:dyDescent="0.25">
      <c r="A34" s="59" t="s">
        <v>160</v>
      </c>
      <c r="B34" s="60">
        <v>106.8532425139463</v>
      </c>
      <c r="C34" s="60">
        <v>106.8532425139463</v>
      </c>
      <c r="D34" s="60"/>
      <c r="E34" s="60">
        <f t="shared" si="0"/>
        <v>0</v>
      </c>
      <c r="F34" s="60"/>
      <c r="G34" s="60">
        <v>1.2076282274368091</v>
      </c>
      <c r="H34" s="60">
        <v>1.2076282274368093</v>
      </c>
      <c r="I34" s="60"/>
      <c r="J34" s="60">
        <f t="shared" si="1"/>
        <v>0</v>
      </c>
      <c r="L34" s="1"/>
      <c r="N34" s="1"/>
    </row>
    <row r="35" spans="1:14" ht="15.75" x14ac:dyDescent="0.25">
      <c r="A35" s="35" t="s">
        <v>148</v>
      </c>
      <c r="B35" s="27">
        <v>107.18160147649699</v>
      </c>
      <c r="C35" s="27">
        <v>107.18160147649699</v>
      </c>
      <c r="D35" s="27"/>
      <c r="E35" s="27">
        <f t="shared" si="0"/>
        <v>0</v>
      </c>
      <c r="F35" s="27"/>
      <c r="G35" s="27">
        <v>5.0657711956007931</v>
      </c>
      <c r="H35" s="27">
        <v>5.0657711956007931</v>
      </c>
      <c r="I35" s="27"/>
      <c r="J35" s="27">
        <f t="shared" si="1"/>
        <v>0</v>
      </c>
      <c r="L35" s="1"/>
      <c r="N35" s="1"/>
    </row>
    <row r="36" spans="1:14" s="58" customFormat="1" ht="15.75" x14ac:dyDescent="0.25">
      <c r="A36" s="59" t="s">
        <v>161</v>
      </c>
      <c r="B36" s="60">
        <v>104.95773897365068</v>
      </c>
      <c r="C36" s="60">
        <v>104.95773897365068</v>
      </c>
      <c r="D36" s="60"/>
      <c r="E36" s="60">
        <f t="shared" si="0"/>
        <v>0</v>
      </c>
      <c r="F36" s="60"/>
      <c r="G36" s="60">
        <v>4.3266092240543701</v>
      </c>
      <c r="H36" s="60">
        <v>4.3266092240543701</v>
      </c>
      <c r="I36" s="60"/>
      <c r="J36" s="60">
        <f t="shared" si="1"/>
        <v>0</v>
      </c>
      <c r="L36" s="1"/>
      <c r="N36" s="1"/>
    </row>
    <row r="37" spans="1:14" ht="15.75" x14ac:dyDescent="0.25">
      <c r="A37" s="36" t="s">
        <v>162</v>
      </c>
      <c r="B37" s="27">
        <v>122.35661058360637</v>
      </c>
      <c r="C37" s="27">
        <v>122.35661058360637</v>
      </c>
      <c r="D37" s="27"/>
      <c r="E37" s="27">
        <f t="shared" si="0"/>
        <v>0</v>
      </c>
      <c r="F37" s="27"/>
      <c r="G37" s="27">
        <v>0.73916197154642305</v>
      </c>
      <c r="H37" s="27">
        <v>0.73916197154642316</v>
      </c>
      <c r="I37" s="27"/>
      <c r="J37" s="27">
        <f t="shared" si="1"/>
        <v>0</v>
      </c>
      <c r="L37" s="1"/>
      <c r="N37" s="1"/>
    </row>
    <row r="38" spans="1:14" s="58" customFormat="1" ht="15.75" x14ac:dyDescent="0.25">
      <c r="A38" s="62" t="s">
        <v>147</v>
      </c>
      <c r="B38" s="60">
        <v>108.48689886243125</v>
      </c>
      <c r="C38" s="60">
        <v>108.48689886243125</v>
      </c>
      <c r="D38" s="60"/>
      <c r="E38" s="60">
        <f t="shared" si="0"/>
        <v>0</v>
      </c>
      <c r="F38" s="60"/>
      <c r="G38" s="60">
        <v>0.35246204551742616</v>
      </c>
      <c r="H38" s="60">
        <v>0.35246204551742616</v>
      </c>
      <c r="I38" s="60"/>
      <c r="J38" s="60">
        <f t="shared" si="1"/>
        <v>0</v>
      </c>
      <c r="L38" s="1"/>
      <c r="N38" s="1"/>
    </row>
    <row r="39" spans="1:14" ht="15.75" x14ac:dyDescent="0.25">
      <c r="A39" s="36" t="s">
        <v>84</v>
      </c>
      <c r="B39" s="27">
        <v>99.999999999999986</v>
      </c>
      <c r="C39" s="27">
        <v>99.999999999999986</v>
      </c>
      <c r="D39" s="27"/>
      <c r="E39" s="27">
        <f t="shared" si="0"/>
        <v>0</v>
      </c>
      <c r="F39" s="27"/>
      <c r="G39" s="27">
        <v>0.20600390916610054</v>
      </c>
      <c r="H39" s="27">
        <v>0.20600390916610056</v>
      </c>
      <c r="I39" s="27"/>
      <c r="J39" s="27">
        <f t="shared" si="1"/>
        <v>0</v>
      </c>
      <c r="L39" s="1"/>
      <c r="N39" s="1"/>
    </row>
    <row r="40" spans="1:14" s="58" customFormat="1" ht="15.75" x14ac:dyDescent="0.25">
      <c r="A40" s="59" t="s">
        <v>86</v>
      </c>
      <c r="B40" s="60">
        <v>123.19297953692291</v>
      </c>
      <c r="C40" s="60">
        <v>123.19297953692291</v>
      </c>
      <c r="D40" s="60"/>
      <c r="E40" s="60">
        <f t="shared" si="0"/>
        <v>0</v>
      </c>
      <c r="F40" s="60"/>
      <c r="G40" s="60">
        <v>0.1464581363513256</v>
      </c>
      <c r="H40" s="60">
        <v>0.1464581363513256</v>
      </c>
      <c r="I40" s="60"/>
      <c r="J40" s="60">
        <f t="shared" si="1"/>
        <v>0</v>
      </c>
      <c r="L40" s="1"/>
      <c r="N40" s="1"/>
    </row>
    <row r="41" spans="1:14" ht="15.75" x14ac:dyDescent="0.25">
      <c r="A41" s="35" t="s">
        <v>146</v>
      </c>
      <c r="B41" s="27">
        <v>101.10435074967742</v>
      </c>
      <c r="C41" s="27">
        <v>95.863688894785554</v>
      </c>
      <c r="D41" s="27"/>
      <c r="E41" s="27">
        <f t="shared" si="0"/>
        <v>-5.1834187312741253</v>
      </c>
      <c r="F41" s="27"/>
      <c r="G41" s="27">
        <v>8.6824322581595172</v>
      </c>
      <c r="H41" s="27">
        <v>8.2323854381598895</v>
      </c>
      <c r="I41" s="27"/>
      <c r="J41" s="27">
        <f t="shared" si="1"/>
        <v>-0.4500468199996277</v>
      </c>
      <c r="L41" s="1"/>
      <c r="N41" s="1"/>
    </row>
    <row r="42" spans="1:14" s="58" customFormat="1" ht="15.75" x14ac:dyDescent="0.25">
      <c r="A42" s="59" t="s">
        <v>17</v>
      </c>
      <c r="B42" s="60">
        <v>97.369526862036352</v>
      </c>
      <c r="C42" s="60">
        <v>90.159322190825165</v>
      </c>
      <c r="D42" s="60"/>
      <c r="E42" s="60">
        <f t="shared" si="0"/>
        <v>-7.4049909695333982</v>
      </c>
      <c r="F42" s="60"/>
      <c r="G42" s="60">
        <v>5.526009396107507</v>
      </c>
      <c r="H42" s="60">
        <v>5.116808899350179</v>
      </c>
      <c r="I42" s="60"/>
      <c r="J42" s="60">
        <f t="shared" si="1"/>
        <v>-0.40920049675732795</v>
      </c>
      <c r="L42" s="1"/>
      <c r="N42" s="1"/>
    </row>
    <row r="43" spans="1:14" ht="15.75" x14ac:dyDescent="0.25">
      <c r="A43" s="36" t="s">
        <v>88</v>
      </c>
      <c r="B43" s="27">
        <v>101.37911846308744</v>
      </c>
      <c r="C43" s="27">
        <v>99.594912634014406</v>
      </c>
      <c r="D43" s="27"/>
      <c r="E43" s="27">
        <f t="shared" si="0"/>
        <v>-1.7599342508809346</v>
      </c>
      <c r="F43" s="27"/>
      <c r="G43" s="27">
        <v>2.3209005235199509</v>
      </c>
      <c r="H43" s="27">
        <v>2.2800542002776485</v>
      </c>
      <c r="I43" s="27"/>
      <c r="J43" s="27">
        <f t="shared" si="1"/>
        <v>-4.0846323242302418E-2</v>
      </c>
      <c r="L43" s="1"/>
      <c r="N43" s="1"/>
    </row>
    <row r="44" spans="1:14" s="58" customFormat="1" ht="15.75" x14ac:dyDescent="0.25">
      <c r="A44" s="59" t="s">
        <v>90</v>
      </c>
      <c r="B44" s="60">
        <v>134.11907242766719</v>
      </c>
      <c r="C44" s="60">
        <v>134.11907242766719</v>
      </c>
      <c r="D44" s="60"/>
      <c r="E44" s="60">
        <f t="shared" si="0"/>
        <v>0</v>
      </c>
      <c r="F44" s="60"/>
      <c r="G44" s="60">
        <v>0.83552233853205971</v>
      </c>
      <c r="H44" s="60">
        <v>0.83552233853205971</v>
      </c>
      <c r="I44" s="60"/>
      <c r="J44" s="60">
        <f t="shared" si="1"/>
        <v>0</v>
      </c>
      <c r="L44" s="1"/>
      <c r="N44" s="1"/>
    </row>
    <row r="45" spans="1:14" ht="15.75" x14ac:dyDescent="0.25">
      <c r="A45" s="34" t="s">
        <v>250</v>
      </c>
      <c r="B45" s="38">
        <v>98.087900505390124</v>
      </c>
      <c r="C45" s="38">
        <v>97.704092944898036</v>
      </c>
      <c r="D45" s="38"/>
      <c r="E45" s="38">
        <f t="shared" si="0"/>
        <v>-0.39128940319300698</v>
      </c>
      <c r="F45" s="38"/>
      <c r="G45" s="38">
        <v>9.66792788651607</v>
      </c>
      <c r="H45" s="38">
        <v>9.6300983091877921</v>
      </c>
      <c r="I45" s="38"/>
      <c r="J45" s="38">
        <f t="shared" si="1"/>
        <v>-3.7829577328277963E-2</v>
      </c>
      <c r="L45" s="1"/>
      <c r="N45" s="1"/>
    </row>
    <row r="46" spans="1:14" s="58" customFormat="1" ht="15.75" x14ac:dyDescent="0.25">
      <c r="A46" s="62" t="s">
        <v>145</v>
      </c>
      <c r="B46" s="60">
        <v>100.0475592028092</v>
      </c>
      <c r="C46" s="60">
        <v>99.868510355561725</v>
      </c>
      <c r="D46" s="60"/>
      <c r="E46" s="60">
        <f t="shared" si="0"/>
        <v>-0.17896373352248585</v>
      </c>
      <c r="F46" s="60"/>
      <c r="G46" s="60">
        <v>1.969464461043708</v>
      </c>
      <c r="H46" s="60">
        <v>1.9659398339138257</v>
      </c>
      <c r="I46" s="60"/>
      <c r="J46" s="60">
        <f t="shared" si="1"/>
        <v>-3.5246271298823295E-3</v>
      </c>
      <c r="L46" s="1"/>
      <c r="N46" s="1"/>
    </row>
    <row r="47" spans="1:14" ht="15.75" x14ac:dyDescent="0.25">
      <c r="A47" s="36" t="s">
        <v>163</v>
      </c>
      <c r="B47" s="27">
        <v>100.0475592028092</v>
      </c>
      <c r="C47" s="27">
        <v>99.868510355561725</v>
      </c>
      <c r="D47" s="27"/>
      <c r="E47" s="27">
        <f t="shared" si="0"/>
        <v>-0.17896373352248585</v>
      </c>
      <c r="F47" s="27"/>
      <c r="G47" s="27">
        <v>1.969464461043708</v>
      </c>
      <c r="H47" s="27">
        <v>1.9659398339138257</v>
      </c>
      <c r="I47" s="27"/>
      <c r="J47" s="27">
        <f t="shared" si="1"/>
        <v>-3.5246271298823295E-3</v>
      </c>
      <c r="L47" s="1"/>
      <c r="N47" s="1"/>
    </row>
    <row r="48" spans="1:14" s="58" customFormat="1" ht="15.75" x14ac:dyDescent="0.25">
      <c r="A48" s="62" t="s">
        <v>92</v>
      </c>
      <c r="B48" s="60">
        <v>98.332445097329483</v>
      </c>
      <c r="C48" s="60">
        <v>98.332445097329483</v>
      </c>
      <c r="D48" s="60"/>
      <c r="E48" s="60">
        <f t="shared" si="0"/>
        <v>0</v>
      </c>
      <c r="F48" s="60"/>
      <c r="G48" s="60">
        <v>0.30153395110688824</v>
      </c>
      <c r="H48" s="60">
        <v>0.30153395110688824</v>
      </c>
      <c r="I48" s="60"/>
      <c r="J48" s="60">
        <f t="shared" si="1"/>
        <v>0</v>
      </c>
      <c r="L48" s="1"/>
      <c r="N48" s="1"/>
    </row>
    <row r="49" spans="1:14" ht="15.75" x14ac:dyDescent="0.25">
      <c r="A49" s="36" t="s">
        <v>93</v>
      </c>
      <c r="B49" s="27">
        <v>98.332445097329483</v>
      </c>
      <c r="C49" s="27">
        <v>98.332445097329483</v>
      </c>
      <c r="D49" s="27"/>
      <c r="E49" s="27">
        <f t="shared" si="0"/>
        <v>0</v>
      </c>
      <c r="F49" s="27"/>
      <c r="G49" s="27">
        <v>0.30153395110688824</v>
      </c>
      <c r="H49" s="27">
        <v>0.30153395110688824</v>
      </c>
      <c r="I49" s="27"/>
      <c r="J49" s="27">
        <f t="shared" si="1"/>
        <v>0</v>
      </c>
      <c r="L49" s="1"/>
      <c r="N49" s="1"/>
    </row>
    <row r="50" spans="1:14" s="58" customFormat="1" ht="15.75" x14ac:dyDescent="0.25">
      <c r="A50" s="62" t="s">
        <v>94</v>
      </c>
      <c r="B50" s="60">
        <v>88.442366171625423</v>
      </c>
      <c r="C50" s="60">
        <v>87.684927894450567</v>
      </c>
      <c r="D50" s="60"/>
      <c r="E50" s="60">
        <f t="shared" si="0"/>
        <v>-0.85642018634487505</v>
      </c>
      <c r="F50" s="60"/>
      <c r="G50" s="60">
        <v>2.5017669920506544</v>
      </c>
      <c r="H50" s="60">
        <v>2.4803413545154194</v>
      </c>
      <c r="I50" s="60"/>
      <c r="J50" s="60">
        <f t="shared" si="1"/>
        <v>-2.1425637535235076E-2</v>
      </c>
      <c r="L50" s="1"/>
      <c r="N50" s="1"/>
    </row>
    <row r="51" spans="1:14" ht="15.75" x14ac:dyDescent="0.25">
      <c r="A51" s="36" t="s">
        <v>164</v>
      </c>
      <c r="B51" s="27">
        <v>87.080307318688853</v>
      </c>
      <c r="C51" s="27">
        <v>86.23115058626081</v>
      </c>
      <c r="D51" s="27"/>
      <c r="E51" s="27">
        <f t="shared" si="0"/>
        <v>-0.97514209420549447</v>
      </c>
      <c r="F51" s="27"/>
      <c r="G51" s="27">
        <v>2.1971810736661781</v>
      </c>
      <c r="H51" s="27">
        <v>2.175755436130943</v>
      </c>
      <c r="I51" s="27"/>
      <c r="J51" s="27">
        <f t="shared" si="1"/>
        <v>-2.1425637535235076E-2</v>
      </c>
      <c r="L51" s="1"/>
      <c r="N51" s="1"/>
    </row>
    <row r="52" spans="1:14" s="58" customFormat="1" ht="15.75" x14ac:dyDescent="0.25">
      <c r="A52" s="59" t="s">
        <v>97</v>
      </c>
      <c r="B52" s="60">
        <v>99.690653205365649</v>
      </c>
      <c r="C52" s="60">
        <v>99.690653205365649</v>
      </c>
      <c r="D52" s="60"/>
      <c r="E52" s="60">
        <f t="shared" si="0"/>
        <v>0</v>
      </c>
      <c r="F52" s="60"/>
      <c r="G52" s="60">
        <v>0.30458591838447613</v>
      </c>
      <c r="H52" s="60">
        <v>0.30458591838447613</v>
      </c>
      <c r="I52" s="60"/>
      <c r="J52" s="60">
        <f t="shared" si="1"/>
        <v>0</v>
      </c>
      <c r="L52" s="1"/>
      <c r="N52" s="1"/>
    </row>
    <row r="53" spans="1:14" ht="15.75" x14ac:dyDescent="0.25">
      <c r="A53" s="35" t="s">
        <v>144</v>
      </c>
      <c r="B53" s="27">
        <v>89.223614234455212</v>
      </c>
      <c r="C53" s="27">
        <v>88.916940765922462</v>
      </c>
      <c r="D53" s="27"/>
      <c r="E53" s="27">
        <f t="shared" si="0"/>
        <v>-0.34371334445933988</v>
      </c>
      <c r="F53" s="27"/>
      <c r="G53" s="27">
        <v>0.88941277845613209</v>
      </c>
      <c r="H53" s="27">
        <v>0.88635574804925166</v>
      </c>
      <c r="I53" s="27"/>
      <c r="J53" s="27">
        <f t="shared" si="1"/>
        <v>-3.0570304068804344E-3</v>
      </c>
      <c r="L53" s="1"/>
      <c r="N53" s="1"/>
    </row>
    <row r="54" spans="1:14" s="58" customFormat="1" ht="15.75" x14ac:dyDescent="0.25">
      <c r="A54" s="59" t="s">
        <v>165</v>
      </c>
      <c r="B54" s="60">
        <v>89.223614234455212</v>
      </c>
      <c r="C54" s="60">
        <v>88.916940765922462</v>
      </c>
      <c r="D54" s="60"/>
      <c r="E54" s="60">
        <f t="shared" si="0"/>
        <v>-0.34371334445933988</v>
      </c>
      <c r="F54" s="60"/>
      <c r="G54" s="60">
        <v>0.88941277845613209</v>
      </c>
      <c r="H54" s="60">
        <v>0.88635574804925166</v>
      </c>
      <c r="I54" s="60"/>
      <c r="J54" s="60">
        <f t="shared" si="1"/>
        <v>-3.0570304068804344E-3</v>
      </c>
      <c r="L54" s="1"/>
      <c r="N54" s="1"/>
    </row>
    <row r="55" spans="1:14" ht="15.75" x14ac:dyDescent="0.25">
      <c r="A55" s="35" t="s">
        <v>143</v>
      </c>
      <c r="B55" s="27">
        <v>95.844017087818514</v>
      </c>
      <c r="C55" s="27">
        <v>96.205538718713839</v>
      </c>
      <c r="D55" s="27"/>
      <c r="E55" s="27">
        <f t="shared" si="0"/>
        <v>0.37719791164854133</v>
      </c>
      <c r="F55" s="27"/>
      <c r="G55" s="27">
        <v>0.75660091012037034</v>
      </c>
      <c r="H55" s="27">
        <v>0.75945479295285834</v>
      </c>
      <c r="I55" s="27"/>
      <c r="J55" s="27">
        <f t="shared" si="1"/>
        <v>2.8538828324879972E-3</v>
      </c>
      <c r="L55" s="1"/>
      <c r="N55" s="1"/>
    </row>
    <row r="56" spans="1:14" s="58" customFormat="1" ht="15.75" x14ac:dyDescent="0.25">
      <c r="A56" s="59" t="s">
        <v>166</v>
      </c>
      <c r="B56" s="60">
        <v>95.844017087818514</v>
      </c>
      <c r="C56" s="60">
        <v>96.205538718713839</v>
      </c>
      <c r="D56" s="60"/>
      <c r="E56" s="60">
        <f t="shared" si="0"/>
        <v>0.37719791164854133</v>
      </c>
      <c r="F56" s="60"/>
      <c r="G56" s="60">
        <v>0.75660091012037034</v>
      </c>
      <c r="H56" s="60">
        <v>0.75945479295285834</v>
      </c>
      <c r="I56" s="60"/>
      <c r="J56" s="60">
        <f t="shared" si="1"/>
        <v>2.8538828324879972E-3</v>
      </c>
      <c r="L56" s="1"/>
      <c r="N56" s="1"/>
    </row>
    <row r="57" spans="1:14" ht="15.75" x14ac:dyDescent="0.25">
      <c r="A57" s="35" t="s">
        <v>142</v>
      </c>
      <c r="B57" s="27">
        <v>109.53635000138763</v>
      </c>
      <c r="C57" s="27">
        <v>109.10900704359064</v>
      </c>
      <c r="D57" s="27"/>
      <c r="E57" s="27">
        <f t="shared" si="0"/>
        <v>-0.39013802978790091</v>
      </c>
      <c r="F57" s="27"/>
      <c r="G57" s="27">
        <v>3.2491487937383181</v>
      </c>
      <c r="H57" s="27">
        <v>3.2364726286495502</v>
      </c>
      <c r="I57" s="27"/>
      <c r="J57" s="27">
        <f t="shared" si="1"/>
        <v>-1.2676165088767899E-2</v>
      </c>
      <c r="L57" s="1"/>
      <c r="N57" s="1"/>
    </row>
    <row r="58" spans="1:14" s="58" customFormat="1" ht="15.75" x14ac:dyDescent="0.25">
      <c r="A58" s="59" t="s">
        <v>99</v>
      </c>
      <c r="B58" s="60">
        <v>100.04836823512866</v>
      </c>
      <c r="C58" s="60">
        <v>99.496612321482061</v>
      </c>
      <c r="D58" s="60"/>
      <c r="E58" s="60">
        <f t="shared" si="0"/>
        <v>-0.55148916806908588</v>
      </c>
      <c r="F58" s="60"/>
      <c r="G58" s="60">
        <v>2.2985338285339738</v>
      </c>
      <c r="H58" s="60">
        <v>2.2858576634452055</v>
      </c>
      <c r="I58" s="60"/>
      <c r="J58" s="60">
        <f t="shared" si="1"/>
        <v>-1.2676165088768343E-2</v>
      </c>
      <c r="L58" s="1"/>
      <c r="N58" s="1"/>
    </row>
    <row r="59" spans="1:14" ht="15.75" x14ac:dyDescent="0.25">
      <c r="A59" s="36" t="s">
        <v>167</v>
      </c>
      <c r="B59" s="27">
        <v>142.12638183391462</v>
      </c>
      <c r="C59" s="27">
        <v>142.12638183391462</v>
      </c>
      <c r="D59" s="27"/>
      <c r="E59" s="27">
        <f t="shared" si="0"/>
        <v>0</v>
      </c>
      <c r="F59" s="27"/>
      <c r="G59" s="27">
        <v>0.95061496520434452</v>
      </c>
      <c r="H59" s="27">
        <v>0.95061496520434452</v>
      </c>
      <c r="I59" s="27"/>
      <c r="J59" s="27">
        <f t="shared" si="1"/>
        <v>0</v>
      </c>
      <c r="L59" s="1"/>
      <c r="N59" s="1"/>
    </row>
    <row r="60" spans="1:14" s="64" customFormat="1" ht="15.75" x14ac:dyDescent="0.25">
      <c r="A60" s="56" t="s">
        <v>2</v>
      </c>
      <c r="B60" s="61">
        <v>124.09414652848778</v>
      </c>
      <c r="C60" s="61">
        <v>124.08017288164734</v>
      </c>
      <c r="D60" s="61"/>
      <c r="E60" s="61">
        <f t="shared" si="0"/>
        <v>-1.1260520525224749E-2</v>
      </c>
      <c r="F60" s="61"/>
      <c r="G60" s="61">
        <v>8.9283578864667952</v>
      </c>
      <c r="H60" s="61">
        <v>8.9273525068944242</v>
      </c>
      <c r="I60" s="61"/>
      <c r="J60" s="61">
        <f t="shared" si="1"/>
        <v>-1.0053795723710124E-3</v>
      </c>
      <c r="L60" s="1"/>
      <c r="N60" s="1"/>
    </row>
    <row r="61" spans="1:14" ht="15.75" x14ac:dyDescent="0.25">
      <c r="A61" s="35" t="s">
        <v>141</v>
      </c>
      <c r="B61" s="27">
        <v>103.69264475345616</v>
      </c>
      <c r="C61" s="27">
        <v>103.6693538274112</v>
      </c>
      <c r="D61" s="27"/>
      <c r="E61" s="27">
        <f t="shared" si="0"/>
        <v>-2.2461502549520063E-2</v>
      </c>
      <c r="F61" s="27"/>
      <c r="G61" s="27">
        <v>4.4760121018331365</v>
      </c>
      <c r="H61" s="27">
        <v>4.4750067222607663</v>
      </c>
      <c r="I61" s="27"/>
      <c r="J61" s="27">
        <f t="shared" si="1"/>
        <v>-1.0053795723701242E-3</v>
      </c>
      <c r="L61" s="1"/>
      <c r="N61" s="1"/>
    </row>
    <row r="62" spans="1:14" s="58" customFormat="1" ht="15.75" x14ac:dyDescent="0.25">
      <c r="A62" s="59" t="s">
        <v>102</v>
      </c>
      <c r="B62" s="60">
        <v>106.1058432812214</v>
      </c>
      <c r="C62" s="60">
        <v>106.07666852491244</v>
      </c>
      <c r="D62" s="60"/>
      <c r="E62" s="60">
        <f t="shared" si="0"/>
        <v>-2.7495899760809905E-2</v>
      </c>
      <c r="F62" s="60"/>
      <c r="G62" s="60">
        <v>3.6564708960831025</v>
      </c>
      <c r="H62" s="60">
        <v>3.6554655165107324</v>
      </c>
      <c r="I62" s="60"/>
      <c r="J62" s="60">
        <f t="shared" si="1"/>
        <v>-1.0053795723701242E-3</v>
      </c>
      <c r="L62" s="1"/>
      <c r="N62" s="1"/>
    </row>
    <row r="63" spans="1:14" ht="15.75" x14ac:dyDescent="0.25">
      <c r="A63" s="36" t="s">
        <v>168</v>
      </c>
      <c r="B63" s="27">
        <v>94.140086994291096</v>
      </c>
      <c r="C63" s="27">
        <v>94.140086994291096</v>
      </c>
      <c r="D63" s="27"/>
      <c r="E63" s="27">
        <f t="shared" si="0"/>
        <v>0</v>
      </c>
      <c r="F63" s="27"/>
      <c r="G63" s="27">
        <v>0.81954120575003397</v>
      </c>
      <c r="H63" s="27">
        <v>0.81954120575003386</v>
      </c>
      <c r="I63" s="27"/>
      <c r="J63" s="27">
        <f t="shared" si="1"/>
        <v>0</v>
      </c>
      <c r="L63" s="1"/>
      <c r="N63" s="1"/>
    </row>
    <row r="64" spans="1:14" s="58" customFormat="1" ht="15.75" x14ac:dyDescent="0.25">
      <c r="A64" s="62" t="s">
        <v>104</v>
      </c>
      <c r="B64" s="60">
        <v>154.69142439904226</v>
      </c>
      <c r="C64" s="60">
        <v>154.69142439904226</v>
      </c>
      <c r="D64" s="60"/>
      <c r="E64" s="60">
        <f t="shared" si="0"/>
        <v>0</v>
      </c>
      <c r="F64" s="60"/>
      <c r="G64" s="60">
        <v>4.4523457846336587</v>
      </c>
      <c r="H64" s="60">
        <v>4.4523457846336587</v>
      </c>
      <c r="I64" s="60"/>
      <c r="J64" s="60">
        <f t="shared" si="1"/>
        <v>0</v>
      </c>
      <c r="L64" s="1"/>
      <c r="N64" s="1"/>
    </row>
    <row r="65" spans="1:14" ht="15.75" x14ac:dyDescent="0.25">
      <c r="A65" s="36" t="s">
        <v>19</v>
      </c>
      <c r="B65" s="27">
        <v>160.90089003441557</v>
      </c>
      <c r="C65" s="27">
        <v>160.90089003441557</v>
      </c>
      <c r="D65" s="27"/>
      <c r="E65" s="27">
        <f t="shared" si="0"/>
        <v>0</v>
      </c>
      <c r="F65" s="27"/>
      <c r="G65" s="27">
        <v>3.5920135893946701</v>
      </c>
      <c r="H65" s="27">
        <v>3.5920135893946701</v>
      </c>
      <c r="I65" s="27"/>
      <c r="J65" s="27">
        <f t="shared" si="1"/>
        <v>0</v>
      </c>
      <c r="L65" s="1"/>
      <c r="N65" s="1"/>
    </row>
    <row r="66" spans="1:14" s="58" customFormat="1" ht="15.75" x14ac:dyDescent="0.25">
      <c r="A66" s="59" t="s">
        <v>106</v>
      </c>
      <c r="B66" s="60">
        <v>146.66666666666669</v>
      </c>
      <c r="C66" s="60">
        <v>146.66666666666669</v>
      </c>
      <c r="D66" s="60"/>
      <c r="E66" s="60">
        <f t="shared" si="0"/>
        <v>0</v>
      </c>
      <c r="F66" s="60"/>
      <c r="G66" s="60">
        <v>7.3648347879621115E-2</v>
      </c>
      <c r="H66" s="60">
        <v>7.3648347879621129E-2</v>
      </c>
      <c r="I66" s="60"/>
      <c r="J66" s="60">
        <f t="shared" si="1"/>
        <v>0</v>
      </c>
      <c r="L66" s="1"/>
      <c r="N66" s="1"/>
    </row>
    <row r="67" spans="1:14" ht="15.75" x14ac:dyDescent="0.25">
      <c r="A67" s="36" t="s">
        <v>108</v>
      </c>
      <c r="B67" s="27">
        <v>132.09195402298857</v>
      </c>
      <c r="C67" s="27">
        <v>132.09195402298857</v>
      </c>
      <c r="D67" s="27"/>
      <c r="E67" s="27">
        <f t="shared" si="0"/>
        <v>0</v>
      </c>
      <c r="F67" s="27"/>
      <c r="G67" s="27">
        <v>0.78668384735936769</v>
      </c>
      <c r="H67" s="27">
        <v>0.78668384735936769</v>
      </c>
      <c r="I67" s="27"/>
      <c r="J67" s="27">
        <f t="shared" si="1"/>
        <v>0</v>
      </c>
      <c r="L67" s="1"/>
      <c r="N67" s="1"/>
    </row>
    <row r="68" spans="1:14" s="58" customFormat="1" ht="15.75" x14ac:dyDescent="0.25">
      <c r="A68" s="56" t="s">
        <v>3</v>
      </c>
      <c r="B68" s="61">
        <v>99.373170869494928</v>
      </c>
      <c r="C68" s="61">
        <v>98.250020771252721</v>
      </c>
      <c r="D68" s="61"/>
      <c r="E68" s="61">
        <f t="shared" si="0"/>
        <v>-1.130234738828273</v>
      </c>
      <c r="F68" s="61"/>
      <c r="G68" s="61">
        <v>5.7549199101102504</v>
      </c>
      <c r="H68" s="61">
        <v>5.6898758060944399</v>
      </c>
      <c r="I68" s="61"/>
      <c r="J68" s="61">
        <f t="shared" si="1"/>
        <v>-6.5044104015810511E-2</v>
      </c>
      <c r="L68" s="1"/>
      <c r="N68" s="1"/>
    </row>
    <row r="69" spans="1:14" ht="15.75" x14ac:dyDescent="0.25">
      <c r="A69" s="35" t="s">
        <v>150</v>
      </c>
      <c r="B69" s="27">
        <v>86.376653601763749</v>
      </c>
      <c r="C69" s="27">
        <v>84.21595098697243</v>
      </c>
      <c r="D69" s="27"/>
      <c r="E69" s="27">
        <f t="shared" si="0"/>
        <v>-2.501489146307001</v>
      </c>
      <c r="F69" s="27"/>
      <c r="G69" s="27">
        <v>2.0172441996341766</v>
      </c>
      <c r="H69" s="27">
        <v>1.9667830549258198</v>
      </c>
      <c r="I69" s="27"/>
      <c r="J69" s="27">
        <f t="shared" si="1"/>
        <v>-5.046114470835672E-2</v>
      </c>
      <c r="L69" s="1"/>
      <c r="N69" s="1"/>
    </row>
    <row r="70" spans="1:14" s="58" customFormat="1" ht="15.75" x14ac:dyDescent="0.25">
      <c r="A70" s="59" t="s">
        <v>109</v>
      </c>
      <c r="B70" s="60">
        <v>97.988895487213128</v>
      </c>
      <c r="C70" s="60">
        <v>97.988892053567071</v>
      </c>
      <c r="D70" s="60"/>
      <c r="E70" s="60">
        <f t="shared" si="0"/>
        <v>-3.5041175183714302E-6</v>
      </c>
      <c r="F70" s="60"/>
      <c r="G70" s="60">
        <v>1.2385309957785566</v>
      </c>
      <c r="H70" s="60">
        <v>1.2385309523789747</v>
      </c>
      <c r="I70" s="60"/>
      <c r="J70" s="60">
        <f t="shared" si="1"/>
        <v>-4.3399581928227349E-8</v>
      </c>
      <c r="L70" s="1"/>
      <c r="N70" s="1"/>
    </row>
    <row r="71" spans="1:14" ht="15.75" x14ac:dyDescent="0.25">
      <c r="A71" s="36" t="s">
        <v>169</v>
      </c>
      <c r="B71" s="27">
        <v>66.406985780060211</v>
      </c>
      <c r="C71" s="27">
        <v>60.818343016079382</v>
      </c>
      <c r="D71" s="27"/>
      <c r="E71" s="27">
        <f t="shared" ref="E71:E115" si="2">((C71/B71-1)*100)</f>
        <v>-8.4157452688643382</v>
      </c>
      <c r="F71" s="27"/>
      <c r="G71" s="27">
        <v>0.59960347772722777</v>
      </c>
      <c r="H71" s="27">
        <v>0.54914237641845254</v>
      </c>
      <c r="I71" s="27"/>
      <c r="J71" s="27">
        <f t="shared" si="1"/>
        <v>-5.0461101308775236E-2</v>
      </c>
      <c r="L71" s="1"/>
      <c r="N71" s="1"/>
    </row>
    <row r="72" spans="1:14" s="58" customFormat="1" ht="15.75" x14ac:dyDescent="0.25">
      <c r="A72" s="59" t="s">
        <v>170</v>
      </c>
      <c r="B72" s="60">
        <v>106.27652543887797</v>
      </c>
      <c r="C72" s="60">
        <v>106.27652543887797</v>
      </c>
      <c r="D72" s="60"/>
      <c r="E72" s="60">
        <f t="shared" si="2"/>
        <v>0</v>
      </c>
      <c r="F72" s="60"/>
      <c r="G72" s="60">
        <v>0.17910972612839257</v>
      </c>
      <c r="H72" s="60">
        <v>0.17910972612839254</v>
      </c>
      <c r="I72" s="60"/>
      <c r="J72" s="60">
        <f t="shared" ref="J72:J115" si="3">H72-G72</f>
        <v>0</v>
      </c>
      <c r="L72" s="1"/>
      <c r="N72" s="1"/>
    </row>
    <row r="73" spans="1:14" ht="15.75" x14ac:dyDescent="0.25">
      <c r="A73" s="35" t="s">
        <v>111</v>
      </c>
      <c r="B73" s="27">
        <v>108.15608042885972</v>
      </c>
      <c r="C73" s="27">
        <v>107.73409739931891</v>
      </c>
      <c r="D73" s="27"/>
      <c r="E73" s="27">
        <f t="shared" si="2"/>
        <v>-0.39016117065963085</v>
      </c>
      <c r="F73" s="27"/>
      <c r="G73" s="27">
        <v>3.7376757104760738</v>
      </c>
      <c r="H73" s="27">
        <v>3.7230927511686205</v>
      </c>
      <c r="I73" s="27"/>
      <c r="J73" s="27">
        <f t="shared" si="3"/>
        <v>-1.4582959307453347E-2</v>
      </c>
      <c r="L73" s="1"/>
      <c r="N73" s="1"/>
    </row>
    <row r="74" spans="1:14" s="58" customFormat="1" ht="15.75" x14ac:dyDescent="0.25">
      <c r="A74" s="59" t="s">
        <v>171</v>
      </c>
      <c r="B74" s="60">
        <v>103.98277170353322</v>
      </c>
      <c r="C74" s="60">
        <v>103.98277170353322</v>
      </c>
      <c r="D74" s="60"/>
      <c r="E74" s="60">
        <f t="shared" si="2"/>
        <v>0</v>
      </c>
      <c r="F74" s="60"/>
      <c r="G74" s="60">
        <v>1.2238495241934986</v>
      </c>
      <c r="H74" s="60">
        <v>1.2238495241934986</v>
      </c>
      <c r="I74" s="60"/>
      <c r="J74" s="60">
        <f t="shared" si="3"/>
        <v>0</v>
      </c>
      <c r="L74" s="1"/>
      <c r="N74" s="1"/>
    </row>
    <row r="75" spans="1:14" ht="15.75" x14ac:dyDescent="0.25">
      <c r="A75" s="36" t="s">
        <v>172</v>
      </c>
      <c r="B75" s="27">
        <v>96.589298309919641</v>
      </c>
      <c r="C75" s="27">
        <v>93.184128108924696</v>
      </c>
      <c r="D75" s="27"/>
      <c r="E75" s="27">
        <f t="shared" si="2"/>
        <v>-3.5254114695698502</v>
      </c>
      <c r="F75" s="27"/>
      <c r="G75" s="27">
        <v>0.41365268801467797</v>
      </c>
      <c r="H75" s="27">
        <v>0.39906972870722457</v>
      </c>
      <c r="I75" s="27"/>
      <c r="J75" s="27">
        <f t="shared" si="3"/>
        <v>-1.4582959307453403E-2</v>
      </c>
      <c r="L75" s="1"/>
      <c r="N75" s="1"/>
    </row>
    <row r="76" spans="1:14" s="58" customFormat="1" ht="15.75" x14ac:dyDescent="0.25">
      <c r="A76" s="59" t="s">
        <v>173</v>
      </c>
      <c r="B76" s="60">
        <v>113.48707675862873</v>
      </c>
      <c r="C76" s="60">
        <v>113.48707675862873</v>
      </c>
      <c r="D76" s="60"/>
      <c r="E76" s="60">
        <f t="shared" si="2"/>
        <v>0</v>
      </c>
      <c r="F76" s="60"/>
      <c r="G76" s="60">
        <v>2.100173498267897</v>
      </c>
      <c r="H76" s="60">
        <v>2.100173498267897</v>
      </c>
      <c r="I76" s="60"/>
      <c r="J76" s="60">
        <f t="shared" si="3"/>
        <v>0</v>
      </c>
      <c r="L76" s="1"/>
      <c r="N76" s="1"/>
    </row>
    <row r="77" spans="1:14" ht="15.75" x14ac:dyDescent="0.25">
      <c r="A77" s="34" t="s">
        <v>4</v>
      </c>
      <c r="B77" s="38">
        <v>102.5011130507078</v>
      </c>
      <c r="C77" s="38">
        <v>102.5011130507078</v>
      </c>
      <c r="D77" s="38"/>
      <c r="E77" s="38">
        <f t="shared" si="2"/>
        <v>0</v>
      </c>
      <c r="F77" s="38"/>
      <c r="G77" s="38">
        <v>4.6954774977698257</v>
      </c>
      <c r="H77" s="38">
        <v>4.6954774977698266</v>
      </c>
      <c r="I77" s="38"/>
      <c r="J77" s="38">
        <f t="shared" si="3"/>
        <v>0</v>
      </c>
      <c r="L77" s="1"/>
      <c r="N77" s="1"/>
    </row>
    <row r="78" spans="1:14" s="58" customFormat="1" ht="15.75" x14ac:dyDescent="0.25">
      <c r="A78" s="62" t="s">
        <v>140</v>
      </c>
      <c r="B78" s="60">
        <v>89.328793733949823</v>
      </c>
      <c r="C78" s="60">
        <v>89.328793733949823</v>
      </c>
      <c r="D78" s="60"/>
      <c r="E78" s="60">
        <f t="shared" si="2"/>
        <v>0</v>
      </c>
      <c r="F78" s="60"/>
      <c r="G78" s="60">
        <v>0.89413093624743323</v>
      </c>
      <c r="H78" s="60">
        <v>0.89413093624743312</v>
      </c>
      <c r="I78" s="60"/>
      <c r="J78" s="60">
        <f t="shared" si="3"/>
        <v>0</v>
      </c>
      <c r="L78" s="1"/>
      <c r="N78" s="1"/>
    </row>
    <row r="79" spans="1:14" ht="15.75" x14ac:dyDescent="0.25">
      <c r="A79" s="36" t="s">
        <v>174</v>
      </c>
      <c r="B79" s="27">
        <v>89.328793733949823</v>
      </c>
      <c r="C79" s="27">
        <v>89.328793733949823</v>
      </c>
      <c r="D79" s="27"/>
      <c r="E79" s="27">
        <f t="shared" si="2"/>
        <v>0</v>
      </c>
      <c r="F79" s="27"/>
      <c r="G79" s="27">
        <v>0.89413093624743323</v>
      </c>
      <c r="H79" s="27">
        <v>0.89413093624743312</v>
      </c>
      <c r="I79" s="27"/>
      <c r="J79" s="27">
        <f t="shared" si="3"/>
        <v>0</v>
      </c>
      <c r="L79" s="1"/>
      <c r="N79" s="1"/>
    </row>
    <row r="80" spans="1:14" s="58" customFormat="1" ht="15.75" x14ac:dyDescent="0.25">
      <c r="A80" s="62" t="s">
        <v>139</v>
      </c>
      <c r="B80" s="60">
        <v>106.18404506983349</v>
      </c>
      <c r="C80" s="60">
        <v>106.18404506983349</v>
      </c>
      <c r="D80" s="60"/>
      <c r="E80" s="60">
        <f t="shared" si="2"/>
        <v>0</v>
      </c>
      <c r="F80" s="60"/>
      <c r="G80" s="60">
        <v>3.8013465615223931</v>
      </c>
      <c r="H80" s="60">
        <v>3.8013465615223931</v>
      </c>
      <c r="I80" s="60"/>
      <c r="J80" s="60">
        <f t="shared" si="3"/>
        <v>0</v>
      </c>
      <c r="L80" s="1"/>
      <c r="N80" s="1"/>
    </row>
    <row r="81" spans="1:14" ht="15.75" x14ac:dyDescent="0.25">
      <c r="A81" s="36" t="s">
        <v>175</v>
      </c>
      <c r="B81" s="27">
        <v>106.18404506983349</v>
      </c>
      <c r="C81" s="27">
        <v>106.18404506983349</v>
      </c>
      <c r="D81" s="27"/>
      <c r="E81" s="27">
        <f t="shared" si="2"/>
        <v>0</v>
      </c>
      <c r="F81" s="27"/>
      <c r="G81" s="27">
        <v>3.8013465615223931</v>
      </c>
      <c r="H81" s="27">
        <v>3.8013465615223931</v>
      </c>
      <c r="I81" s="27"/>
      <c r="J81" s="27">
        <f t="shared" si="3"/>
        <v>0</v>
      </c>
      <c r="L81" s="1"/>
      <c r="N81" s="1"/>
    </row>
    <row r="82" spans="1:14" s="58" customFormat="1" ht="15.75" x14ac:dyDescent="0.25">
      <c r="A82" s="56" t="s">
        <v>130</v>
      </c>
      <c r="B82" s="61">
        <v>99.09776497313635</v>
      </c>
      <c r="C82" s="61">
        <v>98.786410187785179</v>
      </c>
      <c r="D82" s="61"/>
      <c r="E82" s="61">
        <f t="shared" si="2"/>
        <v>-0.31418951318989974</v>
      </c>
      <c r="F82" s="61"/>
      <c r="G82" s="61">
        <v>6.0973441919408389</v>
      </c>
      <c r="H82" s="61">
        <v>6.0781869759066671</v>
      </c>
      <c r="I82" s="61"/>
      <c r="J82" s="61">
        <f t="shared" si="3"/>
        <v>-1.9157216034171753E-2</v>
      </c>
      <c r="L82" s="1"/>
      <c r="N82" s="1"/>
    </row>
    <row r="83" spans="1:14" ht="15.75" x14ac:dyDescent="0.25">
      <c r="A83" s="35" t="s">
        <v>138</v>
      </c>
      <c r="B83" s="27">
        <v>88.89118006941095</v>
      </c>
      <c r="C83" s="27">
        <v>88.298820941283296</v>
      </c>
      <c r="D83" s="27"/>
      <c r="E83" s="27">
        <f t="shared" si="2"/>
        <v>-0.66638684250238667</v>
      </c>
      <c r="F83" s="27"/>
      <c r="G83" s="27">
        <v>2.897299638474077</v>
      </c>
      <c r="H83" s="27">
        <v>2.8779924148954166</v>
      </c>
      <c r="I83" s="27"/>
      <c r="J83" s="27">
        <f t="shared" si="3"/>
        <v>-1.9307223578660437E-2</v>
      </c>
      <c r="L83" s="1"/>
      <c r="N83" s="1"/>
    </row>
    <row r="84" spans="1:14" s="58" customFormat="1" ht="15.75" x14ac:dyDescent="0.25">
      <c r="A84" s="59" t="s">
        <v>176</v>
      </c>
      <c r="B84" s="60">
        <v>70.973592726429857</v>
      </c>
      <c r="C84" s="60">
        <v>70.56400283753041</v>
      </c>
      <c r="D84" s="60"/>
      <c r="E84" s="60">
        <f t="shared" si="2"/>
        <v>-0.57710181092033297</v>
      </c>
      <c r="F84" s="60"/>
      <c r="G84" s="60">
        <v>0.94430285108144818</v>
      </c>
      <c r="H84" s="60">
        <v>0.93885326222728493</v>
      </c>
      <c r="I84" s="60"/>
      <c r="J84" s="60">
        <f t="shared" si="3"/>
        <v>-5.4495888541632453E-3</v>
      </c>
      <c r="L84" s="1"/>
      <c r="N84" s="1"/>
    </row>
    <row r="85" spans="1:14" ht="15.75" x14ac:dyDescent="0.25">
      <c r="A85" s="36" t="s">
        <v>177</v>
      </c>
      <c r="B85" s="27">
        <v>99.262187476460824</v>
      </c>
      <c r="C85" s="27">
        <v>99.262187476460824</v>
      </c>
      <c r="D85" s="27"/>
      <c r="E85" s="27">
        <f t="shared" si="2"/>
        <v>0</v>
      </c>
      <c r="F85" s="27"/>
      <c r="G85" s="27">
        <v>0.13008285012995838</v>
      </c>
      <c r="H85" s="27">
        <v>0.13008285012995838</v>
      </c>
      <c r="I85" s="27"/>
      <c r="J85" s="27">
        <f t="shared" si="3"/>
        <v>0</v>
      </c>
      <c r="L85" s="1"/>
      <c r="N85" s="1"/>
    </row>
    <row r="86" spans="1:14" s="58" customFormat="1" ht="15.75" x14ac:dyDescent="0.25">
      <c r="A86" s="59" t="s">
        <v>112</v>
      </c>
      <c r="B86" s="60">
        <v>101.47373662419359</v>
      </c>
      <c r="C86" s="60">
        <v>100.68411535759752</v>
      </c>
      <c r="D86" s="60"/>
      <c r="E86" s="60">
        <f t="shared" si="2"/>
        <v>-0.77815333589263957</v>
      </c>
      <c r="F86" s="60"/>
      <c r="G86" s="60">
        <v>1.7808359979079786</v>
      </c>
      <c r="H86" s="60">
        <v>1.7669783631834808</v>
      </c>
      <c r="I86" s="60"/>
      <c r="J86" s="60">
        <f t="shared" si="3"/>
        <v>-1.3857634724497858E-2</v>
      </c>
      <c r="L86" s="1"/>
      <c r="N86" s="1"/>
    </row>
    <row r="87" spans="1:14" ht="15.75" x14ac:dyDescent="0.25">
      <c r="A87" s="36" t="s">
        <v>178</v>
      </c>
      <c r="B87" s="27">
        <v>98.181892359425817</v>
      </c>
      <c r="C87" s="27">
        <v>98.181892359425817</v>
      </c>
      <c r="D87" s="27"/>
      <c r="E87" s="27">
        <f t="shared" si="2"/>
        <v>0</v>
      </c>
      <c r="F87" s="27"/>
      <c r="G87" s="27">
        <v>4.207793935469218E-2</v>
      </c>
      <c r="H87" s="27">
        <v>4.207793935469218E-2</v>
      </c>
      <c r="I87" s="27"/>
      <c r="J87" s="27">
        <f t="shared" si="3"/>
        <v>0</v>
      </c>
      <c r="L87" s="1"/>
      <c r="N87" s="1"/>
    </row>
    <row r="88" spans="1:14" s="58" customFormat="1" ht="15.75" x14ac:dyDescent="0.25">
      <c r="A88" s="62" t="s">
        <v>137</v>
      </c>
      <c r="B88" s="60">
        <v>112.45262386481691</v>
      </c>
      <c r="C88" s="60">
        <v>112.45262386481691</v>
      </c>
      <c r="D88" s="60"/>
      <c r="E88" s="60">
        <f t="shared" si="2"/>
        <v>0</v>
      </c>
      <c r="F88" s="60"/>
      <c r="G88" s="60">
        <v>0.97556985271723651</v>
      </c>
      <c r="H88" s="60">
        <v>0.97556985271723662</v>
      </c>
      <c r="I88" s="60"/>
      <c r="J88" s="60">
        <f t="shared" si="3"/>
        <v>0</v>
      </c>
      <c r="L88" s="1"/>
      <c r="N88" s="1"/>
    </row>
    <row r="89" spans="1:14" ht="15.75" x14ac:dyDescent="0.25">
      <c r="A89" s="36" t="s">
        <v>179</v>
      </c>
      <c r="B89" s="27">
        <v>112.45262386481691</v>
      </c>
      <c r="C89" s="27">
        <v>112.45262386481691</v>
      </c>
      <c r="D89" s="27"/>
      <c r="E89" s="27">
        <f t="shared" si="2"/>
        <v>0</v>
      </c>
      <c r="F89" s="27"/>
      <c r="G89" s="27">
        <v>0.97556985271723651</v>
      </c>
      <c r="H89" s="27">
        <v>0.97556985271723662</v>
      </c>
      <c r="I89" s="27"/>
      <c r="J89" s="27">
        <f t="shared" si="3"/>
        <v>0</v>
      </c>
      <c r="L89" s="1"/>
      <c r="N89" s="1"/>
    </row>
    <row r="90" spans="1:14" s="58" customFormat="1" ht="15.75" x14ac:dyDescent="0.25">
      <c r="A90" s="62" t="s">
        <v>136</v>
      </c>
      <c r="B90" s="60">
        <v>111.61977715601265</v>
      </c>
      <c r="C90" s="60">
        <v>111.61977715601265</v>
      </c>
      <c r="D90" s="60"/>
      <c r="E90" s="60">
        <f t="shared" si="2"/>
        <v>0</v>
      </c>
      <c r="F90" s="60"/>
      <c r="G90" s="60">
        <v>1.1218893063445194</v>
      </c>
      <c r="H90" s="60">
        <v>1.1218893063445194</v>
      </c>
      <c r="I90" s="60"/>
      <c r="J90" s="60">
        <f t="shared" si="3"/>
        <v>0</v>
      </c>
      <c r="L90" s="1"/>
      <c r="N90" s="1"/>
    </row>
    <row r="91" spans="1:14" ht="15.75" x14ac:dyDescent="0.25">
      <c r="A91" s="36" t="s">
        <v>180</v>
      </c>
      <c r="B91" s="27">
        <v>131.27868056662001</v>
      </c>
      <c r="C91" s="27">
        <v>131.27868056662001</v>
      </c>
      <c r="D91" s="27"/>
      <c r="E91" s="27">
        <f t="shared" si="2"/>
        <v>0</v>
      </c>
      <c r="F91" s="27"/>
      <c r="G91" s="27">
        <v>8.4353585272818027E-2</v>
      </c>
      <c r="H91" s="27">
        <v>8.4353585272818027E-2</v>
      </c>
      <c r="I91" s="27"/>
      <c r="J91" s="27">
        <f t="shared" si="3"/>
        <v>0</v>
      </c>
      <c r="L91" s="1"/>
      <c r="N91" s="1"/>
    </row>
    <row r="92" spans="1:14" s="58" customFormat="1" ht="15.75" x14ac:dyDescent="0.25">
      <c r="A92" s="59" t="s">
        <v>114</v>
      </c>
      <c r="B92" s="60">
        <v>110.27716319258224</v>
      </c>
      <c r="C92" s="60">
        <v>110.27716319258224</v>
      </c>
      <c r="D92" s="60"/>
      <c r="E92" s="60">
        <f t="shared" si="2"/>
        <v>0</v>
      </c>
      <c r="F92" s="60"/>
      <c r="G92" s="60">
        <v>1.0375357210717013</v>
      </c>
      <c r="H92" s="60">
        <v>1.0375357210717013</v>
      </c>
      <c r="I92" s="60"/>
      <c r="J92" s="60">
        <f t="shared" si="3"/>
        <v>0</v>
      </c>
      <c r="L92" s="1"/>
      <c r="N92" s="1"/>
    </row>
    <row r="93" spans="1:14" ht="15.75" x14ac:dyDescent="0.25">
      <c r="A93" s="35" t="s">
        <v>151</v>
      </c>
      <c r="B93" s="27">
        <v>108.00747282488334</v>
      </c>
      <c r="C93" s="27">
        <v>108.02216732008274</v>
      </c>
      <c r="D93" s="27"/>
      <c r="E93" s="27">
        <f t="shared" si="2"/>
        <v>1.3605072700140219E-2</v>
      </c>
      <c r="F93" s="27"/>
      <c r="G93" s="27">
        <v>1.102585394405005</v>
      </c>
      <c r="H93" s="27">
        <v>1.1027354019494946</v>
      </c>
      <c r="I93" s="27"/>
      <c r="J93" s="27">
        <f t="shared" si="3"/>
        <v>1.500075444895721E-4</v>
      </c>
      <c r="L93" s="1"/>
      <c r="N93" s="1"/>
    </row>
    <row r="94" spans="1:14" s="58" customFormat="1" ht="15.75" x14ac:dyDescent="0.25">
      <c r="A94" s="59" t="s">
        <v>116</v>
      </c>
      <c r="B94" s="60">
        <v>111.32480777392232</v>
      </c>
      <c r="C94" s="60">
        <v>111.32480777392232</v>
      </c>
      <c r="D94" s="60"/>
      <c r="E94" s="60">
        <f t="shared" si="2"/>
        <v>0</v>
      </c>
      <c r="F94" s="60"/>
      <c r="G94" s="60">
        <v>0.38325954833999526</v>
      </c>
      <c r="H94" s="60">
        <v>0.38325954833999526</v>
      </c>
      <c r="I94" s="60"/>
      <c r="J94" s="60">
        <f t="shared" si="3"/>
        <v>0</v>
      </c>
      <c r="L94" s="1"/>
      <c r="N94" s="1"/>
    </row>
    <row r="95" spans="1:14" ht="15.75" x14ac:dyDescent="0.25">
      <c r="A95" s="36" t="s">
        <v>181</v>
      </c>
      <c r="B95" s="27">
        <v>106.31945346223272</v>
      </c>
      <c r="C95" s="27">
        <v>106.34162522240597</v>
      </c>
      <c r="D95" s="27"/>
      <c r="E95" s="27">
        <f t="shared" si="2"/>
        <v>2.0853907211937361E-2</v>
      </c>
      <c r="F95" s="27"/>
      <c r="G95" s="27">
        <v>0.71932584606500971</v>
      </c>
      <c r="H95" s="27">
        <v>0.7194758536094995</v>
      </c>
      <c r="I95" s="27"/>
      <c r="J95" s="27">
        <f t="shared" si="3"/>
        <v>1.5000754448979414E-4</v>
      </c>
      <c r="L95" s="1"/>
      <c r="N95" s="1"/>
    </row>
    <row r="96" spans="1:14" s="58" customFormat="1" ht="15.75" x14ac:dyDescent="0.25">
      <c r="A96" s="56" t="s">
        <v>117</v>
      </c>
      <c r="B96" s="61">
        <v>133.23816424501564</v>
      </c>
      <c r="C96" s="61">
        <v>133.23816424501564</v>
      </c>
      <c r="D96" s="61"/>
      <c r="E96" s="61">
        <f t="shared" si="2"/>
        <v>0</v>
      </c>
      <c r="F96" s="61"/>
      <c r="G96" s="61">
        <v>2.5889071829917305</v>
      </c>
      <c r="H96" s="61">
        <v>2.5889071829917305</v>
      </c>
      <c r="I96" s="61"/>
      <c r="J96" s="61">
        <f t="shared" si="3"/>
        <v>0</v>
      </c>
      <c r="L96" s="1"/>
      <c r="N96" s="1"/>
    </row>
    <row r="97" spans="1:14" ht="15.75" x14ac:dyDescent="0.25">
      <c r="A97" s="35" t="s">
        <v>135</v>
      </c>
      <c r="B97" s="27">
        <v>123.25389080531031</v>
      </c>
      <c r="C97" s="27">
        <v>123.25389080531031</v>
      </c>
      <c r="D97" s="27"/>
      <c r="E97" s="27">
        <f>((C97/B97-1)*100)</f>
        <v>0</v>
      </c>
      <c r="F97" s="27"/>
      <c r="G97" s="27">
        <v>0.76188066361603479</v>
      </c>
      <c r="H97" s="27">
        <v>0.76188066361603479</v>
      </c>
      <c r="I97" s="27"/>
      <c r="J97" s="27">
        <f t="shared" si="3"/>
        <v>0</v>
      </c>
      <c r="L97" s="1"/>
      <c r="N97" s="1"/>
    </row>
    <row r="98" spans="1:14" s="58" customFormat="1" ht="15.75" x14ac:dyDescent="0.25">
      <c r="A98" s="59" t="s">
        <v>182</v>
      </c>
      <c r="B98" s="60">
        <v>123.25389080531031</v>
      </c>
      <c r="C98" s="60">
        <v>123.25389080531031</v>
      </c>
      <c r="D98" s="60"/>
      <c r="E98" s="60">
        <f t="shared" si="2"/>
        <v>0</v>
      </c>
      <c r="F98" s="60"/>
      <c r="G98" s="60">
        <v>0.76188066361603479</v>
      </c>
      <c r="H98" s="60">
        <v>0.76188066361603479</v>
      </c>
      <c r="I98" s="60"/>
      <c r="J98" s="60">
        <f t="shared" si="3"/>
        <v>0</v>
      </c>
      <c r="L98" s="1"/>
      <c r="N98" s="1"/>
    </row>
    <row r="99" spans="1:14" ht="15.75" x14ac:dyDescent="0.25">
      <c r="A99" s="35" t="s">
        <v>118</v>
      </c>
      <c r="B99" s="27">
        <v>139.88714267147293</v>
      </c>
      <c r="C99" s="27">
        <v>139.88714267147293</v>
      </c>
      <c r="D99" s="27"/>
      <c r="E99" s="27">
        <f t="shared" si="2"/>
        <v>0</v>
      </c>
      <c r="F99" s="27"/>
      <c r="G99" s="27">
        <v>1.6970980145401511</v>
      </c>
      <c r="H99" s="27">
        <v>1.6970980145401511</v>
      </c>
      <c r="I99" s="27"/>
      <c r="J99" s="27">
        <f t="shared" si="3"/>
        <v>0</v>
      </c>
      <c r="L99" s="1"/>
      <c r="N99" s="1"/>
    </row>
    <row r="100" spans="1:14" s="58" customFormat="1" ht="15.75" x14ac:dyDescent="0.25">
      <c r="A100" s="59" t="s">
        <v>119</v>
      </c>
      <c r="B100" s="60">
        <v>139.88714267147293</v>
      </c>
      <c r="C100" s="60">
        <v>139.88714267147293</v>
      </c>
      <c r="D100" s="60"/>
      <c r="E100" s="60">
        <f t="shared" si="2"/>
        <v>0</v>
      </c>
      <c r="F100" s="60"/>
      <c r="G100" s="60">
        <v>1.6970980145401511</v>
      </c>
      <c r="H100" s="60">
        <v>1.6970980145401511</v>
      </c>
      <c r="I100" s="60"/>
      <c r="J100" s="60">
        <f t="shared" si="3"/>
        <v>0</v>
      </c>
      <c r="L100" s="1"/>
      <c r="N100" s="1"/>
    </row>
    <row r="101" spans="1:14" ht="15.75" x14ac:dyDescent="0.25">
      <c r="A101" s="35" t="s">
        <v>120</v>
      </c>
      <c r="B101" s="27">
        <v>116.28043992448846</v>
      </c>
      <c r="C101" s="27">
        <v>116.28043992448846</v>
      </c>
      <c r="D101" s="27"/>
      <c r="E101" s="27">
        <f t="shared" si="2"/>
        <v>0</v>
      </c>
      <c r="F101" s="27"/>
      <c r="G101" s="27">
        <v>0.12992850483554474</v>
      </c>
      <c r="H101" s="27">
        <v>0.12992850483554472</v>
      </c>
      <c r="I101" s="27"/>
      <c r="J101" s="27">
        <f t="shared" si="3"/>
        <v>0</v>
      </c>
      <c r="L101" s="1"/>
      <c r="N101" s="1"/>
    </row>
    <row r="102" spans="1:14" s="58" customFormat="1" ht="15.75" x14ac:dyDescent="0.25">
      <c r="A102" s="59" t="s">
        <v>121</v>
      </c>
      <c r="B102" s="60">
        <v>116.28043992448846</v>
      </c>
      <c r="C102" s="60">
        <v>116.28043992448846</v>
      </c>
      <c r="D102" s="60"/>
      <c r="E102" s="60">
        <f t="shared" si="2"/>
        <v>0</v>
      </c>
      <c r="F102" s="60"/>
      <c r="G102" s="60">
        <v>0.12992850483554474</v>
      </c>
      <c r="H102" s="60">
        <v>0.12992850483554472</v>
      </c>
      <c r="I102" s="60"/>
      <c r="J102" s="60">
        <f t="shared" si="3"/>
        <v>0</v>
      </c>
      <c r="L102" s="1"/>
      <c r="N102" s="1"/>
    </row>
    <row r="103" spans="1:14" ht="15.75" x14ac:dyDescent="0.25">
      <c r="A103" s="34" t="s">
        <v>131</v>
      </c>
      <c r="B103" s="38">
        <v>121.64326226545897</v>
      </c>
      <c r="C103" s="38">
        <v>121.64326226545897</v>
      </c>
      <c r="D103" s="38"/>
      <c r="E103" s="38">
        <f t="shared" si="2"/>
        <v>0</v>
      </c>
      <c r="F103" s="38"/>
      <c r="G103" s="38">
        <v>2.5682907142325444</v>
      </c>
      <c r="H103" s="38">
        <v>2.5682907142325444</v>
      </c>
      <c r="I103" s="38"/>
      <c r="J103" s="38">
        <f t="shared" si="3"/>
        <v>0</v>
      </c>
      <c r="L103" s="1"/>
      <c r="N103" s="1"/>
    </row>
    <row r="104" spans="1:14" s="58" customFormat="1" ht="15.75" x14ac:dyDescent="0.25">
      <c r="A104" s="62" t="s">
        <v>122</v>
      </c>
      <c r="B104" s="60">
        <v>121.59102064247249</v>
      </c>
      <c r="C104" s="60">
        <v>121.59102064247249</v>
      </c>
      <c r="D104" s="60"/>
      <c r="E104" s="60">
        <f t="shared" si="2"/>
        <v>0</v>
      </c>
      <c r="F104" s="60"/>
      <c r="G104" s="60">
        <v>2.4702781402847425</v>
      </c>
      <c r="H104" s="60">
        <v>2.4702781402847425</v>
      </c>
      <c r="I104" s="60"/>
      <c r="J104" s="60">
        <f t="shared" si="3"/>
        <v>0</v>
      </c>
      <c r="L104" s="1"/>
      <c r="N104" s="1"/>
    </row>
    <row r="105" spans="1:14" ht="15.75" x14ac:dyDescent="0.25">
      <c r="A105" s="36" t="s">
        <v>183</v>
      </c>
      <c r="B105" s="27">
        <v>121.59102064247249</v>
      </c>
      <c r="C105" s="27">
        <v>121.59102064247249</v>
      </c>
      <c r="D105" s="27"/>
      <c r="E105" s="27">
        <f t="shared" si="2"/>
        <v>0</v>
      </c>
      <c r="F105" s="27"/>
      <c r="G105" s="27">
        <v>2.4702781402847425</v>
      </c>
      <c r="H105" s="27">
        <v>2.4702781402847425</v>
      </c>
      <c r="I105" s="27"/>
      <c r="J105" s="27">
        <f t="shared" si="3"/>
        <v>0</v>
      </c>
      <c r="L105" s="1"/>
      <c r="N105" s="1"/>
    </row>
    <row r="106" spans="1:14" s="58" customFormat="1" ht="15.75" x14ac:dyDescent="0.25">
      <c r="A106" s="62" t="s">
        <v>123</v>
      </c>
      <c r="B106" s="60">
        <v>122.97492976527282</v>
      </c>
      <c r="C106" s="60">
        <v>122.97492976527282</v>
      </c>
      <c r="D106" s="60"/>
      <c r="E106" s="60">
        <f>((C106/B106-1)*100)</f>
        <v>0</v>
      </c>
      <c r="F106" s="60"/>
      <c r="G106" s="60">
        <v>9.8012573947802689E-2</v>
      </c>
      <c r="H106" s="60">
        <v>9.8012573947802689E-2</v>
      </c>
      <c r="I106" s="60"/>
      <c r="J106" s="60">
        <f t="shared" si="3"/>
        <v>0</v>
      </c>
      <c r="L106" s="1"/>
      <c r="N106" s="1"/>
    </row>
    <row r="107" spans="1:14" ht="15.75" x14ac:dyDescent="0.25">
      <c r="A107" s="36" t="s">
        <v>124</v>
      </c>
      <c r="B107" s="27">
        <v>122.97492976527282</v>
      </c>
      <c r="C107" s="27">
        <v>122.97492976527282</v>
      </c>
      <c r="D107" s="27"/>
      <c r="E107" s="27">
        <f>((C107/B107-1)*100)</f>
        <v>0</v>
      </c>
      <c r="F107" s="27"/>
      <c r="G107" s="27">
        <v>9.8012573947802689E-2</v>
      </c>
      <c r="H107" s="27">
        <v>9.8012573947802689E-2</v>
      </c>
      <c r="I107" s="27"/>
      <c r="J107" s="27">
        <f t="shared" si="3"/>
        <v>0</v>
      </c>
      <c r="L107" s="1"/>
      <c r="N107" s="1"/>
    </row>
    <row r="108" spans="1:14" s="58" customFormat="1" ht="15.75" x14ac:dyDescent="0.25">
      <c r="A108" s="56" t="s">
        <v>132</v>
      </c>
      <c r="B108" s="61">
        <v>98.733261224693422</v>
      </c>
      <c r="C108" s="61">
        <v>98.759740575952733</v>
      </c>
      <c r="D108" s="61"/>
      <c r="E108" s="61">
        <f t="shared" si="2"/>
        <v>2.6819078931317186E-2</v>
      </c>
      <c r="F108" s="61"/>
      <c r="G108" s="61">
        <v>7.6069257205860916</v>
      </c>
      <c r="H108" s="61">
        <v>7.6089658279993424</v>
      </c>
      <c r="I108" s="61"/>
      <c r="J108" s="61">
        <f t="shared" si="3"/>
        <v>2.0401074132507802E-3</v>
      </c>
      <c r="L108" s="1"/>
      <c r="N108" s="1"/>
    </row>
    <row r="109" spans="1:14" ht="15.75" x14ac:dyDescent="0.25">
      <c r="A109" s="35" t="s">
        <v>125</v>
      </c>
      <c r="B109" s="27">
        <v>98.586693233780849</v>
      </c>
      <c r="C109" s="27">
        <v>98.621524392531086</v>
      </c>
      <c r="D109" s="27"/>
      <c r="E109" s="27">
        <f t="shared" si="2"/>
        <v>3.5330486912310555E-2</v>
      </c>
      <c r="F109" s="27"/>
      <c r="G109" s="27">
        <v>5.77435408210762</v>
      </c>
      <c r="H109" s="27">
        <v>5.7763941895208699</v>
      </c>
      <c r="I109" s="27"/>
      <c r="J109" s="27">
        <f t="shared" si="3"/>
        <v>2.040107413249892E-3</v>
      </c>
      <c r="L109" s="1"/>
      <c r="N109" s="1"/>
    </row>
    <row r="110" spans="1:14" s="58" customFormat="1" ht="15.75" x14ac:dyDescent="0.25">
      <c r="A110" s="59" t="s">
        <v>184</v>
      </c>
      <c r="B110" s="60">
        <v>121.92711574326775</v>
      </c>
      <c r="C110" s="60">
        <v>121.92711574326775</v>
      </c>
      <c r="D110" s="60"/>
      <c r="E110" s="60">
        <f t="shared" si="2"/>
        <v>0</v>
      </c>
      <c r="F110" s="60"/>
      <c r="G110" s="60">
        <v>9.5948105722564028E-2</v>
      </c>
      <c r="H110" s="60">
        <v>9.5948105722564028E-2</v>
      </c>
      <c r="I110" s="60"/>
      <c r="J110" s="60">
        <f t="shared" si="3"/>
        <v>0</v>
      </c>
      <c r="L110" s="1"/>
      <c r="N110" s="1"/>
    </row>
    <row r="111" spans="1:14" ht="15.75" x14ac:dyDescent="0.25">
      <c r="A111" s="36" t="s">
        <v>185</v>
      </c>
      <c r="B111" s="27">
        <v>98.268834474408962</v>
      </c>
      <c r="C111" s="27">
        <v>98.304139977139201</v>
      </c>
      <c r="D111" s="27"/>
      <c r="E111" s="27">
        <f t="shared" si="2"/>
        <v>3.5927466647045492E-2</v>
      </c>
      <c r="F111" s="27"/>
      <c r="G111" s="27">
        <v>5.6784059763850552</v>
      </c>
      <c r="H111" s="27">
        <v>5.6804460837983051</v>
      </c>
      <c r="I111" s="27"/>
      <c r="J111" s="27">
        <f t="shared" si="3"/>
        <v>2.040107413249892E-3</v>
      </c>
      <c r="L111" s="1"/>
      <c r="N111" s="1"/>
    </row>
    <row r="112" spans="1:14" s="58" customFormat="1" ht="15.75" x14ac:dyDescent="0.25">
      <c r="A112" s="62" t="s">
        <v>134</v>
      </c>
      <c r="B112" s="60">
        <v>97.047815636735692</v>
      </c>
      <c r="C112" s="60">
        <v>97.047815636735692</v>
      </c>
      <c r="D112" s="60"/>
      <c r="E112" s="60">
        <f t="shared" si="2"/>
        <v>0</v>
      </c>
      <c r="F112" s="60"/>
      <c r="G112" s="60">
        <v>0.48707940402014671</v>
      </c>
      <c r="H112" s="60">
        <v>0.48707940402014682</v>
      </c>
      <c r="I112" s="60"/>
      <c r="J112" s="60">
        <f t="shared" si="3"/>
        <v>0</v>
      </c>
      <c r="L112" s="1"/>
      <c r="N112" s="1"/>
    </row>
    <row r="113" spans="1:14" ht="15.75" x14ac:dyDescent="0.25">
      <c r="A113" s="36" t="s">
        <v>126</v>
      </c>
      <c r="B113" s="27">
        <v>97.047815636735692</v>
      </c>
      <c r="C113" s="27">
        <v>97.047815636735692</v>
      </c>
      <c r="D113" s="27"/>
      <c r="E113" s="27">
        <f t="shared" si="2"/>
        <v>0</v>
      </c>
      <c r="F113" s="27"/>
      <c r="G113" s="27">
        <v>0.48707940402014671</v>
      </c>
      <c r="H113" s="27">
        <v>0.48707940402014682</v>
      </c>
      <c r="I113" s="27"/>
      <c r="J113" s="27">
        <f t="shared" si="3"/>
        <v>0</v>
      </c>
      <c r="L113" s="1"/>
      <c r="N113" s="1"/>
    </row>
    <row r="114" spans="1:14" s="58" customFormat="1" ht="15.75" x14ac:dyDescent="0.25">
      <c r="A114" s="62" t="s">
        <v>133</v>
      </c>
      <c r="B114" s="60">
        <v>100</v>
      </c>
      <c r="C114" s="60">
        <v>100</v>
      </c>
      <c r="D114" s="60"/>
      <c r="E114" s="60">
        <f t="shared" si="2"/>
        <v>0</v>
      </c>
      <c r="F114" s="60"/>
      <c r="G114" s="60">
        <v>1.3454922344583253</v>
      </c>
      <c r="H114" s="60">
        <v>1.3454922344583253</v>
      </c>
      <c r="I114" s="60"/>
      <c r="J114" s="60">
        <f t="shared" si="3"/>
        <v>0</v>
      </c>
      <c r="L114" s="1"/>
      <c r="N114" s="1"/>
    </row>
    <row r="115" spans="1:14" ht="15.75" x14ac:dyDescent="0.25">
      <c r="A115" s="36" t="s">
        <v>186</v>
      </c>
      <c r="B115" s="27">
        <v>100</v>
      </c>
      <c r="C115" s="27">
        <v>100</v>
      </c>
      <c r="D115" s="27"/>
      <c r="E115" s="27">
        <f t="shared" si="2"/>
        <v>0</v>
      </c>
      <c r="F115" s="27"/>
      <c r="G115" s="27">
        <v>1.3454922344583253</v>
      </c>
      <c r="H115" s="27">
        <v>1.3454922344583253</v>
      </c>
      <c r="I115" s="27"/>
      <c r="J115" s="27">
        <f t="shared" si="3"/>
        <v>0</v>
      </c>
      <c r="L115" s="1"/>
      <c r="N115" s="1"/>
    </row>
    <row r="116" spans="1:14" ht="15.75" x14ac:dyDescent="0.25">
      <c r="A116" s="45"/>
      <c r="B116" s="44"/>
      <c r="C116" s="44"/>
      <c r="D116" s="44"/>
      <c r="E116" s="44"/>
      <c r="F116" s="44"/>
      <c r="G116" s="44"/>
      <c r="H116" s="44"/>
      <c r="I116" s="44"/>
      <c r="J116" s="44"/>
      <c r="N116" s="1"/>
    </row>
    <row r="117" spans="1:14" x14ac:dyDescent="0.25">
      <c r="A117" s="172" t="s">
        <v>54</v>
      </c>
      <c r="B117" s="173"/>
      <c r="C117" s="173"/>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sqref="A1:XFD1048576"/>
    </sheetView>
  </sheetViews>
  <sheetFormatPr defaultRowHeight="15" x14ac:dyDescent="0.25"/>
  <cols>
    <col min="1" max="1" width="62.7109375" style="4" customWidth="1"/>
    <col min="2" max="2" width="9.7109375" style="147" customWidth="1"/>
    <col min="3" max="4" width="9.7109375" style="3" bestFit="1" customWidth="1"/>
    <col min="5" max="5" width="1.85546875" customWidth="1"/>
    <col min="6" max="6" width="12" customWidth="1"/>
    <col min="7" max="7" width="12" style="88" customWidth="1"/>
    <col min="8" max="8" width="1.85546875" customWidth="1"/>
    <col min="9" max="10" width="9.7109375" bestFit="1" customWidth="1"/>
    <col min="11" max="11" width="1.85546875" customWidth="1"/>
    <col min="12" max="12" width="12.5703125" customWidth="1"/>
  </cols>
  <sheetData>
    <row r="1" spans="1:19" ht="15.75" x14ac:dyDescent="0.25">
      <c r="A1" s="54" t="s">
        <v>255</v>
      </c>
      <c r="B1" s="137"/>
      <c r="C1" s="84"/>
      <c r="D1" s="84"/>
      <c r="E1" s="42"/>
    </row>
    <row r="2" spans="1:19" ht="6" customHeight="1" x14ac:dyDescent="0.25">
      <c r="A2" s="43"/>
      <c r="B2" s="138"/>
      <c r="C2" s="44"/>
      <c r="D2" s="44"/>
      <c r="E2" s="30"/>
      <c r="F2" s="30"/>
      <c r="G2" s="86"/>
      <c r="H2" s="30"/>
      <c r="I2" s="30"/>
      <c r="J2" s="30"/>
      <c r="K2" s="30"/>
      <c r="L2" s="30"/>
    </row>
    <row r="3" spans="1:19" ht="47.25" customHeight="1" x14ac:dyDescent="0.25">
      <c r="A3" s="169" t="s">
        <v>56</v>
      </c>
      <c r="B3" s="165"/>
      <c r="C3" s="174" t="s">
        <v>242</v>
      </c>
      <c r="D3" s="174"/>
      <c r="E3" s="80"/>
      <c r="F3" s="164" t="s">
        <v>243</v>
      </c>
      <c r="G3" s="162"/>
      <c r="H3" s="81"/>
      <c r="I3" s="175" t="s">
        <v>244</v>
      </c>
      <c r="J3" s="175"/>
      <c r="K3" s="81"/>
      <c r="L3" s="82" t="s">
        <v>245</v>
      </c>
    </row>
    <row r="4" spans="1:19" ht="30" x14ac:dyDescent="0.25">
      <c r="A4" s="170"/>
      <c r="B4" s="118">
        <v>42524</v>
      </c>
      <c r="C4" s="85">
        <v>42858</v>
      </c>
      <c r="D4" s="118">
        <v>42889</v>
      </c>
      <c r="E4" s="138"/>
      <c r="F4" s="167" t="s">
        <v>269</v>
      </c>
      <c r="G4" s="167" t="s">
        <v>270</v>
      </c>
      <c r="H4" s="138"/>
      <c r="I4" s="118">
        <v>42858</v>
      </c>
      <c r="J4" s="118">
        <v>42889</v>
      </c>
      <c r="K4" s="138"/>
      <c r="L4" s="167" t="s">
        <v>269</v>
      </c>
    </row>
    <row r="5" spans="1:19" s="58" customFormat="1" ht="15.75" x14ac:dyDescent="0.25">
      <c r="A5" s="63" t="s">
        <v>241</v>
      </c>
      <c r="B5" s="131">
        <v>106.16673824347546</v>
      </c>
      <c r="C5" s="94">
        <v>110.85201445600245</v>
      </c>
      <c r="D5" s="94">
        <v>109.74800644419963</v>
      </c>
      <c r="E5" s="57"/>
      <c r="F5" s="57">
        <f>((D5/C5-1)*100)</f>
        <v>-0.99592958884928695</v>
      </c>
      <c r="G5" s="94">
        <f>((D5/B5-1)*100)</f>
        <v>3.3732487782671905</v>
      </c>
      <c r="H5" s="57"/>
      <c r="I5" s="94">
        <v>110.85201445600245</v>
      </c>
      <c r="J5" s="94">
        <v>109.74800644419963</v>
      </c>
      <c r="L5" s="57">
        <f>J5-I5</f>
        <v>-1.1040080118028186</v>
      </c>
      <c r="M5" s="1"/>
      <c r="N5" s="1"/>
      <c r="O5" s="1"/>
      <c r="Q5" s="1"/>
      <c r="R5" s="1"/>
      <c r="S5" s="1"/>
    </row>
    <row r="6" spans="1:19" ht="6" customHeight="1" x14ac:dyDescent="0.25">
      <c r="A6" s="40"/>
      <c r="B6" s="139"/>
      <c r="C6"/>
      <c r="D6"/>
    </row>
    <row r="7" spans="1:19" ht="15.75" x14ac:dyDescent="0.25">
      <c r="A7" s="34" t="s">
        <v>127</v>
      </c>
      <c r="B7" s="140">
        <v>105.5058172310701</v>
      </c>
      <c r="C7" s="39">
        <v>115.59499586478387</v>
      </c>
      <c r="D7" s="39">
        <v>113.41876247072705</v>
      </c>
      <c r="E7" s="39"/>
      <c r="F7" s="39">
        <f t="shared" ref="F7:F70" si="0">((D7/C7-1)*100)</f>
        <v>-1.882636335401966</v>
      </c>
      <c r="G7" s="93">
        <f>((D7/B7-1)*100)</f>
        <v>7.5000084804107692</v>
      </c>
      <c r="H7" s="39"/>
      <c r="I7" s="39">
        <v>32.869775927463877</v>
      </c>
      <c r="J7" s="39">
        <v>32.250957582488233</v>
      </c>
      <c r="L7" s="39">
        <f>J7-I7</f>
        <v>-0.6188183449756437</v>
      </c>
      <c r="M7" s="1"/>
      <c r="N7" s="1"/>
      <c r="O7" s="1"/>
      <c r="Q7" s="1"/>
      <c r="R7" s="1"/>
      <c r="S7" s="1"/>
    </row>
    <row r="8" spans="1:19" s="58" customFormat="1" ht="15.75" x14ac:dyDescent="0.25">
      <c r="A8" s="62" t="s">
        <v>57</v>
      </c>
      <c r="B8" s="141">
        <v>105.55225588577386</v>
      </c>
      <c r="C8" s="60">
        <v>116.26148630762292</v>
      </c>
      <c r="D8" s="60">
        <v>113.9174078440916</v>
      </c>
      <c r="E8" s="60"/>
      <c r="F8" s="60">
        <f t="shared" si="0"/>
        <v>-2.0162123657433639</v>
      </c>
      <c r="G8" s="96">
        <f t="shared" ref="G8:G71" si="1">((D8/B8-1)*100)</f>
        <v>7.9251285423689088</v>
      </c>
      <c r="H8" s="60"/>
      <c r="I8" s="60">
        <v>30.370003497536182</v>
      </c>
      <c r="J8" s="60">
        <v>29.757679731542165</v>
      </c>
      <c r="L8" s="60">
        <f t="shared" ref="L8:L71" si="2">J8-I8</f>
        <v>-0.61232376599401661</v>
      </c>
      <c r="M8" s="1"/>
      <c r="N8" s="1"/>
      <c r="O8" s="1"/>
      <c r="Q8" s="1"/>
      <c r="R8" s="1"/>
      <c r="S8" s="1"/>
    </row>
    <row r="9" spans="1:19" ht="15.75" x14ac:dyDescent="0.25">
      <c r="A9" s="36" t="s">
        <v>58</v>
      </c>
      <c r="B9" s="142">
        <v>105.6611732198669</v>
      </c>
      <c r="C9" s="27">
        <v>131.08673062004496</v>
      </c>
      <c r="D9" s="27">
        <v>129.47854841199552</v>
      </c>
      <c r="E9" s="27"/>
      <c r="F9" s="27">
        <f t="shared" si="0"/>
        <v>-1.2268077786688925</v>
      </c>
      <c r="G9" s="95">
        <f t="shared" si="1"/>
        <v>22.54127459153592</v>
      </c>
      <c r="H9" s="27"/>
      <c r="I9" s="27">
        <v>5.3674643327520837</v>
      </c>
      <c r="J9" s="27">
        <v>5.3016158628006025</v>
      </c>
      <c r="L9" s="27">
        <f t="shared" si="2"/>
        <v>-6.5848469951481192E-2</v>
      </c>
      <c r="M9" s="1"/>
      <c r="N9" s="1"/>
      <c r="O9" s="1"/>
      <c r="Q9" s="1"/>
      <c r="R9" s="1"/>
      <c r="S9" s="1"/>
    </row>
    <row r="10" spans="1:19" s="58" customFormat="1" ht="15.75" x14ac:dyDescent="0.25">
      <c r="A10" s="65" t="s">
        <v>6</v>
      </c>
      <c r="B10" s="141">
        <v>104.29019095688419</v>
      </c>
      <c r="C10" s="60">
        <v>159.08917801698161</v>
      </c>
      <c r="D10" s="60">
        <v>154.76472103209559</v>
      </c>
      <c r="E10" s="60"/>
      <c r="F10" s="60">
        <f t="shared" si="0"/>
        <v>-2.7182596822672656</v>
      </c>
      <c r="G10" s="96">
        <f t="shared" si="1"/>
        <v>48.398156731804875</v>
      </c>
      <c r="H10" s="60"/>
      <c r="I10" s="60">
        <v>1.9809058867551754</v>
      </c>
      <c r="J10" s="60">
        <v>1.9270597206918509</v>
      </c>
      <c r="L10" s="60">
        <f t="shared" si="2"/>
        <v>-5.3846166063324485E-2</v>
      </c>
      <c r="M10" s="1"/>
      <c r="N10" s="1"/>
      <c r="O10" s="1"/>
      <c r="Q10" s="1"/>
      <c r="R10" s="1"/>
      <c r="S10" s="1"/>
    </row>
    <row r="11" spans="1:19" ht="15.75" x14ac:dyDescent="0.25">
      <c r="A11" s="37" t="s">
        <v>7</v>
      </c>
      <c r="B11" s="142">
        <v>103.64882616290922</v>
      </c>
      <c r="C11" s="27">
        <v>110.20034407484965</v>
      </c>
      <c r="D11" s="27">
        <v>110.20034407484965</v>
      </c>
      <c r="E11" s="27"/>
      <c r="F11" s="27">
        <f t="shared" si="0"/>
        <v>0</v>
      </c>
      <c r="G11" s="95">
        <f t="shared" si="1"/>
        <v>6.3208799891695255</v>
      </c>
      <c r="H11" s="27"/>
      <c r="I11" s="27">
        <v>0.3304700869039654</v>
      </c>
      <c r="J11" s="27">
        <v>0.3304700869039654</v>
      </c>
      <c r="L11" s="27">
        <f t="shared" si="2"/>
        <v>0</v>
      </c>
      <c r="M11" s="1"/>
      <c r="N11" s="1"/>
      <c r="O11" s="1"/>
      <c r="Q11" s="1"/>
      <c r="R11" s="1"/>
      <c r="S11" s="1"/>
    </row>
    <row r="12" spans="1:19" s="58" customFormat="1" ht="15.75" x14ac:dyDescent="0.25">
      <c r="A12" s="65" t="s">
        <v>59</v>
      </c>
      <c r="B12" s="141">
        <v>108.57688608743686</v>
      </c>
      <c r="C12" s="60">
        <v>108.61652466947005</v>
      </c>
      <c r="D12" s="60">
        <v>108.73596792357816</v>
      </c>
      <c r="E12" s="60"/>
      <c r="F12" s="60">
        <f t="shared" si="0"/>
        <v>0.10996784740773258</v>
      </c>
      <c r="G12" s="96">
        <f t="shared" si="1"/>
        <v>0.14651537898515699</v>
      </c>
      <c r="H12" s="60"/>
      <c r="I12" s="60">
        <v>0.48738274488950944</v>
      </c>
      <c r="J12" s="60">
        <v>0.48791870920270114</v>
      </c>
      <c r="L12" s="60">
        <f t="shared" si="2"/>
        <v>5.3596431319169469E-4</v>
      </c>
      <c r="M12" s="1"/>
      <c r="N12" s="1"/>
      <c r="O12" s="1"/>
      <c r="Q12" s="1"/>
      <c r="R12" s="1"/>
      <c r="S12" s="1"/>
    </row>
    <row r="13" spans="1:19" ht="15.75" x14ac:dyDescent="0.25">
      <c r="A13" s="37" t="s">
        <v>60</v>
      </c>
      <c r="B13" s="142">
        <v>96.685877734643327</v>
      </c>
      <c r="C13" s="27">
        <v>100.00287962833067</v>
      </c>
      <c r="D13" s="27">
        <v>99.721615698765262</v>
      </c>
      <c r="E13" s="27"/>
      <c r="F13" s="27">
        <f t="shared" si="0"/>
        <v>-0.28125583044283919</v>
      </c>
      <c r="G13" s="95">
        <f t="shared" si="1"/>
        <v>3.1397945959114937</v>
      </c>
      <c r="H13" s="27"/>
      <c r="I13" s="27">
        <v>0.35773029400799417</v>
      </c>
      <c r="J13" s="27">
        <v>0.35672415669883634</v>
      </c>
      <c r="L13" s="27">
        <f t="shared" si="2"/>
        <v>-1.0061373091578285E-3</v>
      </c>
      <c r="M13" s="1"/>
      <c r="N13" s="1"/>
      <c r="O13" s="1"/>
      <c r="Q13" s="1"/>
      <c r="R13" s="1"/>
      <c r="S13" s="1"/>
    </row>
    <row r="14" spans="1:19" s="58" customFormat="1" ht="15.75" x14ac:dyDescent="0.25">
      <c r="A14" s="65" t="s">
        <v>61</v>
      </c>
      <c r="B14" s="141">
        <v>108.0780276416272</v>
      </c>
      <c r="C14" s="60">
        <v>126.84041612535982</v>
      </c>
      <c r="D14" s="60">
        <v>126.17883466498961</v>
      </c>
      <c r="E14" s="60"/>
      <c r="F14" s="60">
        <f t="shared" si="0"/>
        <v>-0.52158569057070281</v>
      </c>
      <c r="G14" s="96">
        <f t="shared" si="1"/>
        <v>16.747906506382915</v>
      </c>
      <c r="H14" s="60"/>
      <c r="I14" s="60">
        <v>2.2109753201954381</v>
      </c>
      <c r="J14" s="60">
        <v>2.1994431893032491</v>
      </c>
      <c r="L14" s="60">
        <f t="shared" si="2"/>
        <v>-1.1532130892188963E-2</v>
      </c>
      <c r="M14" s="1"/>
      <c r="N14" s="1"/>
      <c r="O14" s="1"/>
      <c r="Q14" s="1"/>
      <c r="R14" s="1"/>
      <c r="S14" s="1"/>
    </row>
    <row r="15" spans="1:19" ht="15.75" x14ac:dyDescent="0.25">
      <c r="A15" s="36" t="s">
        <v>62</v>
      </c>
      <c r="B15" s="142">
        <v>98.041642512472308</v>
      </c>
      <c r="C15" s="27">
        <v>91.395017503639082</v>
      </c>
      <c r="D15" s="27">
        <v>89.598673161318473</v>
      </c>
      <c r="E15" s="27"/>
      <c r="F15" s="27">
        <f t="shared" si="0"/>
        <v>-1.9654729452282083</v>
      </c>
      <c r="G15" s="95">
        <f t="shared" si="1"/>
        <v>-8.6116155694553669</v>
      </c>
      <c r="H15" s="27"/>
      <c r="I15" s="27">
        <v>0.95362074407572206</v>
      </c>
      <c r="J15" s="27">
        <v>0.93487758635082974</v>
      </c>
      <c r="L15" s="27">
        <f t="shared" si="2"/>
        <v>-1.8743157724892323E-2</v>
      </c>
      <c r="M15" s="1"/>
      <c r="N15" s="1"/>
      <c r="O15" s="1"/>
      <c r="Q15" s="1"/>
      <c r="R15" s="1"/>
      <c r="S15" s="1"/>
    </row>
    <row r="16" spans="1:19" s="58" customFormat="1" ht="15.75" x14ac:dyDescent="0.25">
      <c r="A16" s="65" t="s">
        <v>188</v>
      </c>
      <c r="B16" s="141">
        <v>123.93275187630084</v>
      </c>
      <c r="C16" s="60">
        <v>116.41851528125899</v>
      </c>
      <c r="D16" s="60">
        <v>115.34309473509342</v>
      </c>
      <c r="E16" s="60"/>
      <c r="F16" s="60">
        <f t="shared" si="0"/>
        <v>-0.92375387503219608</v>
      </c>
      <c r="G16" s="96">
        <f t="shared" si="1"/>
        <v>-6.9309016471940321</v>
      </c>
      <c r="H16" s="60"/>
      <c r="I16" s="60">
        <v>0.10407388466496847</v>
      </c>
      <c r="J16" s="60">
        <v>0.1031124981224793</v>
      </c>
      <c r="L16" s="60">
        <f t="shared" si="2"/>
        <v>-9.6138654248917321E-4</v>
      </c>
      <c r="M16" s="1"/>
      <c r="N16" s="1"/>
      <c r="O16" s="1"/>
      <c r="Q16" s="1"/>
      <c r="R16" s="1"/>
      <c r="S16" s="1"/>
    </row>
    <row r="17" spans="1:19" ht="15.75" x14ac:dyDescent="0.25">
      <c r="A17" s="37" t="s">
        <v>187</v>
      </c>
      <c r="B17" s="142">
        <v>94.827941473639697</v>
      </c>
      <c r="C17" s="27">
        <v>87.48425253888594</v>
      </c>
      <c r="D17" s="27">
        <v>84.976209617617371</v>
      </c>
      <c r="E17" s="27"/>
      <c r="F17" s="27">
        <f t="shared" si="0"/>
        <v>-2.8668507171090818</v>
      </c>
      <c r="G17" s="95">
        <f t="shared" si="1"/>
        <v>-10.38906012608205</v>
      </c>
      <c r="H17" s="27"/>
      <c r="I17" s="27">
        <v>0.61414676929855616</v>
      </c>
      <c r="J17" s="27">
        <v>0.59654009823881826</v>
      </c>
      <c r="L17" s="27">
        <f t="shared" si="2"/>
        <v>-1.7606671059737899E-2</v>
      </c>
      <c r="M17" s="1"/>
      <c r="N17" s="1"/>
      <c r="O17" s="1"/>
      <c r="Q17" s="1"/>
      <c r="R17" s="1"/>
      <c r="S17" s="1"/>
    </row>
    <row r="18" spans="1:19" s="58" customFormat="1" ht="15.75" x14ac:dyDescent="0.25">
      <c r="A18" s="65" t="s">
        <v>189</v>
      </c>
      <c r="B18" s="141">
        <v>97.809400293807883</v>
      </c>
      <c r="C18" s="60">
        <v>93.412394081807633</v>
      </c>
      <c r="D18" s="60">
        <v>93.342910159119398</v>
      </c>
      <c r="E18" s="60"/>
      <c r="F18" s="60">
        <f t="shared" si="0"/>
        <v>-7.4384050822406955E-2</v>
      </c>
      <c r="G18" s="96">
        <f t="shared" si="1"/>
        <v>-4.5665244048850866</v>
      </c>
      <c r="H18" s="60"/>
      <c r="I18" s="60">
        <v>0.23540009011219715</v>
      </c>
      <c r="J18" s="60">
        <v>0.23522498998953212</v>
      </c>
      <c r="L18" s="60">
        <f t="shared" si="2"/>
        <v>-1.7510012266502839E-4</v>
      </c>
      <c r="M18" s="1"/>
      <c r="N18" s="1"/>
      <c r="O18" s="1"/>
      <c r="Q18" s="1"/>
      <c r="R18" s="1"/>
      <c r="S18" s="1"/>
    </row>
    <row r="19" spans="1:19" ht="15.75" x14ac:dyDescent="0.25">
      <c r="A19" s="36" t="s">
        <v>63</v>
      </c>
      <c r="B19" s="142">
        <v>104.68421644828599</v>
      </c>
      <c r="C19" s="27">
        <v>114.6389664523081</v>
      </c>
      <c r="D19" s="27">
        <v>110.2756400170059</v>
      </c>
      <c r="E19" s="27"/>
      <c r="F19" s="27">
        <f t="shared" si="0"/>
        <v>-3.8061459993338542</v>
      </c>
      <c r="G19" s="95">
        <f t="shared" si="1"/>
        <v>5.3412288484597559</v>
      </c>
      <c r="H19" s="27"/>
      <c r="I19" s="27">
        <v>9.912067843572494</v>
      </c>
      <c r="J19" s="27">
        <v>9.5348000698931017</v>
      </c>
      <c r="L19" s="27">
        <f t="shared" si="2"/>
        <v>-0.37726777367939235</v>
      </c>
      <c r="M19" s="1"/>
      <c r="N19" s="1"/>
      <c r="O19" s="1"/>
      <c r="Q19" s="1"/>
      <c r="R19" s="1"/>
      <c r="S19" s="1"/>
    </row>
    <row r="20" spans="1:19" s="58" customFormat="1" ht="15.75" x14ac:dyDescent="0.25">
      <c r="A20" s="65" t="s">
        <v>190</v>
      </c>
      <c r="B20" s="141">
        <v>111.21644856414673</v>
      </c>
      <c r="C20" s="60">
        <v>133.2327531620825</v>
      </c>
      <c r="D20" s="60">
        <v>124.25274183202228</v>
      </c>
      <c r="E20" s="60"/>
      <c r="F20" s="60">
        <f t="shared" si="0"/>
        <v>-6.7400928952775718</v>
      </c>
      <c r="G20" s="96">
        <f t="shared" si="1"/>
        <v>11.72155147568532</v>
      </c>
      <c r="H20" s="60"/>
      <c r="I20" s="60">
        <v>5.1747127061241471</v>
      </c>
      <c r="J20" s="60">
        <v>4.8259322626676475</v>
      </c>
      <c r="L20" s="60">
        <f t="shared" si="2"/>
        <v>-0.34878044345649961</v>
      </c>
      <c r="M20" s="1"/>
      <c r="N20" s="1"/>
      <c r="O20" s="1"/>
      <c r="Q20" s="1"/>
      <c r="R20" s="1"/>
      <c r="S20" s="1"/>
    </row>
    <row r="21" spans="1:19" ht="15.75" x14ac:dyDescent="0.25">
      <c r="A21" s="37" t="s">
        <v>191</v>
      </c>
      <c r="B21" s="142">
        <v>104.94141657067119</v>
      </c>
      <c r="C21" s="27">
        <v>104.47827935614859</v>
      </c>
      <c r="D21" s="27">
        <v>102.99061565260753</v>
      </c>
      <c r="E21" s="27"/>
      <c r="F21" s="27">
        <f t="shared" si="0"/>
        <v>-1.423897591641865</v>
      </c>
      <c r="G21" s="95">
        <f t="shared" si="1"/>
        <v>-1.8589428100104999</v>
      </c>
      <c r="H21" s="27"/>
      <c r="I21" s="27">
        <v>0.74383575334263008</v>
      </c>
      <c r="J21" s="27">
        <v>0.73324429396501323</v>
      </c>
      <c r="L21" s="27">
        <f t="shared" si="2"/>
        <v>-1.0591459377616852E-2</v>
      </c>
      <c r="M21" s="1"/>
      <c r="N21" s="1"/>
      <c r="O21" s="1"/>
      <c r="Q21" s="1"/>
      <c r="R21" s="1"/>
      <c r="S21" s="1"/>
    </row>
    <row r="22" spans="1:19" s="58" customFormat="1" ht="15.75" x14ac:dyDescent="0.25">
      <c r="A22" s="65" t="s">
        <v>192</v>
      </c>
      <c r="B22" s="141">
        <v>98.37521879112613</v>
      </c>
      <c r="C22" s="60">
        <v>98.595265518871557</v>
      </c>
      <c r="D22" s="60">
        <v>98.153437655282389</v>
      </c>
      <c r="E22" s="60"/>
      <c r="F22" s="60">
        <f t="shared" si="0"/>
        <v>-0.44812279906544239</v>
      </c>
      <c r="G22" s="96">
        <f t="shared" si="1"/>
        <v>-0.22544410936928827</v>
      </c>
      <c r="H22" s="60"/>
      <c r="I22" s="60">
        <v>3.9935193841057179</v>
      </c>
      <c r="J22" s="60">
        <v>3.9756235132604423</v>
      </c>
      <c r="L22" s="60">
        <f t="shared" si="2"/>
        <v>-1.7895870845275663E-2</v>
      </c>
      <c r="M22" s="1"/>
      <c r="N22" s="1"/>
      <c r="O22" s="1"/>
      <c r="Q22" s="1"/>
      <c r="R22" s="1"/>
      <c r="S22" s="1"/>
    </row>
    <row r="23" spans="1:19" ht="15.75" x14ac:dyDescent="0.25">
      <c r="A23" s="36" t="s">
        <v>152</v>
      </c>
      <c r="B23" s="142">
        <v>102.71557192078629</v>
      </c>
      <c r="C23" s="27">
        <v>102.76917624204508</v>
      </c>
      <c r="D23" s="27">
        <v>102.29812671913245</v>
      </c>
      <c r="E23" s="27"/>
      <c r="F23" s="27">
        <f t="shared" si="0"/>
        <v>-0.4583568148908701</v>
      </c>
      <c r="G23" s="95">
        <f t="shared" si="1"/>
        <v>-0.40640887632477085</v>
      </c>
      <c r="H23" s="27"/>
      <c r="I23" s="27">
        <v>5.0228012994500535</v>
      </c>
      <c r="J23" s="27">
        <v>4.9997789473955976</v>
      </c>
      <c r="L23" s="27">
        <f t="shared" si="2"/>
        <v>-2.3022352054455908E-2</v>
      </c>
      <c r="M23" s="1"/>
      <c r="N23" s="1"/>
      <c r="O23" s="1"/>
      <c r="Q23" s="1"/>
      <c r="R23" s="1"/>
      <c r="S23" s="1"/>
    </row>
    <row r="24" spans="1:19" s="58" customFormat="1" ht="15.75" x14ac:dyDescent="0.25">
      <c r="A24" s="65" t="s">
        <v>64</v>
      </c>
      <c r="B24" s="141">
        <v>100.90326031319042</v>
      </c>
      <c r="C24" s="60">
        <v>100.30287148844712</v>
      </c>
      <c r="D24" s="60">
        <v>100.13004101136185</v>
      </c>
      <c r="E24" s="60"/>
      <c r="F24" s="60">
        <f t="shared" si="0"/>
        <v>-0.17230860345326393</v>
      </c>
      <c r="G24" s="96">
        <f t="shared" si="1"/>
        <v>-0.7662976393712051</v>
      </c>
      <c r="H24" s="60"/>
      <c r="I24" s="60">
        <v>8.8524874495630956E-2</v>
      </c>
      <c r="J24" s="60">
        <v>8.8372338520678773E-2</v>
      </c>
      <c r="L24" s="60">
        <f t="shared" si="2"/>
        <v>-1.5253597495218374E-4</v>
      </c>
      <c r="M24" s="1"/>
      <c r="N24" s="1"/>
      <c r="O24" s="1"/>
      <c r="Q24" s="1"/>
      <c r="R24" s="1"/>
      <c r="S24" s="1"/>
    </row>
    <row r="25" spans="1:19" ht="15.75" x14ac:dyDescent="0.25">
      <c r="A25" s="37" t="s">
        <v>65</v>
      </c>
      <c r="B25" s="142">
        <v>102.73238305961445</v>
      </c>
      <c r="C25" s="27">
        <v>102.00765477764745</v>
      </c>
      <c r="D25" s="27">
        <v>101.94243193267107</v>
      </c>
      <c r="E25" s="27"/>
      <c r="F25" s="27">
        <f t="shared" si="0"/>
        <v>-6.3939167230675498E-2</v>
      </c>
      <c r="G25" s="95">
        <f t="shared" si="1"/>
        <v>-0.76894072094577659</v>
      </c>
      <c r="H25" s="27"/>
      <c r="I25" s="27">
        <v>3.2011831766233869</v>
      </c>
      <c r="J25" s="27">
        <v>3.1991363667587258</v>
      </c>
      <c r="L25" s="27">
        <f t="shared" si="2"/>
        <v>-2.0468098646611033E-3</v>
      </c>
      <c r="M25" s="1"/>
      <c r="N25" s="1"/>
      <c r="O25" s="1"/>
      <c r="Q25" s="1"/>
      <c r="R25" s="1"/>
      <c r="S25" s="1"/>
    </row>
    <row r="26" spans="1:19" s="58" customFormat="1" ht="15.75" x14ac:dyDescent="0.25">
      <c r="A26" s="65" t="s">
        <v>193</v>
      </c>
      <c r="B26" s="141">
        <v>102.15512986615957</v>
      </c>
      <c r="C26" s="60">
        <v>103.09917128899957</v>
      </c>
      <c r="D26" s="60">
        <v>103.14240451239326</v>
      </c>
      <c r="E26" s="60"/>
      <c r="F26" s="60">
        <f t="shared" si="0"/>
        <v>4.193362842122017E-2</v>
      </c>
      <c r="G26" s="96">
        <f t="shared" si="1"/>
        <v>0.96644646972421366</v>
      </c>
      <c r="H26" s="60"/>
      <c r="I26" s="60">
        <v>0.26339394863954679</v>
      </c>
      <c r="J26" s="60">
        <v>0.26350439927925329</v>
      </c>
      <c r="L26" s="60">
        <f t="shared" si="2"/>
        <v>1.1045063970649416E-4</v>
      </c>
      <c r="M26" s="1"/>
      <c r="N26" s="1"/>
      <c r="O26" s="1"/>
      <c r="Q26" s="1"/>
      <c r="R26" s="1"/>
      <c r="S26" s="1"/>
    </row>
    <row r="27" spans="1:19" ht="15.75" x14ac:dyDescent="0.25">
      <c r="A27" s="37" t="s">
        <v>194</v>
      </c>
      <c r="B27" s="142">
        <v>102.08057445581869</v>
      </c>
      <c r="C27" s="27">
        <v>104.82945471911592</v>
      </c>
      <c r="D27" s="27">
        <v>102.50017492258351</v>
      </c>
      <c r="E27" s="27"/>
      <c r="F27" s="27">
        <f t="shared" si="0"/>
        <v>-2.221970726427569</v>
      </c>
      <c r="G27" s="95">
        <f t="shared" si="1"/>
        <v>0.41104830081695187</v>
      </c>
      <c r="H27" s="27"/>
      <c r="I27" s="27">
        <v>2.9961782908367294E-2</v>
      </c>
      <c r="J27" s="27">
        <v>2.9296040863027593E-2</v>
      </c>
      <c r="L27" s="27">
        <f t="shared" si="2"/>
        <v>-6.6574204533970116E-4</v>
      </c>
      <c r="M27" s="1"/>
      <c r="N27" s="1"/>
      <c r="O27" s="1"/>
      <c r="Q27" s="1"/>
      <c r="R27" s="1"/>
      <c r="S27" s="1"/>
    </row>
    <row r="28" spans="1:19" s="58" customFormat="1" ht="15.75" x14ac:dyDescent="0.25">
      <c r="A28" s="65" t="s">
        <v>66</v>
      </c>
      <c r="B28" s="141">
        <v>98.523495349388497</v>
      </c>
      <c r="C28" s="60">
        <v>100.34146831861221</v>
      </c>
      <c r="D28" s="60">
        <v>100.17201774114609</v>
      </c>
      <c r="E28" s="60"/>
      <c r="F28" s="60">
        <f t="shared" si="0"/>
        <v>-0.16887392650869471</v>
      </c>
      <c r="G28" s="96">
        <f t="shared" si="1"/>
        <v>1.6732276762121856</v>
      </c>
      <c r="H28" s="60"/>
      <c r="I28" s="60">
        <v>0.82022760342022405</v>
      </c>
      <c r="J28" s="60">
        <v>0.81884245286002022</v>
      </c>
      <c r="L28" s="60">
        <f t="shared" si="2"/>
        <v>-1.3851505602038294E-3</v>
      </c>
      <c r="M28" s="1"/>
      <c r="N28" s="1"/>
      <c r="O28" s="1"/>
      <c r="Q28" s="1"/>
      <c r="R28" s="1"/>
      <c r="S28" s="1"/>
    </row>
    <row r="29" spans="1:19" ht="15.75" x14ac:dyDescent="0.25">
      <c r="A29" s="37" t="s">
        <v>8</v>
      </c>
      <c r="B29" s="142">
        <v>109.31985034201922</v>
      </c>
      <c r="C29" s="27">
        <v>110.72010353591338</v>
      </c>
      <c r="D29" s="27">
        <v>107.34537227887094</v>
      </c>
      <c r="E29" s="27"/>
      <c r="F29" s="27">
        <f t="shared" si="0"/>
        <v>-3.0479841955239895</v>
      </c>
      <c r="G29" s="95">
        <f t="shared" si="1"/>
        <v>-1.8061477919800617</v>
      </c>
      <c r="H29" s="27"/>
      <c r="I29" s="27">
        <v>0.61950991336289729</v>
      </c>
      <c r="J29" s="27">
        <v>0.60062734911389182</v>
      </c>
      <c r="L29" s="27">
        <f t="shared" si="2"/>
        <v>-1.8882564249005473E-2</v>
      </c>
      <c r="M29" s="1"/>
      <c r="N29" s="1"/>
      <c r="O29" s="1"/>
      <c r="Q29" s="1"/>
      <c r="R29" s="1"/>
      <c r="S29" s="1"/>
    </row>
    <row r="30" spans="1:19" s="58" customFormat="1" ht="15.75" x14ac:dyDescent="0.25">
      <c r="A30" s="59" t="s">
        <v>153</v>
      </c>
      <c r="B30" s="141">
        <v>88.591313737201574</v>
      </c>
      <c r="C30" s="60">
        <v>85.760235126415125</v>
      </c>
      <c r="D30" s="60">
        <v>85.902666926766472</v>
      </c>
      <c r="E30" s="60"/>
      <c r="F30" s="60">
        <f t="shared" si="0"/>
        <v>0.16608140141103345</v>
      </c>
      <c r="G30" s="96">
        <f t="shared" si="1"/>
        <v>-3.0348876170983807</v>
      </c>
      <c r="H30" s="60"/>
      <c r="I30" s="60">
        <v>0.80636833179816236</v>
      </c>
      <c r="J30" s="60">
        <v>0.80770755962414753</v>
      </c>
      <c r="L30" s="60">
        <f t="shared" si="2"/>
        <v>1.3392278259851675E-3</v>
      </c>
      <c r="M30" s="1"/>
      <c r="N30" s="1"/>
      <c r="O30" s="1"/>
      <c r="Q30" s="1"/>
      <c r="R30" s="1"/>
      <c r="S30" s="1"/>
    </row>
    <row r="31" spans="1:19" ht="15.75" x14ac:dyDescent="0.25">
      <c r="A31" s="37" t="s">
        <v>195</v>
      </c>
      <c r="B31" s="142">
        <v>94.559935557199239</v>
      </c>
      <c r="C31" s="27">
        <v>94.188350031903013</v>
      </c>
      <c r="D31" s="27">
        <v>94.00904309967116</v>
      </c>
      <c r="E31" s="27"/>
      <c r="F31" s="27">
        <f t="shared" si="0"/>
        <v>-0.19037060546354123</v>
      </c>
      <c r="G31" s="95">
        <f t="shared" si="1"/>
        <v>-0.58258548325135218</v>
      </c>
      <c r="H31" s="27"/>
      <c r="I31" s="27">
        <v>3.1717996343111912E-2</v>
      </c>
      <c r="J31" s="27">
        <v>3.1657614601432627E-2</v>
      </c>
      <c r="L31" s="27">
        <f t="shared" si="2"/>
        <v>-6.0381741679285672E-5</v>
      </c>
      <c r="M31" s="1"/>
      <c r="N31" s="1"/>
      <c r="O31" s="1"/>
      <c r="Q31" s="1"/>
      <c r="R31" s="1"/>
      <c r="S31" s="1"/>
    </row>
    <row r="32" spans="1:19" s="58" customFormat="1" ht="15.75" x14ac:dyDescent="0.25">
      <c r="A32" s="65" t="s">
        <v>67</v>
      </c>
      <c r="B32" s="141">
        <v>129.93793729230288</v>
      </c>
      <c r="C32" s="60">
        <v>129.24318642493208</v>
      </c>
      <c r="D32" s="60">
        <v>128.76794149908781</v>
      </c>
      <c r="E32" s="60"/>
      <c r="F32" s="60">
        <f t="shared" si="0"/>
        <v>-0.36771371782937656</v>
      </c>
      <c r="G32" s="96">
        <f t="shared" si="1"/>
        <v>-0.90042663258774747</v>
      </c>
      <c r="H32" s="60"/>
      <c r="I32" s="60">
        <v>2.576249215795625E-2</v>
      </c>
      <c r="J32" s="60">
        <v>2.5667759940236731E-2</v>
      </c>
      <c r="L32" s="60">
        <f t="shared" si="2"/>
        <v>-9.4732217719519646E-5</v>
      </c>
      <c r="M32" s="1"/>
      <c r="N32" s="1"/>
      <c r="O32" s="1"/>
      <c r="Q32" s="1"/>
      <c r="R32" s="1"/>
      <c r="S32" s="1"/>
    </row>
    <row r="33" spans="1:19" ht="15.75" x14ac:dyDescent="0.25">
      <c r="A33" s="37" t="s">
        <v>68</v>
      </c>
      <c r="B33" s="142">
        <v>87.435085598174368</v>
      </c>
      <c r="C33" s="27">
        <v>84.462567084673793</v>
      </c>
      <c r="D33" s="27">
        <v>84.631104929726433</v>
      </c>
      <c r="E33" s="27"/>
      <c r="F33" s="27">
        <f t="shared" si="0"/>
        <v>0.19954146655722926</v>
      </c>
      <c r="G33" s="95">
        <f t="shared" si="1"/>
        <v>-3.2069284878775028</v>
      </c>
      <c r="H33" s="27"/>
      <c r="I33" s="27">
        <v>0.74888784329709424</v>
      </c>
      <c r="J33" s="27">
        <v>0.75038218508247823</v>
      </c>
      <c r="L33" s="27">
        <f t="shared" si="2"/>
        <v>1.4943417853839902E-3</v>
      </c>
      <c r="M33" s="1"/>
      <c r="N33" s="1"/>
      <c r="O33" s="1"/>
      <c r="Q33" s="1"/>
      <c r="R33" s="1"/>
      <c r="S33" s="1"/>
    </row>
    <row r="34" spans="1:19" s="58" customFormat="1" ht="15.75" x14ac:dyDescent="0.25">
      <c r="A34" s="59" t="s">
        <v>69</v>
      </c>
      <c r="B34" s="141">
        <v>117.20034437449222</v>
      </c>
      <c r="C34" s="60">
        <v>131.46563196020784</v>
      </c>
      <c r="D34" s="60">
        <v>126.33954275225078</v>
      </c>
      <c r="E34" s="60"/>
      <c r="F34" s="60">
        <f t="shared" si="0"/>
        <v>-3.899185765530444</v>
      </c>
      <c r="G34" s="96">
        <f t="shared" si="1"/>
        <v>7.797927921231973</v>
      </c>
      <c r="H34" s="60"/>
      <c r="I34" s="60">
        <v>2.1905618342791002</v>
      </c>
      <c r="J34" s="60">
        <v>2.1051477590517473</v>
      </c>
      <c r="L34" s="60">
        <f t="shared" si="2"/>
        <v>-8.5414075227352892E-2</v>
      </c>
      <c r="M34" s="1"/>
      <c r="N34" s="1"/>
      <c r="O34" s="1"/>
      <c r="Q34" s="1"/>
      <c r="R34" s="1"/>
      <c r="S34" s="1"/>
    </row>
    <row r="35" spans="1:19" ht="15.75" x14ac:dyDescent="0.25">
      <c r="A35" s="37" t="s">
        <v>70</v>
      </c>
      <c r="B35" s="142">
        <v>119.7186166521236</v>
      </c>
      <c r="C35" s="27">
        <v>114.99213180802923</v>
      </c>
      <c r="D35" s="27">
        <v>120.45193683596949</v>
      </c>
      <c r="E35" s="27"/>
      <c r="F35" s="27">
        <f t="shared" si="0"/>
        <v>4.7479813984621089</v>
      </c>
      <c r="G35" s="95">
        <f t="shared" si="1"/>
        <v>0.61253646621790558</v>
      </c>
      <c r="H35" s="27"/>
      <c r="I35" s="27">
        <v>0.27651724125931415</v>
      </c>
      <c r="J35" s="27">
        <v>0.28964622843784699</v>
      </c>
      <c r="L35" s="27">
        <f t="shared" si="2"/>
        <v>1.3128987178532836E-2</v>
      </c>
      <c r="M35" s="1"/>
      <c r="N35" s="1"/>
      <c r="O35" s="1"/>
      <c r="Q35" s="1"/>
      <c r="R35" s="1"/>
      <c r="S35" s="1"/>
    </row>
    <row r="36" spans="1:19" s="58" customFormat="1" ht="15.75" x14ac:dyDescent="0.25">
      <c r="A36" s="65" t="s">
        <v>9</v>
      </c>
      <c r="B36" s="141">
        <v>124.48093146653579</v>
      </c>
      <c r="C36" s="60">
        <v>120.68283503733024</v>
      </c>
      <c r="D36" s="60">
        <v>121.63306964913309</v>
      </c>
      <c r="E36" s="60"/>
      <c r="F36" s="60">
        <f t="shared" si="0"/>
        <v>0.78738174447834375</v>
      </c>
      <c r="G36" s="96">
        <f t="shared" si="1"/>
        <v>-2.2877896107069917</v>
      </c>
      <c r="H36" s="60"/>
      <c r="I36" s="60">
        <v>0.3320244306837688</v>
      </c>
      <c r="J36" s="60">
        <v>0.33463873043818088</v>
      </c>
      <c r="L36" s="60">
        <f t="shared" si="2"/>
        <v>2.614299754412075E-3</v>
      </c>
      <c r="M36" s="1"/>
      <c r="N36" s="1"/>
      <c r="O36" s="1"/>
      <c r="Q36" s="1"/>
      <c r="R36" s="1"/>
      <c r="S36" s="1"/>
    </row>
    <row r="37" spans="1:19" ht="15.75" x14ac:dyDescent="0.25">
      <c r="A37" s="37" t="s">
        <v>10</v>
      </c>
      <c r="B37" s="142">
        <v>101.40317055052853</v>
      </c>
      <c r="C37" s="27">
        <v>99.956248175173528</v>
      </c>
      <c r="D37" s="27">
        <v>98.58744544275892</v>
      </c>
      <c r="E37" s="27"/>
      <c r="F37" s="27">
        <f t="shared" si="0"/>
        <v>-1.3694018707222533</v>
      </c>
      <c r="G37" s="95">
        <f t="shared" si="1"/>
        <v>-2.7767623955767262</v>
      </c>
      <c r="H37" s="27"/>
      <c r="I37" s="27">
        <v>0.157704355655374</v>
      </c>
      <c r="J37" s="27">
        <v>0.15554474925881881</v>
      </c>
      <c r="L37" s="27">
        <f t="shared" si="2"/>
        <v>-2.1596063965551859E-3</v>
      </c>
      <c r="M37" s="1"/>
      <c r="N37" s="1"/>
      <c r="O37" s="1"/>
      <c r="Q37" s="1"/>
      <c r="R37" s="1"/>
      <c r="S37" s="1"/>
    </row>
    <row r="38" spans="1:19" s="58" customFormat="1" ht="15.75" x14ac:dyDescent="0.25">
      <c r="A38" s="65" t="s">
        <v>196</v>
      </c>
      <c r="B38" s="141">
        <v>101.53276492883138</v>
      </c>
      <c r="C38" s="60">
        <v>88.969446495996607</v>
      </c>
      <c r="D38" s="60">
        <v>90.003935909397626</v>
      </c>
      <c r="E38" s="60"/>
      <c r="F38" s="60">
        <f t="shared" si="0"/>
        <v>1.1627468239308048</v>
      </c>
      <c r="G38" s="96">
        <f t="shared" si="1"/>
        <v>-11.354786829172635</v>
      </c>
      <c r="H38" s="60"/>
      <c r="I38" s="60">
        <v>0.39125084311095626</v>
      </c>
      <c r="J38" s="60">
        <v>0.39580009986283143</v>
      </c>
      <c r="L38" s="60">
        <f t="shared" si="2"/>
        <v>4.5492567518751748E-3</v>
      </c>
      <c r="M38" s="1"/>
      <c r="N38" s="1"/>
      <c r="O38" s="1"/>
      <c r="Q38" s="1"/>
      <c r="R38" s="1"/>
      <c r="S38" s="1"/>
    </row>
    <row r="39" spans="1:19" ht="15.75" x14ac:dyDescent="0.25">
      <c r="A39" s="37" t="s">
        <v>71</v>
      </c>
      <c r="B39" s="142">
        <v>138.2138633467342</v>
      </c>
      <c r="C39" s="27">
        <v>214.13451878714193</v>
      </c>
      <c r="D39" s="27">
        <v>189.18223196263293</v>
      </c>
      <c r="E39" s="27"/>
      <c r="F39" s="27">
        <f t="shared" si="0"/>
        <v>-11.652622363661303</v>
      </c>
      <c r="G39" s="95">
        <f t="shared" si="1"/>
        <v>36.876451740615536</v>
      </c>
      <c r="H39" s="27"/>
      <c r="I39" s="27">
        <v>0.88656969911471994</v>
      </c>
      <c r="J39" s="27">
        <v>0.78326108008623341</v>
      </c>
      <c r="L39" s="27">
        <f t="shared" si="2"/>
        <v>-0.10330861902848654</v>
      </c>
      <c r="M39" s="1"/>
      <c r="N39" s="1"/>
      <c r="O39" s="1"/>
      <c r="Q39" s="1"/>
      <c r="R39" s="1"/>
      <c r="S39" s="1"/>
    </row>
    <row r="40" spans="1:19" s="58" customFormat="1" ht="15.75" x14ac:dyDescent="0.25">
      <c r="A40" s="65" t="s">
        <v>197</v>
      </c>
      <c r="B40" s="141">
        <v>103.35311109910305</v>
      </c>
      <c r="C40" s="60">
        <v>105.3032250109373</v>
      </c>
      <c r="D40" s="60">
        <v>105.13186381977555</v>
      </c>
      <c r="E40" s="60"/>
      <c r="F40" s="60">
        <f t="shared" si="0"/>
        <v>-0.16273118999342584</v>
      </c>
      <c r="G40" s="96">
        <f t="shared" si="1"/>
        <v>1.7210441966927226</v>
      </c>
      <c r="H40" s="60"/>
      <c r="I40" s="60">
        <v>0.14649526445496688</v>
      </c>
      <c r="J40" s="60">
        <v>0.1462568709678353</v>
      </c>
      <c r="L40" s="60">
        <f t="shared" si="2"/>
        <v>-2.3839348713158848E-4</v>
      </c>
      <c r="M40" s="1"/>
      <c r="N40" s="1"/>
      <c r="O40" s="1"/>
      <c r="Q40" s="1"/>
      <c r="R40" s="1"/>
      <c r="S40" s="1"/>
    </row>
    <row r="41" spans="1:19" ht="15.75" x14ac:dyDescent="0.25">
      <c r="A41" s="36" t="s">
        <v>72</v>
      </c>
      <c r="B41" s="142">
        <v>119.7560464816988</v>
      </c>
      <c r="C41" s="27">
        <v>117.91687051108947</v>
      </c>
      <c r="D41" s="27">
        <v>117.24795950344809</v>
      </c>
      <c r="E41" s="27"/>
      <c r="F41" s="27">
        <f t="shared" si="0"/>
        <v>-0.56727337211555096</v>
      </c>
      <c r="G41" s="95">
        <f t="shared" si="1"/>
        <v>-2.094330141930667</v>
      </c>
      <c r="H41" s="27"/>
      <c r="I41" s="27">
        <v>2.0000547271374947</v>
      </c>
      <c r="J41" s="27">
        <v>1.9887089492427055</v>
      </c>
      <c r="L41" s="27">
        <f t="shared" si="2"/>
        <v>-1.1345777894789189E-2</v>
      </c>
      <c r="M41" s="1"/>
      <c r="N41" s="1"/>
      <c r="O41" s="1"/>
      <c r="Q41" s="1"/>
      <c r="R41" s="1"/>
      <c r="S41" s="1"/>
    </row>
    <row r="42" spans="1:19" s="58" customFormat="1" ht="15.75" x14ac:dyDescent="0.25">
      <c r="A42" s="65" t="s">
        <v>11</v>
      </c>
      <c r="B42" s="141">
        <v>128.73382997275615</v>
      </c>
      <c r="C42" s="60">
        <v>98.786081477837129</v>
      </c>
      <c r="D42" s="60">
        <v>102.51619196547942</v>
      </c>
      <c r="E42" s="60"/>
      <c r="F42" s="60">
        <f t="shared" si="0"/>
        <v>3.7759474126718429</v>
      </c>
      <c r="G42" s="96">
        <f t="shared" si="1"/>
        <v>-20.36577177329778</v>
      </c>
      <c r="H42" s="60"/>
      <c r="I42" s="60">
        <v>4.9568246614174735E-2</v>
      </c>
      <c r="J42" s="60">
        <v>5.1439917539709466E-2</v>
      </c>
      <c r="L42" s="60">
        <f t="shared" si="2"/>
        <v>1.8716709255347311E-3</v>
      </c>
      <c r="M42" s="1"/>
      <c r="N42" s="1"/>
      <c r="O42" s="1"/>
      <c r="Q42" s="1"/>
      <c r="R42" s="1"/>
      <c r="S42" s="1"/>
    </row>
    <row r="43" spans="1:19" ht="15.75" x14ac:dyDescent="0.25">
      <c r="A43" s="37" t="s">
        <v>198</v>
      </c>
      <c r="B43" s="142">
        <v>132.17631056412171</v>
      </c>
      <c r="C43" s="27">
        <v>128.70814550225126</v>
      </c>
      <c r="D43" s="27">
        <v>137.36577750287964</v>
      </c>
      <c r="E43" s="27"/>
      <c r="F43" s="27">
        <f t="shared" si="0"/>
        <v>6.7265610632832429</v>
      </c>
      <c r="G43" s="95">
        <f t="shared" si="1"/>
        <v>3.9261702165914292</v>
      </c>
      <c r="H43" s="27"/>
      <c r="I43" s="27">
        <v>0.50816385064756864</v>
      </c>
      <c r="J43" s="27">
        <v>0.54234580236290875</v>
      </c>
      <c r="L43" s="27">
        <f t="shared" si="2"/>
        <v>3.4181951715340109E-2</v>
      </c>
      <c r="M43" s="1"/>
      <c r="N43" s="1"/>
      <c r="O43" s="1"/>
      <c r="Q43" s="1"/>
      <c r="R43" s="1"/>
      <c r="S43" s="1"/>
    </row>
    <row r="44" spans="1:19" s="58" customFormat="1" ht="15.75" x14ac:dyDescent="0.25">
      <c r="A44" s="65" t="s">
        <v>199</v>
      </c>
      <c r="B44" s="141">
        <v>122.5924408777786</v>
      </c>
      <c r="C44" s="60">
        <v>123.77840529395661</v>
      </c>
      <c r="D44" s="60">
        <v>117.21796203085988</v>
      </c>
      <c r="E44" s="60"/>
      <c r="F44" s="60">
        <f t="shared" si="0"/>
        <v>-5.3001517086252559</v>
      </c>
      <c r="G44" s="96">
        <f t="shared" si="1"/>
        <v>-4.3840214033073472</v>
      </c>
      <c r="H44" s="60"/>
      <c r="I44" s="60">
        <v>0.95601176073730632</v>
      </c>
      <c r="J44" s="60">
        <v>0.90534168706592943</v>
      </c>
      <c r="L44" s="60">
        <f t="shared" si="2"/>
        <v>-5.0670073671376881E-2</v>
      </c>
      <c r="M44" s="1"/>
      <c r="N44" s="1"/>
      <c r="O44" s="1"/>
      <c r="Q44" s="1"/>
      <c r="R44" s="1"/>
      <c r="S44" s="1"/>
    </row>
    <row r="45" spans="1:19" ht="15.75" x14ac:dyDescent="0.25">
      <c r="A45" s="37" t="s">
        <v>73</v>
      </c>
      <c r="B45" s="142">
        <v>109.76459854303612</v>
      </c>
      <c r="C45" s="27">
        <v>109.80958568572085</v>
      </c>
      <c r="D45" s="27">
        <v>109.8103438527563</v>
      </c>
      <c r="E45" s="27"/>
      <c r="F45" s="27">
        <f t="shared" si="0"/>
        <v>6.904379346472922E-4</v>
      </c>
      <c r="G45" s="95">
        <f t="shared" si="1"/>
        <v>4.1675832032717075E-2</v>
      </c>
      <c r="H45" s="27"/>
      <c r="I45" s="27">
        <v>7.8303342360322686E-2</v>
      </c>
      <c r="J45" s="27">
        <v>7.8303882996302449E-2</v>
      </c>
      <c r="L45" s="27">
        <f t="shared" si="2"/>
        <v>5.4063597976217181E-7</v>
      </c>
      <c r="M45" s="1"/>
      <c r="N45" s="1"/>
      <c r="O45" s="1"/>
      <c r="Q45" s="1"/>
      <c r="R45" s="1"/>
      <c r="S45" s="1"/>
    </row>
    <row r="46" spans="1:19" s="58" customFormat="1" ht="15.75" x14ac:dyDescent="0.25">
      <c r="A46" s="65" t="s">
        <v>240</v>
      </c>
      <c r="B46" s="141">
        <v>100.31338157235579</v>
      </c>
      <c r="C46" s="60">
        <v>99.521421064143055</v>
      </c>
      <c r="D46" s="60">
        <v>99.638749324141259</v>
      </c>
      <c r="E46" s="60"/>
      <c r="F46" s="60">
        <f t="shared" si="0"/>
        <v>0.11789246851949819</v>
      </c>
      <c r="G46" s="96">
        <f t="shared" si="1"/>
        <v>-0.67252467979850294</v>
      </c>
      <c r="H46" s="60"/>
      <c r="I46" s="60">
        <v>0.28687367046953027</v>
      </c>
      <c r="J46" s="60">
        <v>0.28721187292117928</v>
      </c>
      <c r="L46" s="60">
        <f t="shared" si="2"/>
        <v>3.3820245164900564E-4</v>
      </c>
      <c r="M46" s="1"/>
      <c r="N46" s="1"/>
      <c r="O46" s="1"/>
      <c r="Q46" s="1"/>
      <c r="R46" s="1"/>
      <c r="S46" s="1"/>
    </row>
    <row r="47" spans="1:19" ht="15.75" x14ac:dyDescent="0.25">
      <c r="A47" s="37" t="s">
        <v>12</v>
      </c>
      <c r="B47" s="142">
        <v>109.457106018972</v>
      </c>
      <c r="C47" s="27">
        <v>101.58697618035512</v>
      </c>
      <c r="D47" s="27">
        <v>104.04579254296168</v>
      </c>
      <c r="E47" s="27"/>
      <c r="F47" s="27">
        <f t="shared" si="0"/>
        <v>2.4204051100420898</v>
      </c>
      <c r="G47" s="95">
        <f t="shared" si="1"/>
        <v>-4.9437753955164805</v>
      </c>
      <c r="H47" s="27"/>
      <c r="I47" s="27">
        <v>0.1211338563085918</v>
      </c>
      <c r="J47" s="27">
        <v>0.12406578635667601</v>
      </c>
      <c r="L47" s="27">
        <f t="shared" si="2"/>
        <v>2.9319300480842025E-3</v>
      </c>
      <c r="M47" s="1"/>
      <c r="N47" s="1"/>
      <c r="O47" s="1"/>
      <c r="Q47" s="1"/>
      <c r="R47" s="1"/>
      <c r="S47" s="1"/>
    </row>
    <row r="48" spans="1:19" s="58" customFormat="1" ht="15.75" x14ac:dyDescent="0.25">
      <c r="A48" s="59" t="s">
        <v>154</v>
      </c>
      <c r="B48" s="141">
        <v>102.69013755983308</v>
      </c>
      <c r="C48" s="60">
        <v>141.40874479889203</v>
      </c>
      <c r="D48" s="60">
        <v>138.20111998333266</v>
      </c>
      <c r="E48" s="60"/>
      <c r="F48" s="60">
        <f t="shared" si="0"/>
        <v>-2.2683355404371719</v>
      </c>
      <c r="G48" s="96">
        <f t="shared" si="1"/>
        <v>34.580713656955496</v>
      </c>
      <c r="H48" s="60"/>
      <c r="I48" s="60">
        <v>1.5631258538913697</v>
      </c>
      <c r="J48" s="60">
        <v>1.5276689146057898</v>
      </c>
      <c r="L48" s="60">
        <f t="shared" si="2"/>
        <v>-3.5456939285579914E-2</v>
      </c>
      <c r="M48" s="1"/>
      <c r="N48" s="1"/>
      <c r="O48" s="1"/>
      <c r="Q48" s="1"/>
      <c r="R48" s="1"/>
      <c r="S48" s="1"/>
    </row>
    <row r="49" spans="1:19" ht="15.75" x14ac:dyDescent="0.25">
      <c r="A49" s="37" t="s">
        <v>239</v>
      </c>
      <c r="B49" s="142">
        <v>102.04446118131321</v>
      </c>
      <c r="C49" s="27">
        <v>172.16168724401237</v>
      </c>
      <c r="D49" s="27">
        <v>166.56365306244771</v>
      </c>
      <c r="E49" s="27"/>
      <c r="F49" s="27">
        <f t="shared" si="0"/>
        <v>-3.2516143813288267</v>
      </c>
      <c r="G49" s="95">
        <f t="shared" si="1"/>
        <v>63.226549617912539</v>
      </c>
      <c r="H49" s="27"/>
      <c r="I49" s="27">
        <v>1.025980294144532</v>
      </c>
      <c r="J49" s="27">
        <v>0.99261937135052869</v>
      </c>
      <c r="L49" s="27">
        <f t="shared" si="2"/>
        <v>-3.3360922794003267E-2</v>
      </c>
      <c r="M49" s="1"/>
      <c r="N49" s="1"/>
      <c r="O49" s="1"/>
      <c r="Q49" s="1"/>
      <c r="R49" s="1"/>
      <c r="S49" s="1"/>
    </row>
    <row r="50" spans="1:19" s="58" customFormat="1" ht="15.75" x14ac:dyDescent="0.25">
      <c r="A50" s="65" t="s">
        <v>238</v>
      </c>
      <c r="B50" s="141">
        <v>103.44275073301202</v>
      </c>
      <c r="C50" s="60">
        <v>104.82484063006405</v>
      </c>
      <c r="D50" s="60">
        <v>103.90893056372366</v>
      </c>
      <c r="E50" s="60"/>
      <c r="F50" s="60">
        <f t="shared" si="0"/>
        <v>-0.87375288227025116</v>
      </c>
      <c r="G50" s="96">
        <f t="shared" si="1"/>
        <v>0.45066457282720851</v>
      </c>
      <c r="H50" s="60"/>
      <c r="I50" s="60">
        <v>3.02491536182278E-2</v>
      </c>
      <c r="J50" s="60">
        <v>2.9984850766626176E-2</v>
      </c>
      <c r="L50" s="60">
        <f t="shared" si="2"/>
        <v>-2.6430285160162353E-4</v>
      </c>
      <c r="M50" s="1"/>
      <c r="N50" s="1"/>
      <c r="O50" s="1"/>
      <c r="Q50" s="1"/>
      <c r="R50" s="1"/>
      <c r="S50" s="1"/>
    </row>
    <row r="51" spans="1:19" ht="15.75" x14ac:dyDescent="0.25">
      <c r="A51" s="37" t="s">
        <v>237</v>
      </c>
      <c r="B51" s="142">
        <v>103.04514456536474</v>
      </c>
      <c r="C51" s="27">
        <v>107.25803445922054</v>
      </c>
      <c r="D51" s="27">
        <v>108.00748500811621</v>
      </c>
      <c r="E51" s="27"/>
      <c r="F51" s="27">
        <f t="shared" si="0"/>
        <v>0.6987360459048908</v>
      </c>
      <c r="G51" s="95">
        <f t="shared" si="1"/>
        <v>4.8156955513839916</v>
      </c>
      <c r="H51" s="27"/>
      <c r="I51" s="27">
        <v>0.15457899999098798</v>
      </c>
      <c r="J51" s="27">
        <v>0.15565909918332435</v>
      </c>
      <c r="L51" s="27">
        <f t="shared" si="2"/>
        <v>1.0800991923363701E-3</v>
      </c>
      <c r="M51" s="1"/>
      <c r="N51" s="1"/>
      <c r="O51" s="1"/>
      <c r="Q51" s="1"/>
      <c r="R51" s="1"/>
      <c r="S51" s="1"/>
    </row>
    <row r="52" spans="1:19" s="58" customFormat="1" ht="15.75" x14ac:dyDescent="0.25">
      <c r="A52" s="65" t="s">
        <v>74</v>
      </c>
      <c r="B52" s="141">
        <v>103.06273034632581</v>
      </c>
      <c r="C52" s="60">
        <v>102.75309409821685</v>
      </c>
      <c r="D52" s="60">
        <v>102.48010599271072</v>
      </c>
      <c r="E52" s="60"/>
      <c r="F52" s="60">
        <f t="shared" si="0"/>
        <v>-0.26567385430281698</v>
      </c>
      <c r="G52" s="96">
        <f t="shared" si="1"/>
        <v>-0.56531041983582941</v>
      </c>
      <c r="H52" s="60"/>
      <c r="I52" s="60">
        <v>0.12320218637162075</v>
      </c>
      <c r="J52" s="60">
        <v>0.12287487037450194</v>
      </c>
      <c r="L52" s="60">
        <f t="shared" si="2"/>
        <v>-3.2731599711881276E-4</v>
      </c>
      <c r="M52" s="1"/>
      <c r="N52" s="1"/>
      <c r="O52" s="1"/>
      <c r="Q52" s="1"/>
      <c r="R52" s="1"/>
      <c r="S52" s="1"/>
    </row>
    <row r="53" spans="1:19" ht="15.75" x14ac:dyDescent="0.25">
      <c r="A53" s="37" t="s">
        <v>236</v>
      </c>
      <c r="B53" s="142">
        <v>101.4493457759029</v>
      </c>
      <c r="C53" s="27">
        <v>100.88310316311346</v>
      </c>
      <c r="D53" s="27">
        <v>100.5900659573241</v>
      </c>
      <c r="E53" s="27"/>
      <c r="F53" s="27">
        <f t="shared" si="0"/>
        <v>-0.29047203803352906</v>
      </c>
      <c r="G53" s="95">
        <f t="shared" si="1"/>
        <v>-0.84700380471344205</v>
      </c>
      <c r="H53" s="27"/>
      <c r="I53" s="27">
        <v>0.14639616868127195</v>
      </c>
      <c r="J53" s="27">
        <v>0.14597092874650047</v>
      </c>
      <c r="L53" s="27">
        <f t="shared" si="2"/>
        <v>-4.2523993477147637E-4</v>
      </c>
      <c r="M53" s="1"/>
      <c r="N53" s="1"/>
      <c r="O53" s="1"/>
      <c r="Q53" s="1"/>
      <c r="R53" s="1"/>
      <c r="S53" s="1"/>
    </row>
    <row r="54" spans="1:19" s="58" customFormat="1" ht="15.75" x14ac:dyDescent="0.25">
      <c r="A54" s="65" t="s">
        <v>75</v>
      </c>
      <c r="B54" s="141">
        <v>108.94903625254884</v>
      </c>
      <c r="C54" s="60">
        <v>115.74927596710474</v>
      </c>
      <c r="D54" s="60">
        <v>112.72781453139902</v>
      </c>
      <c r="E54" s="60"/>
      <c r="F54" s="60">
        <f t="shared" si="0"/>
        <v>-2.6103501818572017</v>
      </c>
      <c r="G54" s="96">
        <f t="shared" si="1"/>
        <v>3.4683907346282572</v>
      </c>
      <c r="H54" s="60"/>
      <c r="I54" s="60">
        <v>8.2719051084729198E-2</v>
      </c>
      <c r="J54" s="60">
        <v>8.0559794184308434E-2</v>
      </c>
      <c r="L54" s="60">
        <f t="shared" si="2"/>
        <v>-2.159256900420764E-3</v>
      </c>
      <c r="M54" s="1"/>
      <c r="N54" s="1"/>
      <c r="O54" s="1"/>
      <c r="Q54" s="1"/>
      <c r="R54" s="1"/>
      <c r="S54" s="1"/>
    </row>
    <row r="55" spans="1:19" ht="15.75" x14ac:dyDescent="0.25">
      <c r="A55" s="36" t="s">
        <v>155</v>
      </c>
      <c r="B55" s="142">
        <v>107.69250435855365</v>
      </c>
      <c r="C55" s="27">
        <v>125.05259368158403</v>
      </c>
      <c r="D55" s="27">
        <v>125.22081413126499</v>
      </c>
      <c r="E55" s="27"/>
      <c r="F55" s="27">
        <f t="shared" si="0"/>
        <v>0.13451976062910376</v>
      </c>
      <c r="G55" s="95">
        <f t="shared" si="1"/>
        <v>16.276257922605474</v>
      </c>
      <c r="H55" s="27"/>
      <c r="I55" s="27">
        <v>2.5539385305796931</v>
      </c>
      <c r="J55" s="27">
        <v>2.5573740825776436</v>
      </c>
      <c r="L55" s="27">
        <f t="shared" si="2"/>
        <v>3.4355519979505367E-3</v>
      </c>
      <c r="M55" s="1"/>
      <c r="N55" s="1"/>
      <c r="O55" s="1"/>
      <c r="Q55" s="1"/>
      <c r="R55" s="1"/>
      <c r="S55" s="1"/>
    </row>
    <row r="56" spans="1:19" s="58" customFormat="1" ht="15.75" x14ac:dyDescent="0.25">
      <c r="A56" s="65" t="s">
        <v>235</v>
      </c>
      <c r="B56" s="141">
        <v>108.1364492861038</v>
      </c>
      <c r="C56" s="60">
        <v>108.86462952252744</v>
      </c>
      <c r="D56" s="60">
        <v>109.44523787505902</v>
      </c>
      <c r="E56" s="60"/>
      <c r="F56" s="60">
        <f t="shared" si="0"/>
        <v>0.53333057309623566</v>
      </c>
      <c r="G56" s="96">
        <f t="shared" si="1"/>
        <v>1.2103121543157735</v>
      </c>
      <c r="H56" s="60"/>
      <c r="I56" s="60">
        <v>0.64416933347832284</v>
      </c>
      <c r="J56" s="60">
        <v>0.64760488547627304</v>
      </c>
      <c r="L56" s="60">
        <f t="shared" si="2"/>
        <v>3.4355519979502036E-3</v>
      </c>
      <c r="M56" s="1"/>
      <c r="N56" s="1"/>
      <c r="O56" s="1"/>
      <c r="Q56" s="1"/>
      <c r="R56" s="1"/>
      <c r="S56" s="1"/>
    </row>
    <row r="57" spans="1:19" ht="15.75" x14ac:dyDescent="0.25">
      <c r="A57" s="37" t="s">
        <v>234</v>
      </c>
      <c r="B57" s="142">
        <v>107.51141123038531</v>
      </c>
      <c r="C57" s="27">
        <v>131.65595568961535</v>
      </c>
      <c r="D57" s="27">
        <v>131.65595568961535</v>
      </c>
      <c r="E57" s="27"/>
      <c r="F57" s="27">
        <f t="shared" si="0"/>
        <v>0</v>
      </c>
      <c r="G57" s="95">
        <f t="shared" si="1"/>
        <v>22.457657455068556</v>
      </c>
      <c r="H57" s="27"/>
      <c r="I57" s="27">
        <v>1.9097691971013702</v>
      </c>
      <c r="J57" s="27">
        <v>1.9097691971013704</v>
      </c>
      <c r="L57" s="27">
        <f t="shared" si="2"/>
        <v>0</v>
      </c>
      <c r="M57" s="1"/>
      <c r="N57" s="1"/>
      <c r="O57" s="1"/>
      <c r="Q57" s="1"/>
      <c r="R57" s="1"/>
      <c r="S57" s="1"/>
    </row>
    <row r="58" spans="1:19" s="58" customFormat="1" ht="15.75" x14ac:dyDescent="0.25">
      <c r="A58" s="62" t="s">
        <v>76</v>
      </c>
      <c r="B58" s="141">
        <v>104.98138825084204</v>
      </c>
      <c r="C58" s="60">
        <v>108.06835872380462</v>
      </c>
      <c r="D58" s="60">
        <v>107.78758976950166</v>
      </c>
      <c r="E58" s="60"/>
      <c r="F58" s="60">
        <f t="shared" si="0"/>
        <v>-0.25980680896665609</v>
      </c>
      <c r="G58" s="96">
        <f t="shared" si="1"/>
        <v>2.6730466851462298</v>
      </c>
      <c r="H58" s="60"/>
      <c r="I58" s="60">
        <v>2.4997724299276927</v>
      </c>
      <c r="J58" s="60">
        <v>2.4932778509460691</v>
      </c>
      <c r="L58" s="60">
        <f t="shared" si="2"/>
        <v>-6.4945789816235333E-3</v>
      </c>
      <c r="M58" s="1"/>
      <c r="N58" s="1"/>
      <c r="O58" s="1"/>
      <c r="Q58" s="1"/>
      <c r="R58" s="1"/>
      <c r="S58" s="1"/>
    </row>
    <row r="59" spans="1:19" ht="15.75" x14ac:dyDescent="0.25">
      <c r="A59" s="36" t="s">
        <v>156</v>
      </c>
      <c r="B59" s="142">
        <v>105.44111575496564</v>
      </c>
      <c r="C59" s="27">
        <v>106.99727616361616</v>
      </c>
      <c r="D59" s="27">
        <v>106.88653492873377</v>
      </c>
      <c r="E59" s="27"/>
      <c r="F59" s="27">
        <f t="shared" si="0"/>
        <v>-0.103499115914929</v>
      </c>
      <c r="G59" s="95">
        <f t="shared" si="1"/>
        <v>1.3708306891660138</v>
      </c>
      <c r="H59" s="27"/>
      <c r="I59" s="27">
        <v>0.6768623822066181</v>
      </c>
      <c r="J59" s="27">
        <v>0.67616183562507348</v>
      </c>
      <c r="L59" s="27">
        <f t="shared" si="2"/>
        <v>-7.0054658154461436E-4</v>
      </c>
      <c r="M59" s="1"/>
      <c r="N59" s="1"/>
      <c r="O59" s="1"/>
      <c r="Q59" s="1"/>
      <c r="R59" s="1"/>
      <c r="S59" s="1"/>
    </row>
    <row r="60" spans="1:19" s="58" customFormat="1" ht="15.75" x14ac:dyDescent="0.25">
      <c r="A60" s="65" t="s">
        <v>13</v>
      </c>
      <c r="B60" s="141">
        <v>107.57810612535386</v>
      </c>
      <c r="C60" s="60">
        <v>109.54875297612203</v>
      </c>
      <c r="D60" s="60">
        <v>109.44567188711041</v>
      </c>
      <c r="E60" s="60"/>
      <c r="F60" s="60">
        <f t="shared" si="0"/>
        <v>-9.4096086181916228E-2</v>
      </c>
      <c r="G60" s="96">
        <f t="shared" si="1"/>
        <v>1.7360091463038074</v>
      </c>
      <c r="H60" s="60"/>
      <c r="I60" s="60">
        <v>0.52979064068820991</v>
      </c>
      <c r="J60" s="60">
        <v>0.52929212843036422</v>
      </c>
      <c r="L60" s="60">
        <f t="shared" si="2"/>
        <v>-4.9851225784569575E-4</v>
      </c>
      <c r="M60" s="1"/>
      <c r="N60" s="1"/>
      <c r="O60" s="1"/>
      <c r="Q60" s="1"/>
      <c r="R60" s="1"/>
      <c r="S60" s="1"/>
    </row>
    <row r="61" spans="1:19" ht="15.75" x14ac:dyDescent="0.25">
      <c r="A61" s="37" t="s">
        <v>14</v>
      </c>
      <c r="B61" s="142">
        <v>98.504400135193251</v>
      </c>
      <c r="C61" s="27">
        <v>98.715128848380047</v>
      </c>
      <c r="D61" s="27">
        <v>98.579522619135503</v>
      </c>
      <c r="E61" s="27"/>
      <c r="F61" s="27">
        <f t="shared" si="0"/>
        <v>-0.13737127310325947</v>
      </c>
      <c r="G61" s="95">
        <f t="shared" si="1"/>
        <v>7.626307437957891E-2</v>
      </c>
      <c r="H61" s="27"/>
      <c r="I61" s="27">
        <v>0.14707174151840821</v>
      </c>
      <c r="J61" s="27">
        <v>0.14686970719470924</v>
      </c>
      <c r="L61" s="27">
        <f t="shared" si="2"/>
        <v>-2.0203432369897412E-4</v>
      </c>
      <c r="M61" s="1"/>
      <c r="N61" s="1"/>
      <c r="O61" s="1"/>
      <c r="Q61" s="1"/>
      <c r="R61" s="1"/>
      <c r="S61" s="1"/>
    </row>
    <row r="62" spans="1:19" s="58" customFormat="1" ht="15.75" x14ac:dyDescent="0.25">
      <c r="A62" s="59" t="s">
        <v>157</v>
      </c>
      <c r="B62" s="141">
        <v>104.80833541779704</v>
      </c>
      <c r="C62" s="60">
        <v>108.47154076056117</v>
      </c>
      <c r="D62" s="60">
        <v>108.12676915625795</v>
      </c>
      <c r="E62" s="60"/>
      <c r="F62" s="60">
        <f t="shared" si="0"/>
        <v>-0.31784521717476144</v>
      </c>
      <c r="G62" s="96">
        <f t="shared" si="1"/>
        <v>3.1661925792759282</v>
      </c>
      <c r="H62" s="60"/>
      <c r="I62" s="60">
        <v>1.8229100477210749</v>
      </c>
      <c r="J62" s="60">
        <v>1.8171160153209951</v>
      </c>
      <c r="L62" s="60">
        <f t="shared" si="2"/>
        <v>-5.7940324000798071E-3</v>
      </c>
      <c r="M62" s="1"/>
      <c r="N62" s="1"/>
      <c r="O62" s="1"/>
      <c r="Q62" s="1"/>
      <c r="R62" s="1"/>
      <c r="S62" s="1"/>
    </row>
    <row r="63" spans="1:19" ht="15.75" x14ac:dyDescent="0.25">
      <c r="A63" s="37" t="s">
        <v>233</v>
      </c>
      <c r="B63" s="142">
        <v>108.49334091178983</v>
      </c>
      <c r="C63" s="27">
        <v>112.1861922273518</v>
      </c>
      <c r="D63" s="27">
        <v>111.89465690090746</v>
      </c>
      <c r="E63" s="27"/>
      <c r="F63" s="27">
        <f t="shared" si="0"/>
        <v>-0.2598673871143764</v>
      </c>
      <c r="G63" s="95">
        <f t="shared" si="1"/>
        <v>3.1350458567618977</v>
      </c>
      <c r="H63" s="27"/>
      <c r="I63" s="27">
        <v>0.69170193917834599</v>
      </c>
      <c r="J63" s="27">
        <v>0.68990443142238378</v>
      </c>
      <c r="L63" s="27">
        <f t="shared" si="2"/>
        <v>-1.7975077559622132E-3</v>
      </c>
      <c r="M63" s="1"/>
      <c r="N63" s="1"/>
      <c r="O63" s="1"/>
      <c r="Q63" s="1"/>
      <c r="R63" s="1"/>
      <c r="S63" s="1"/>
    </row>
    <row r="64" spans="1:19" s="58" customFormat="1" ht="15.75" x14ac:dyDescent="0.25">
      <c r="A64" s="65" t="s">
        <v>77</v>
      </c>
      <c r="B64" s="141">
        <v>101.80778284647688</v>
      </c>
      <c r="C64" s="60">
        <v>112.70430997513115</v>
      </c>
      <c r="D64" s="60">
        <v>112.4063754671143</v>
      </c>
      <c r="E64" s="60"/>
      <c r="F64" s="60">
        <f t="shared" si="0"/>
        <v>-0.26435058968250491</v>
      </c>
      <c r="G64" s="96">
        <f t="shared" si="1"/>
        <v>10.410395280506002</v>
      </c>
      <c r="H64" s="60"/>
      <c r="I64" s="60">
        <v>0.46627407053339814</v>
      </c>
      <c r="J64" s="60">
        <v>0.46504147227840653</v>
      </c>
      <c r="L64" s="60">
        <f t="shared" si="2"/>
        <v>-1.2325982549916126E-3</v>
      </c>
      <c r="M64" s="1"/>
      <c r="N64" s="1"/>
      <c r="O64" s="1"/>
      <c r="Q64" s="1"/>
      <c r="R64" s="1"/>
      <c r="S64" s="1"/>
    </row>
    <row r="65" spans="1:19" ht="15.75" x14ac:dyDescent="0.25">
      <c r="A65" s="37" t="s">
        <v>232</v>
      </c>
      <c r="B65" s="142">
        <v>103.22331657302284</v>
      </c>
      <c r="C65" s="27">
        <v>102.25637263402633</v>
      </c>
      <c r="D65" s="27">
        <v>101.83132432754228</v>
      </c>
      <c r="E65" s="27"/>
      <c r="F65" s="27">
        <f t="shared" si="0"/>
        <v>-0.41566925907424723</v>
      </c>
      <c r="G65" s="95">
        <f t="shared" si="1"/>
        <v>-1.3485250151750727</v>
      </c>
      <c r="H65" s="27"/>
      <c r="I65" s="27">
        <v>0.6649340380093306</v>
      </c>
      <c r="J65" s="27">
        <v>0.66217011162020467</v>
      </c>
      <c r="L65" s="27">
        <f t="shared" si="2"/>
        <v>-2.7639263891259258E-3</v>
      </c>
      <c r="M65" s="1"/>
      <c r="N65" s="1"/>
      <c r="O65" s="1"/>
      <c r="Q65" s="1"/>
      <c r="R65" s="1"/>
      <c r="S65" s="1"/>
    </row>
    <row r="66" spans="1:19" s="58" customFormat="1" ht="15.75" x14ac:dyDescent="0.25">
      <c r="A66" s="56" t="s">
        <v>247</v>
      </c>
      <c r="B66" s="143">
        <v>122.04918172836094</v>
      </c>
      <c r="C66" s="61">
        <v>160.81041210237751</v>
      </c>
      <c r="D66" s="61">
        <v>161.57166588309633</v>
      </c>
      <c r="E66" s="61"/>
      <c r="F66" s="61">
        <f t="shared" si="0"/>
        <v>0.47338587767200568</v>
      </c>
      <c r="G66" s="97">
        <f t="shared" si="1"/>
        <v>32.382424523499644</v>
      </c>
      <c r="H66" s="61"/>
      <c r="I66" s="61">
        <v>3.6249305196088315</v>
      </c>
      <c r="J66" s="61">
        <v>3.6420904287640825</v>
      </c>
      <c r="L66" s="61">
        <f t="shared" si="2"/>
        <v>1.7159909155251007E-2</v>
      </c>
      <c r="M66" s="1"/>
      <c r="N66" s="1"/>
      <c r="O66" s="1"/>
      <c r="Q66" s="1"/>
      <c r="R66" s="1"/>
      <c r="S66" s="1"/>
    </row>
    <row r="67" spans="1:19" ht="15.75" x14ac:dyDescent="0.25">
      <c r="A67" s="35" t="s">
        <v>1</v>
      </c>
      <c r="B67" s="142">
        <v>121.25676508251138</v>
      </c>
      <c r="C67" s="27">
        <v>173.62903876895504</v>
      </c>
      <c r="D67" s="27">
        <v>174.23415573192457</v>
      </c>
      <c r="E67" s="27"/>
      <c r="F67" s="27">
        <f t="shared" si="0"/>
        <v>0.34851138223184197</v>
      </c>
      <c r="G67" s="95">
        <f t="shared" si="1"/>
        <v>43.690255643356288</v>
      </c>
      <c r="H67" s="27"/>
      <c r="I67" s="27">
        <v>2.8922374213155906</v>
      </c>
      <c r="J67" s="27">
        <v>2.9023171979300435</v>
      </c>
      <c r="L67" s="27">
        <f t="shared" si="2"/>
        <v>1.0079776614452918E-2</v>
      </c>
      <c r="M67" s="1"/>
      <c r="N67" s="1"/>
      <c r="O67" s="1"/>
      <c r="Q67" s="1"/>
      <c r="R67" s="1"/>
      <c r="S67" s="1"/>
    </row>
    <row r="68" spans="1:19" s="58" customFormat="1" ht="15.75" x14ac:dyDescent="0.25">
      <c r="A68" s="59" t="s">
        <v>78</v>
      </c>
      <c r="B68" s="141">
        <v>121.25676508251138</v>
      </c>
      <c r="C68" s="60">
        <v>173.62903876895504</v>
      </c>
      <c r="D68" s="60">
        <v>174.23415573192457</v>
      </c>
      <c r="E68" s="60"/>
      <c r="F68" s="60">
        <f t="shared" si="0"/>
        <v>0.34851138223184197</v>
      </c>
      <c r="G68" s="96">
        <f t="shared" si="1"/>
        <v>43.690255643356288</v>
      </c>
      <c r="H68" s="60"/>
      <c r="I68" s="60">
        <v>2.8922374213155906</v>
      </c>
      <c r="J68" s="60">
        <v>2.9023171979300435</v>
      </c>
      <c r="L68" s="60">
        <f t="shared" si="2"/>
        <v>1.0079776614452918E-2</v>
      </c>
      <c r="M68" s="1"/>
      <c r="N68" s="1"/>
      <c r="O68" s="1"/>
      <c r="Q68" s="1"/>
      <c r="R68" s="1"/>
      <c r="S68" s="1"/>
    </row>
    <row r="69" spans="1:19" ht="15.75" x14ac:dyDescent="0.25">
      <c r="A69" s="37" t="s">
        <v>15</v>
      </c>
      <c r="B69" s="142">
        <v>121.25676508251138</v>
      </c>
      <c r="C69" s="27">
        <v>173.62903876895504</v>
      </c>
      <c r="D69" s="27">
        <v>174.23415573192457</v>
      </c>
      <c r="E69" s="27"/>
      <c r="F69" s="27">
        <f t="shared" si="0"/>
        <v>0.34851138223184197</v>
      </c>
      <c r="G69" s="95">
        <f t="shared" si="1"/>
        <v>43.690255643356288</v>
      </c>
      <c r="H69" s="27"/>
      <c r="I69" s="27">
        <v>2.8922374213155906</v>
      </c>
      <c r="J69" s="27">
        <v>2.9023171979300435</v>
      </c>
      <c r="L69" s="27">
        <f t="shared" si="2"/>
        <v>1.0079776614452918E-2</v>
      </c>
      <c r="M69" s="1"/>
      <c r="N69" s="1"/>
      <c r="O69" s="1"/>
      <c r="Q69" s="1"/>
      <c r="R69" s="1"/>
      <c r="S69" s="1"/>
    </row>
    <row r="70" spans="1:19" s="73" customFormat="1" ht="15.75" x14ac:dyDescent="0.25">
      <c r="A70" s="62" t="s">
        <v>16</v>
      </c>
      <c r="B70" s="141">
        <v>124.29248041958013</v>
      </c>
      <c r="C70" s="60">
        <v>124.52141113934171</v>
      </c>
      <c r="D70" s="60">
        <v>125.72468178169838</v>
      </c>
      <c r="E70" s="60"/>
      <c r="F70" s="60">
        <f t="shared" si="0"/>
        <v>0.96631625946657085</v>
      </c>
      <c r="G70" s="96">
        <f t="shared" si="1"/>
        <v>1.1522831930648625</v>
      </c>
      <c r="H70" s="60"/>
      <c r="I70" s="60">
        <v>0.7326930982932417</v>
      </c>
      <c r="J70" s="60">
        <v>0.73977323083403868</v>
      </c>
      <c r="K70" s="58"/>
      <c r="L70" s="60">
        <f t="shared" si="2"/>
        <v>7.0801325407969795E-3</v>
      </c>
      <c r="M70" s="1"/>
      <c r="N70" s="1"/>
      <c r="O70" s="1"/>
      <c r="Q70" s="1"/>
      <c r="R70" s="1"/>
      <c r="S70" s="1"/>
    </row>
    <row r="71" spans="1:19" s="58" customFormat="1" ht="15.75" x14ac:dyDescent="0.25">
      <c r="A71" s="36" t="s">
        <v>16</v>
      </c>
      <c r="B71" s="142">
        <v>124.29248041958013</v>
      </c>
      <c r="C71" s="27">
        <v>124.52141113934171</v>
      </c>
      <c r="D71" s="27">
        <v>125.72468178169838</v>
      </c>
      <c r="E71" s="27"/>
      <c r="F71" s="27">
        <f t="shared" ref="F71:F134" si="3">((D71/C71-1)*100)</f>
        <v>0.96631625946657085</v>
      </c>
      <c r="G71" s="95">
        <f t="shared" si="1"/>
        <v>1.1522831930648625</v>
      </c>
      <c r="H71" s="27"/>
      <c r="I71" s="27">
        <v>0.7326930982932417</v>
      </c>
      <c r="J71" s="27">
        <v>0.73977323083403868</v>
      </c>
      <c r="K71"/>
      <c r="L71" s="27">
        <f t="shared" si="2"/>
        <v>7.0801325407969795E-3</v>
      </c>
      <c r="M71" s="1"/>
      <c r="N71" s="1"/>
      <c r="O71" s="1"/>
      <c r="Q71" s="1"/>
      <c r="R71" s="1"/>
      <c r="S71" s="1"/>
    </row>
    <row r="72" spans="1:19" s="4" customFormat="1" ht="15.75" x14ac:dyDescent="0.25">
      <c r="A72" s="65" t="s">
        <v>16</v>
      </c>
      <c r="B72" s="141">
        <v>124.29248041958013</v>
      </c>
      <c r="C72" s="60">
        <v>124.52141113934171</v>
      </c>
      <c r="D72" s="60">
        <v>125.72468178169838</v>
      </c>
      <c r="E72" s="60"/>
      <c r="F72" s="60">
        <f t="shared" si="3"/>
        <v>0.96631625946657085</v>
      </c>
      <c r="G72" s="96">
        <f t="shared" ref="G72:G135" si="4">((D72/B72-1)*100)</f>
        <v>1.1522831930648625</v>
      </c>
      <c r="H72" s="60"/>
      <c r="I72" s="60">
        <v>0.7326930982932417</v>
      </c>
      <c r="J72" s="60">
        <v>0.73977323083403868</v>
      </c>
      <c r="K72" s="58"/>
      <c r="L72" s="60">
        <f t="shared" ref="L72:L135" si="5">J72-I72</f>
        <v>7.0801325407969795E-3</v>
      </c>
      <c r="M72" s="1"/>
      <c r="N72" s="1"/>
      <c r="O72" s="1"/>
      <c r="Q72" s="1"/>
      <c r="R72" s="1"/>
      <c r="S72" s="1"/>
    </row>
    <row r="73" spans="1:19" s="58" customFormat="1" ht="15.75" x14ac:dyDescent="0.25">
      <c r="A73" s="34" t="s">
        <v>128</v>
      </c>
      <c r="B73" s="144">
        <v>101.41008834871749</v>
      </c>
      <c r="C73" s="38">
        <v>100.57977623452557</v>
      </c>
      <c r="D73" s="38">
        <v>100.33845373517408</v>
      </c>
      <c r="E73" s="38"/>
      <c r="F73" s="38">
        <f t="shared" si="3"/>
        <v>-0.23993143391847216</v>
      </c>
      <c r="G73" s="98">
        <f t="shared" si="4"/>
        <v>-1.0567337342793692</v>
      </c>
      <c r="H73" s="38"/>
      <c r="I73" s="38">
        <v>3.9128682348941086</v>
      </c>
      <c r="J73" s="38">
        <v>3.9034800340307867</v>
      </c>
      <c r="K73"/>
      <c r="L73" s="38">
        <f t="shared" si="5"/>
        <v>-9.3882008633219272E-3</v>
      </c>
      <c r="M73" s="1"/>
      <c r="N73" s="1"/>
      <c r="O73" s="1"/>
      <c r="Q73" s="1"/>
      <c r="R73" s="1"/>
      <c r="S73" s="1"/>
    </row>
    <row r="74" spans="1:19" s="4" customFormat="1" ht="15.75" x14ac:dyDescent="0.25">
      <c r="A74" s="62" t="s">
        <v>79</v>
      </c>
      <c r="B74" s="141">
        <v>99.448467707212302</v>
      </c>
      <c r="C74" s="60">
        <v>100.4081073406015</v>
      </c>
      <c r="D74" s="60">
        <v>100.09454327056838</v>
      </c>
      <c r="E74" s="60"/>
      <c r="F74" s="60">
        <f t="shared" si="3"/>
        <v>-0.31228959327901373</v>
      </c>
      <c r="G74" s="96">
        <f t="shared" si="4"/>
        <v>0.64965864055159805</v>
      </c>
      <c r="H74" s="60"/>
      <c r="I74" s="60">
        <v>3.0062483878335748</v>
      </c>
      <c r="J74" s="60">
        <v>2.996860186970252</v>
      </c>
      <c r="K74" s="58"/>
      <c r="L74" s="60">
        <f t="shared" si="5"/>
        <v>-9.3882008633228153E-3</v>
      </c>
      <c r="M74" s="1"/>
      <c r="N74" s="1"/>
      <c r="O74" s="1"/>
      <c r="Q74" s="1"/>
      <c r="R74" s="1"/>
      <c r="S74" s="1"/>
    </row>
    <row r="75" spans="1:19" s="58" customFormat="1" ht="15.75" x14ac:dyDescent="0.25">
      <c r="A75" s="36" t="s">
        <v>80</v>
      </c>
      <c r="B75" s="142">
        <v>96.03403364717019</v>
      </c>
      <c r="C75" s="27">
        <v>96.815140968759351</v>
      </c>
      <c r="D75" s="27">
        <v>96.93970033948473</v>
      </c>
      <c r="E75" s="27"/>
      <c r="F75" s="27">
        <f t="shared" si="3"/>
        <v>0.12865691200674156</v>
      </c>
      <c r="G75" s="95">
        <f t="shared" si="4"/>
        <v>0.94306847054030918</v>
      </c>
      <c r="H75" s="27"/>
      <c r="I75" s="27">
        <v>0.50178756894352394</v>
      </c>
      <c r="J75" s="27">
        <v>0.5024331533345604</v>
      </c>
      <c r="K75"/>
      <c r="L75" s="27">
        <f t="shared" si="5"/>
        <v>6.4558439103645782E-4</v>
      </c>
      <c r="M75" s="1"/>
      <c r="N75" s="1"/>
      <c r="O75" s="1"/>
      <c r="Q75" s="1"/>
      <c r="R75" s="1"/>
      <c r="S75" s="1"/>
    </row>
    <row r="76" spans="1:19" s="4" customFormat="1" ht="15.75" x14ac:dyDescent="0.25">
      <c r="A76" s="65" t="s">
        <v>81</v>
      </c>
      <c r="B76" s="141">
        <v>96.03403364717019</v>
      </c>
      <c r="C76" s="60">
        <v>96.815140968759351</v>
      </c>
      <c r="D76" s="60">
        <v>96.93970033948473</v>
      </c>
      <c r="E76" s="60"/>
      <c r="F76" s="60">
        <f t="shared" si="3"/>
        <v>0.12865691200674156</v>
      </c>
      <c r="G76" s="96">
        <f t="shared" si="4"/>
        <v>0.94306847054030918</v>
      </c>
      <c r="H76" s="60"/>
      <c r="I76" s="60">
        <v>0.50178756894352394</v>
      </c>
      <c r="J76" s="60">
        <v>0.5024331533345604</v>
      </c>
      <c r="K76" s="58"/>
      <c r="L76" s="60">
        <f t="shared" si="5"/>
        <v>6.4558439103645782E-4</v>
      </c>
      <c r="M76" s="1"/>
      <c r="N76" s="1"/>
      <c r="O76" s="1"/>
      <c r="Q76" s="1"/>
      <c r="R76" s="1"/>
      <c r="S76" s="1"/>
    </row>
    <row r="77" spans="1:19" s="58" customFormat="1" ht="15.75" x14ac:dyDescent="0.25">
      <c r="A77" s="36" t="s">
        <v>82</v>
      </c>
      <c r="B77" s="142">
        <v>102.32213785619379</v>
      </c>
      <c r="C77" s="27">
        <v>103.52391899161168</v>
      </c>
      <c r="D77" s="27">
        <v>103.05908106266621</v>
      </c>
      <c r="E77" s="27"/>
      <c r="F77" s="27">
        <f t="shared" si="3"/>
        <v>-0.44901500394622929</v>
      </c>
      <c r="G77" s="95">
        <f t="shared" si="4"/>
        <v>0.72021873458911756</v>
      </c>
      <c r="H77" s="27"/>
      <c r="I77" s="27">
        <v>2.2346213748261352</v>
      </c>
      <c r="J77" s="27">
        <v>2.2245875895717764</v>
      </c>
      <c r="K77"/>
      <c r="L77" s="27">
        <f t="shared" si="5"/>
        <v>-1.0033785254358829E-2</v>
      </c>
      <c r="M77" s="1"/>
      <c r="N77" s="1"/>
      <c r="O77" s="1"/>
      <c r="Q77" s="1"/>
      <c r="R77" s="1"/>
      <c r="S77" s="1"/>
    </row>
    <row r="78" spans="1:19" s="4" customFormat="1" ht="15.75" x14ac:dyDescent="0.25">
      <c r="A78" s="65" t="s">
        <v>231</v>
      </c>
      <c r="B78" s="141">
        <v>99.1152174955877</v>
      </c>
      <c r="C78" s="60">
        <v>100.27857611150934</v>
      </c>
      <c r="D78" s="60">
        <v>99.260042724720932</v>
      </c>
      <c r="E78" s="60"/>
      <c r="F78" s="60">
        <f t="shared" si="3"/>
        <v>-1.0157038784194605</v>
      </c>
      <c r="G78" s="96">
        <f t="shared" si="4"/>
        <v>0.14611805612965156</v>
      </c>
      <c r="H78" s="60"/>
      <c r="I78" s="60">
        <v>0.98797333021733413</v>
      </c>
      <c r="J78" s="60">
        <v>0.97793844678456676</v>
      </c>
      <c r="K78" s="58"/>
      <c r="L78" s="60">
        <f t="shared" si="5"/>
        <v>-1.0034883432767372E-2</v>
      </c>
      <c r="M78" s="1"/>
      <c r="N78" s="1"/>
      <c r="O78" s="1"/>
      <c r="Q78" s="1"/>
      <c r="R78" s="1"/>
      <c r="S78" s="1"/>
    </row>
    <row r="79" spans="1:19" s="58" customFormat="1" ht="15.75" x14ac:dyDescent="0.25">
      <c r="A79" s="37" t="s">
        <v>230</v>
      </c>
      <c r="B79" s="142">
        <v>106.16119752356083</v>
      </c>
      <c r="C79" s="27">
        <v>107.84532100176739</v>
      </c>
      <c r="D79" s="27">
        <v>107.84548631025686</v>
      </c>
      <c r="E79" s="27"/>
      <c r="F79" s="27">
        <f t="shared" si="3"/>
        <v>1.5328294999950032E-4</v>
      </c>
      <c r="G79" s="95">
        <f t="shared" si="4"/>
        <v>1.5865389859814227</v>
      </c>
      <c r="H79" s="27"/>
      <c r="I79" s="27">
        <v>0.71643872224248839</v>
      </c>
      <c r="J79" s="27">
        <v>0.71643982042089682</v>
      </c>
      <c r="K79"/>
      <c r="L79" s="27">
        <f t="shared" si="5"/>
        <v>1.0981784084318491E-6</v>
      </c>
      <c r="M79" s="1"/>
      <c r="N79" s="1"/>
      <c r="O79" s="1"/>
      <c r="Q79" s="1"/>
      <c r="R79" s="1"/>
      <c r="S79" s="1"/>
    </row>
    <row r="80" spans="1:19" s="4" customFormat="1" ht="15.75" x14ac:dyDescent="0.25">
      <c r="A80" s="65" t="s">
        <v>229</v>
      </c>
      <c r="B80" s="141">
        <v>103.51894723643916</v>
      </c>
      <c r="C80" s="60">
        <v>104.16557803398476</v>
      </c>
      <c r="D80" s="60">
        <v>104.16557803398476</v>
      </c>
      <c r="E80" s="60"/>
      <c r="F80" s="60">
        <f t="shared" si="3"/>
        <v>0</v>
      </c>
      <c r="G80" s="96">
        <f t="shared" si="4"/>
        <v>0.62464970404758624</v>
      </c>
      <c r="H80" s="60"/>
      <c r="I80" s="60">
        <v>0.53020932236631302</v>
      </c>
      <c r="J80" s="60">
        <v>0.53020932236631302</v>
      </c>
      <c r="K80" s="58"/>
      <c r="L80" s="60">
        <f t="shared" si="5"/>
        <v>0</v>
      </c>
      <c r="M80" s="1"/>
      <c r="N80" s="1"/>
      <c r="O80" s="1"/>
      <c r="Q80" s="1"/>
      <c r="R80" s="1"/>
      <c r="S80" s="1"/>
    </row>
    <row r="81" spans="1:19" s="58" customFormat="1" ht="15.75" x14ac:dyDescent="0.25">
      <c r="A81" s="36" t="s">
        <v>158</v>
      </c>
      <c r="B81" s="142">
        <v>85.47122164357684</v>
      </c>
      <c r="C81" s="27">
        <v>85.074708911125342</v>
      </c>
      <c r="D81" s="27">
        <v>85.074708911125342</v>
      </c>
      <c r="E81" s="27"/>
      <c r="F81" s="27">
        <f t="shared" si="3"/>
        <v>0</v>
      </c>
      <c r="G81" s="95">
        <f t="shared" si="4"/>
        <v>-0.4639137300564089</v>
      </c>
      <c r="H81" s="27"/>
      <c r="I81" s="27">
        <v>0.26983944406391508</v>
      </c>
      <c r="J81" s="27">
        <v>0.26983944406391508</v>
      </c>
      <c r="K81"/>
      <c r="L81" s="27">
        <f t="shared" si="5"/>
        <v>0</v>
      </c>
      <c r="M81" s="1"/>
      <c r="N81" s="1"/>
      <c r="O81" s="1"/>
      <c r="Q81" s="1"/>
      <c r="R81" s="1"/>
      <c r="S81" s="1"/>
    </row>
    <row r="82" spans="1:19" s="4" customFormat="1" ht="15.75" x14ac:dyDescent="0.25">
      <c r="A82" s="65" t="s">
        <v>228</v>
      </c>
      <c r="B82" s="141">
        <v>85.47122164357684</v>
      </c>
      <c r="C82" s="60">
        <v>85.074708911125342</v>
      </c>
      <c r="D82" s="60">
        <v>85.074708911125342</v>
      </c>
      <c r="E82" s="60"/>
      <c r="F82" s="60">
        <f t="shared" si="3"/>
        <v>0</v>
      </c>
      <c r="G82" s="96">
        <f t="shared" si="4"/>
        <v>-0.4639137300564089</v>
      </c>
      <c r="H82" s="60"/>
      <c r="I82" s="60">
        <v>0.26983944406391508</v>
      </c>
      <c r="J82" s="60">
        <v>0.26983944406391508</v>
      </c>
      <c r="K82" s="58"/>
      <c r="L82" s="60">
        <f t="shared" si="5"/>
        <v>0</v>
      </c>
      <c r="M82" s="1"/>
      <c r="N82" s="1"/>
      <c r="O82" s="1"/>
      <c r="Q82" s="1"/>
      <c r="R82" s="1"/>
      <c r="S82" s="1"/>
    </row>
    <row r="83" spans="1:19" s="58" customFormat="1" ht="15.75" x14ac:dyDescent="0.25">
      <c r="A83" s="35" t="s">
        <v>83</v>
      </c>
      <c r="B83" s="142">
        <v>107.96286940706189</v>
      </c>
      <c r="C83" s="27">
        <v>101.15323506372619</v>
      </c>
      <c r="D83" s="27">
        <v>101.15323506372619</v>
      </c>
      <c r="E83" s="27"/>
      <c r="F83" s="27">
        <f t="shared" si="3"/>
        <v>0</v>
      </c>
      <c r="G83" s="95">
        <f t="shared" si="4"/>
        <v>-6.3073854749642999</v>
      </c>
      <c r="H83" s="27"/>
      <c r="I83" s="27">
        <v>0.906619847060534</v>
      </c>
      <c r="J83" s="27">
        <v>0.906619847060534</v>
      </c>
      <c r="K83"/>
      <c r="L83" s="27">
        <f t="shared" si="5"/>
        <v>0</v>
      </c>
      <c r="M83" s="1"/>
      <c r="N83" s="1"/>
      <c r="O83" s="1"/>
      <c r="Q83" s="1"/>
      <c r="R83" s="1"/>
      <c r="S83" s="1"/>
    </row>
    <row r="84" spans="1:19" s="4" customFormat="1" ht="15.75" x14ac:dyDescent="0.25">
      <c r="A84" s="59" t="s">
        <v>159</v>
      </c>
      <c r="B84" s="141">
        <v>107.96286940706189</v>
      </c>
      <c r="C84" s="60">
        <v>101.15323506372619</v>
      </c>
      <c r="D84" s="60">
        <v>101.15323506372619</v>
      </c>
      <c r="E84" s="60"/>
      <c r="F84" s="60">
        <f t="shared" si="3"/>
        <v>0</v>
      </c>
      <c r="G84" s="96">
        <f t="shared" si="4"/>
        <v>-6.3073854749642999</v>
      </c>
      <c r="H84" s="60"/>
      <c r="I84" s="60">
        <v>0.906619847060534</v>
      </c>
      <c r="J84" s="60">
        <v>0.906619847060534</v>
      </c>
      <c r="K84" s="58"/>
      <c r="L84" s="60">
        <f t="shared" si="5"/>
        <v>0</v>
      </c>
      <c r="M84" s="1"/>
      <c r="N84" s="1"/>
      <c r="O84" s="1"/>
      <c r="Q84" s="1"/>
      <c r="R84" s="1"/>
      <c r="S84" s="1"/>
    </row>
    <row r="85" spans="1:19" s="58" customFormat="1" ht="15.75" x14ac:dyDescent="0.25">
      <c r="A85" s="37" t="s">
        <v>159</v>
      </c>
      <c r="B85" s="142">
        <v>107.96286940706189</v>
      </c>
      <c r="C85" s="27">
        <v>101.15323506372619</v>
      </c>
      <c r="D85" s="27">
        <v>101.15323506372619</v>
      </c>
      <c r="E85" s="27"/>
      <c r="F85" s="27">
        <f t="shared" si="3"/>
        <v>0</v>
      </c>
      <c r="G85" s="95">
        <f t="shared" si="4"/>
        <v>-6.3073854749642999</v>
      </c>
      <c r="H85" s="27"/>
      <c r="I85" s="27">
        <v>0.906619847060534</v>
      </c>
      <c r="J85" s="27">
        <v>0.906619847060534</v>
      </c>
      <c r="K85"/>
      <c r="L85" s="27">
        <f t="shared" si="5"/>
        <v>0</v>
      </c>
      <c r="M85" s="1"/>
      <c r="N85" s="1"/>
      <c r="O85" s="1"/>
      <c r="Q85" s="1"/>
      <c r="R85" s="1"/>
      <c r="S85" s="1"/>
    </row>
    <row r="86" spans="1:19" s="4" customFormat="1" ht="15.75" x14ac:dyDescent="0.25">
      <c r="A86" s="56" t="s">
        <v>129</v>
      </c>
      <c r="B86" s="143">
        <v>107.67257848922625</v>
      </c>
      <c r="C86" s="61">
        <v>110.54035740868545</v>
      </c>
      <c r="D86" s="61">
        <v>108.74533133210758</v>
      </c>
      <c r="E86" s="61"/>
      <c r="F86" s="61">
        <f t="shared" si="3"/>
        <v>-1.6238649111123937</v>
      </c>
      <c r="G86" s="97">
        <f t="shared" si="4"/>
        <v>0.99631016358419089</v>
      </c>
      <c r="H86" s="61"/>
      <c r="I86" s="61">
        <v>25.745367765506067</v>
      </c>
      <c r="J86" s="61">
        <v>25.327297772125174</v>
      </c>
      <c r="K86" s="58"/>
      <c r="L86" s="61">
        <f t="shared" si="5"/>
        <v>-0.41806999338089312</v>
      </c>
      <c r="M86" s="1"/>
      <c r="N86" s="1"/>
      <c r="O86" s="1"/>
      <c r="Q86" s="1"/>
      <c r="R86" s="1"/>
      <c r="S86" s="1"/>
    </row>
    <row r="87" spans="1:19" s="58" customFormat="1" ht="15.75" x14ac:dyDescent="0.25">
      <c r="A87" s="35" t="s">
        <v>149</v>
      </c>
      <c r="B87" s="142">
        <v>116.4319378629214</v>
      </c>
      <c r="C87" s="27">
        <v>120.25326058718625</v>
      </c>
      <c r="D87" s="27">
        <v>121.0400010386233</v>
      </c>
      <c r="E87" s="27"/>
      <c r="F87" s="27">
        <f t="shared" si="3"/>
        <v>0.65423627400660322</v>
      </c>
      <c r="G87" s="95">
        <f t="shared" si="4"/>
        <v>3.9577312379075025</v>
      </c>
      <c r="H87" s="27"/>
      <c r="I87" s="27">
        <v>14.04605993562105</v>
      </c>
      <c r="J87" s="27">
        <v>14.137954354788594</v>
      </c>
      <c r="K87"/>
      <c r="L87" s="27">
        <f t="shared" si="5"/>
        <v>9.1894419167543262E-2</v>
      </c>
      <c r="M87" s="1"/>
      <c r="N87" s="1"/>
      <c r="O87" s="1"/>
      <c r="Q87" s="1"/>
      <c r="R87" s="1"/>
      <c r="S87" s="1"/>
    </row>
    <row r="88" spans="1:19" s="4" customFormat="1" ht="15.75" x14ac:dyDescent="0.25">
      <c r="A88" s="59" t="s">
        <v>160</v>
      </c>
      <c r="B88" s="141">
        <v>116.4319378629214</v>
      </c>
      <c r="C88" s="60">
        <v>120.25326058718625</v>
      </c>
      <c r="D88" s="60">
        <v>121.0400010386233</v>
      </c>
      <c r="E88" s="60"/>
      <c r="F88" s="60">
        <f t="shared" si="3"/>
        <v>0.65423627400660322</v>
      </c>
      <c r="G88" s="96">
        <f t="shared" si="4"/>
        <v>3.9577312379075025</v>
      </c>
      <c r="H88" s="60"/>
      <c r="I88" s="60">
        <v>14.04605993562105</v>
      </c>
      <c r="J88" s="60">
        <v>14.137954354788594</v>
      </c>
      <c r="K88" s="58"/>
      <c r="L88" s="60">
        <f t="shared" si="5"/>
        <v>9.1894419167543262E-2</v>
      </c>
      <c r="M88" s="1"/>
      <c r="N88" s="1"/>
      <c r="O88" s="1"/>
      <c r="Q88" s="1"/>
      <c r="R88" s="1"/>
      <c r="S88" s="1"/>
    </row>
    <row r="89" spans="1:19" s="58" customFormat="1" ht="15.75" x14ac:dyDescent="0.25">
      <c r="A89" s="37" t="s">
        <v>160</v>
      </c>
      <c r="B89" s="142">
        <v>116.4319378629214</v>
      </c>
      <c r="C89" s="27">
        <v>120.25326058718625</v>
      </c>
      <c r="D89" s="27">
        <v>121.0400010386233</v>
      </c>
      <c r="E89" s="27"/>
      <c r="F89" s="27">
        <f t="shared" si="3"/>
        <v>0.65423627400660322</v>
      </c>
      <c r="G89" s="95">
        <f t="shared" si="4"/>
        <v>3.9577312379075025</v>
      </c>
      <c r="H89" s="27"/>
      <c r="I89" s="27">
        <v>14.04605993562105</v>
      </c>
      <c r="J89" s="27">
        <v>14.137954354788594</v>
      </c>
      <c r="K89"/>
      <c r="L89" s="27">
        <f t="shared" si="5"/>
        <v>9.1894419167543262E-2</v>
      </c>
      <c r="M89" s="1"/>
      <c r="N89" s="1"/>
      <c r="O89" s="1"/>
      <c r="Q89" s="1"/>
      <c r="R89" s="1"/>
      <c r="S89" s="1"/>
    </row>
    <row r="90" spans="1:19" s="4" customFormat="1" ht="15.75" x14ac:dyDescent="0.25">
      <c r="A90" s="62" t="s">
        <v>148</v>
      </c>
      <c r="B90" s="141">
        <v>107.65736334800512</v>
      </c>
      <c r="C90" s="60">
        <v>107.31126563909793</v>
      </c>
      <c r="D90" s="60">
        <v>107.31126563909793</v>
      </c>
      <c r="E90" s="60"/>
      <c r="F90" s="60">
        <f t="shared" si="3"/>
        <v>0</v>
      </c>
      <c r="G90" s="96">
        <f t="shared" si="4"/>
        <v>-0.32148075908976503</v>
      </c>
      <c r="H90" s="60"/>
      <c r="I90" s="60">
        <v>3.3377064197719597</v>
      </c>
      <c r="J90" s="60">
        <v>3.3377064197719597</v>
      </c>
      <c r="K90" s="58"/>
      <c r="L90" s="60">
        <f t="shared" si="5"/>
        <v>0</v>
      </c>
      <c r="M90" s="1"/>
      <c r="N90" s="1"/>
      <c r="O90" s="1"/>
      <c r="Q90" s="1"/>
      <c r="R90" s="1"/>
      <c r="S90" s="1"/>
    </row>
    <row r="91" spans="1:19" s="58" customFormat="1" ht="15.75" x14ac:dyDescent="0.25">
      <c r="A91" s="36" t="s">
        <v>161</v>
      </c>
      <c r="B91" s="142">
        <v>104.54118056949089</v>
      </c>
      <c r="C91" s="27">
        <v>103.752315636909</v>
      </c>
      <c r="D91" s="27">
        <v>103.752315636909</v>
      </c>
      <c r="E91" s="27"/>
      <c r="F91" s="27">
        <f t="shared" si="3"/>
        <v>0</v>
      </c>
      <c r="G91" s="95">
        <f t="shared" si="4"/>
        <v>-0.75459730632897459</v>
      </c>
      <c r="H91" s="27"/>
      <c r="I91" s="27">
        <v>2.5895519163935958</v>
      </c>
      <c r="J91" s="27">
        <v>2.5895519163935958</v>
      </c>
      <c r="K91"/>
      <c r="L91" s="27">
        <f t="shared" si="5"/>
        <v>0</v>
      </c>
      <c r="M91" s="1"/>
      <c r="N91" s="1"/>
      <c r="O91" s="1"/>
      <c r="Q91" s="1"/>
      <c r="R91" s="1"/>
      <c r="S91" s="1"/>
    </row>
    <row r="92" spans="1:19" s="4" customFormat="1" ht="15.75" x14ac:dyDescent="0.25">
      <c r="A92" s="65" t="s">
        <v>227</v>
      </c>
      <c r="B92" s="141">
        <v>104.54118056949089</v>
      </c>
      <c r="C92" s="60">
        <v>103.752315636909</v>
      </c>
      <c r="D92" s="60">
        <v>103.752315636909</v>
      </c>
      <c r="E92" s="60"/>
      <c r="F92" s="60">
        <f t="shared" si="3"/>
        <v>0</v>
      </c>
      <c r="G92" s="96">
        <f t="shared" si="4"/>
        <v>-0.75459730632897459</v>
      </c>
      <c r="H92" s="60"/>
      <c r="I92" s="60">
        <v>2.5895519163935958</v>
      </c>
      <c r="J92" s="60">
        <v>2.5895519163935958</v>
      </c>
      <c r="K92" s="58"/>
      <c r="L92" s="60">
        <f t="shared" si="5"/>
        <v>0</v>
      </c>
      <c r="M92" s="1"/>
      <c r="N92" s="1"/>
      <c r="O92" s="1"/>
      <c r="Q92" s="1"/>
      <c r="R92" s="1"/>
      <c r="S92" s="1"/>
    </row>
    <row r="93" spans="1:19" s="58" customFormat="1" ht="15.75" x14ac:dyDescent="0.25">
      <c r="A93" s="36" t="s">
        <v>162</v>
      </c>
      <c r="B93" s="142">
        <v>120.31621680205645</v>
      </c>
      <c r="C93" s="27">
        <v>121.76877013422421</v>
      </c>
      <c r="D93" s="27">
        <v>121.76877013422421</v>
      </c>
      <c r="E93" s="27"/>
      <c r="F93" s="27">
        <f t="shared" si="3"/>
        <v>0</v>
      </c>
      <c r="G93" s="95">
        <f t="shared" si="4"/>
        <v>1.2072797589351536</v>
      </c>
      <c r="H93" s="27"/>
      <c r="I93" s="27">
        <v>0.74815450337836342</v>
      </c>
      <c r="J93" s="27">
        <v>0.74815450337836331</v>
      </c>
      <c r="K93"/>
      <c r="L93" s="27">
        <f t="shared" si="5"/>
        <v>0</v>
      </c>
      <c r="M93" s="1"/>
      <c r="N93" s="1"/>
      <c r="O93" s="1"/>
      <c r="Q93" s="1"/>
      <c r="R93" s="1"/>
      <c r="S93" s="1"/>
    </row>
    <row r="94" spans="1:19" s="4" customFormat="1" ht="15.75" x14ac:dyDescent="0.25">
      <c r="A94" s="65" t="s">
        <v>226</v>
      </c>
      <c r="B94" s="141">
        <v>120.31621680205645</v>
      </c>
      <c r="C94" s="60">
        <v>121.76877013422421</v>
      </c>
      <c r="D94" s="60">
        <v>121.76877013422421</v>
      </c>
      <c r="E94" s="60"/>
      <c r="F94" s="60">
        <f t="shared" si="3"/>
        <v>0</v>
      </c>
      <c r="G94" s="96">
        <f t="shared" si="4"/>
        <v>1.2072797589351536</v>
      </c>
      <c r="H94" s="60"/>
      <c r="I94" s="60">
        <v>0.74815450337836342</v>
      </c>
      <c r="J94" s="60">
        <v>0.74815450337836331</v>
      </c>
      <c r="K94" s="58"/>
      <c r="L94" s="60">
        <f t="shared" si="5"/>
        <v>0</v>
      </c>
      <c r="M94" s="1"/>
      <c r="N94" s="1"/>
      <c r="O94" s="1"/>
      <c r="Q94" s="1"/>
      <c r="R94" s="1"/>
      <c r="S94" s="1"/>
    </row>
    <row r="95" spans="1:19" s="58" customFormat="1" ht="15.75" x14ac:dyDescent="0.25">
      <c r="A95" s="35" t="s">
        <v>147</v>
      </c>
      <c r="B95" s="142">
        <v>101.97568562812032</v>
      </c>
      <c r="C95" s="27">
        <v>102.12659867612301</v>
      </c>
      <c r="D95" s="27">
        <v>102.12659867612301</v>
      </c>
      <c r="E95" s="27"/>
      <c r="F95" s="27">
        <f t="shared" si="3"/>
        <v>0</v>
      </c>
      <c r="G95" s="95">
        <f t="shared" si="4"/>
        <v>0.14798924574337402</v>
      </c>
      <c r="H95" s="27"/>
      <c r="I95" s="27">
        <v>1.6149744798120509</v>
      </c>
      <c r="J95" s="27">
        <v>1.6149744798120507</v>
      </c>
      <c r="K95"/>
      <c r="L95" s="27">
        <f t="shared" si="5"/>
        <v>0</v>
      </c>
      <c r="M95" s="1"/>
      <c r="N95" s="1"/>
      <c r="O95" s="1"/>
      <c r="Q95" s="1"/>
      <c r="R95" s="1"/>
      <c r="S95" s="1"/>
    </row>
    <row r="96" spans="1:19" s="4" customFormat="1" ht="15.75" x14ac:dyDescent="0.25">
      <c r="A96" s="59" t="s">
        <v>84</v>
      </c>
      <c r="B96" s="141">
        <v>100</v>
      </c>
      <c r="C96" s="60">
        <v>100</v>
      </c>
      <c r="D96" s="60">
        <v>100</v>
      </c>
      <c r="E96" s="60"/>
      <c r="F96" s="60">
        <f t="shared" si="3"/>
        <v>0</v>
      </c>
      <c r="G96" s="96">
        <f t="shared" si="4"/>
        <v>0</v>
      </c>
      <c r="H96" s="60"/>
      <c r="I96" s="60">
        <v>1.3959538897111059</v>
      </c>
      <c r="J96" s="60">
        <v>1.3959538897111059</v>
      </c>
      <c r="K96" s="58"/>
      <c r="L96" s="60">
        <f t="shared" si="5"/>
        <v>0</v>
      </c>
      <c r="M96" s="1"/>
      <c r="N96" s="1"/>
      <c r="O96" s="1"/>
      <c r="Q96" s="1"/>
      <c r="R96" s="1"/>
      <c r="S96" s="1"/>
    </row>
    <row r="97" spans="1:19" s="58" customFormat="1" ht="15.75" x14ac:dyDescent="0.25">
      <c r="A97" s="37" t="s">
        <v>85</v>
      </c>
      <c r="B97" s="142">
        <v>100</v>
      </c>
      <c r="C97" s="27">
        <v>100</v>
      </c>
      <c r="D97" s="27">
        <v>100</v>
      </c>
      <c r="E97" s="27"/>
      <c r="F97" s="27">
        <f t="shared" si="3"/>
        <v>0</v>
      </c>
      <c r="G97" s="95">
        <f t="shared" si="4"/>
        <v>0</v>
      </c>
      <c r="H97" s="27"/>
      <c r="I97" s="27">
        <v>1.3959538897111059</v>
      </c>
      <c r="J97" s="27">
        <v>1.3959538897111059</v>
      </c>
      <c r="K97"/>
      <c r="L97" s="27">
        <f t="shared" si="5"/>
        <v>0</v>
      </c>
      <c r="M97" s="1"/>
      <c r="N97" s="1"/>
      <c r="O97" s="1"/>
      <c r="Q97" s="1"/>
      <c r="R97" s="1"/>
      <c r="S97" s="1"/>
    </row>
    <row r="98" spans="1:19" s="4" customFormat="1" ht="15.75" x14ac:dyDescent="0.25">
      <c r="A98" s="59" t="s">
        <v>86</v>
      </c>
      <c r="B98" s="141">
        <v>116.8521111010899</v>
      </c>
      <c r="C98" s="60">
        <v>118.13936217755054</v>
      </c>
      <c r="D98" s="60">
        <v>118.13936217755054</v>
      </c>
      <c r="E98" s="60"/>
      <c r="F98" s="60">
        <f t="shared" si="3"/>
        <v>0</v>
      </c>
      <c r="G98" s="96">
        <f t="shared" si="4"/>
        <v>1.1016070350214013</v>
      </c>
      <c r="H98" s="60"/>
      <c r="I98" s="60">
        <v>0.21902059010094491</v>
      </c>
      <c r="J98" s="60">
        <v>0.21902059010094491</v>
      </c>
      <c r="K98" s="58"/>
      <c r="L98" s="60">
        <f t="shared" si="5"/>
        <v>0</v>
      </c>
      <c r="M98" s="1"/>
      <c r="N98" s="1"/>
      <c r="O98" s="1"/>
      <c r="Q98" s="1"/>
      <c r="R98" s="1"/>
      <c r="S98" s="1"/>
    </row>
    <row r="99" spans="1:19" s="58" customFormat="1" ht="15.75" x14ac:dyDescent="0.25">
      <c r="A99" s="37" t="s">
        <v>87</v>
      </c>
      <c r="B99" s="142">
        <v>116.8521111010899</v>
      </c>
      <c r="C99" s="27">
        <v>118.13936217755054</v>
      </c>
      <c r="D99" s="27">
        <v>118.13936217755054</v>
      </c>
      <c r="E99" s="27"/>
      <c r="F99" s="27">
        <f t="shared" si="3"/>
        <v>0</v>
      </c>
      <c r="G99" s="95">
        <f t="shared" si="4"/>
        <v>1.1016070350214013</v>
      </c>
      <c r="H99" s="27"/>
      <c r="I99" s="27">
        <v>0.21902059010094491</v>
      </c>
      <c r="J99" s="27">
        <v>0.21902059010094491</v>
      </c>
      <c r="K99"/>
      <c r="L99" s="27">
        <f t="shared" si="5"/>
        <v>0</v>
      </c>
      <c r="M99" s="1"/>
      <c r="N99" s="1"/>
      <c r="O99" s="1"/>
      <c r="Q99" s="1"/>
      <c r="R99" s="1"/>
      <c r="S99" s="1"/>
    </row>
    <row r="100" spans="1:19" s="4" customFormat="1" ht="15.75" x14ac:dyDescent="0.25">
      <c r="A100" s="62" t="s">
        <v>146</v>
      </c>
      <c r="B100" s="141">
        <v>94.19309754229937</v>
      </c>
      <c r="C100" s="60">
        <v>97.516856965539176</v>
      </c>
      <c r="D100" s="60">
        <v>90.145747344426297</v>
      </c>
      <c r="E100" s="60"/>
      <c r="F100" s="60">
        <f t="shared" si="3"/>
        <v>-7.5588055752429657</v>
      </c>
      <c r="G100" s="96">
        <f t="shared" si="4"/>
        <v>-4.2968649545212401</v>
      </c>
      <c r="H100" s="60"/>
      <c r="I100" s="60">
        <v>6.7466269303010069</v>
      </c>
      <c r="J100" s="60">
        <v>6.2366625177525723</v>
      </c>
      <c r="K100" s="58"/>
      <c r="L100" s="60">
        <f t="shared" si="5"/>
        <v>-0.50996441254843461</v>
      </c>
      <c r="M100" s="1"/>
      <c r="N100" s="1"/>
      <c r="O100" s="1"/>
      <c r="Q100" s="1"/>
      <c r="R100" s="1"/>
      <c r="S100" s="1"/>
    </row>
    <row r="101" spans="1:19" s="58" customFormat="1" ht="15.75" x14ac:dyDescent="0.25">
      <c r="A101" s="36" t="s">
        <v>17</v>
      </c>
      <c r="B101" s="142">
        <v>86.636108994851895</v>
      </c>
      <c r="C101" s="27">
        <v>93.24718620588871</v>
      </c>
      <c r="D101" s="27">
        <v>82.392841879949756</v>
      </c>
      <c r="E101" s="27"/>
      <c r="F101" s="27">
        <f t="shared" si="3"/>
        <v>-11.640398780476534</v>
      </c>
      <c r="G101" s="95">
        <f t="shared" si="4"/>
        <v>-4.8978043498632662</v>
      </c>
      <c r="H101" s="27"/>
      <c r="I101" s="27">
        <v>4.1918555783999976</v>
      </c>
      <c r="J101" s="27">
        <v>3.7039068727725861</v>
      </c>
      <c r="K101"/>
      <c r="L101" s="27">
        <f t="shared" si="5"/>
        <v>-0.48794870562741144</v>
      </c>
      <c r="M101" s="1"/>
      <c r="N101" s="1"/>
      <c r="O101" s="1"/>
      <c r="Q101" s="1"/>
      <c r="R101" s="1"/>
      <c r="S101" s="1"/>
    </row>
    <row r="102" spans="1:19" s="4" customFormat="1" ht="15.75" x14ac:dyDescent="0.25">
      <c r="A102" s="65" t="s">
        <v>17</v>
      </c>
      <c r="B102" s="141">
        <v>86.636108994851895</v>
      </c>
      <c r="C102" s="60">
        <v>93.24718620588871</v>
      </c>
      <c r="D102" s="60">
        <v>82.392841879949756</v>
      </c>
      <c r="E102" s="60"/>
      <c r="F102" s="60">
        <f t="shared" si="3"/>
        <v>-11.640398780476534</v>
      </c>
      <c r="G102" s="96">
        <f t="shared" si="4"/>
        <v>-4.8978043498632662</v>
      </c>
      <c r="H102" s="60"/>
      <c r="I102" s="60">
        <v>4.1918555783999976</v>
      </c>
      <c r="J102" s="60">
        <v>3.7039068727725861</v>
      </c>
      <c r="K102" s="58"/>
      <c r="L102" s="60">
        <f t="shared" si="5"/>
        <v>-0.48794870562741144</v>
      </c>
      <c r="M102" s="1"/>
      <c r="N102" s="1"/>
      <c r="O102" s="1"/>
      <c r="Q102" s="1"/>
      <c r="R102" s="1"/>
      <c r="S102" s="1"/>
    </row>
    <row r="103" spans="1:19" s="58" customFormat="1" ht="15.75" x14ac:dyDescent="0.25">
      <c r="A103" s="36" t="s">
        <v>88</v>
      </c>
      <c r="B103" s="142">
        <v>97.64156740810914</v>
      </c>
      <c r="C103" s="27">
        <v>93.792883061874164</v>
      </c>
      <c r="D103" s="27">
        <v>92.532826649054499</v>
      </c>
      <c r="E103" s="27"/>
      <c r="F103" s="27">
        <f t="shared" si="3"/>
        <v>-1.3434456556670971</v>
      </c>
      <c r="G103" s="95">
        <f t="shared" si="4"/>
        <v>-5.2321371877428131</v>
      </c>
      <c r="H103" s="27"/>
      <c r="I103" s="27">
        <v>1.6387493478546831</v>
      </c>
      <c r="J103" s="27">
        <v>1.6167336409336566</v>
      </c>
      <c r="K103"/>
      <c r="L103" s="27">
        <f t="shared" si="5"/>
        <v>-2.2015706921026501E-2</v>
      </c>
      <c r="M103" s="1"/>
      <c r="N103" s="1"/>
      <c r="O103" s="1"/>
      <c r="Q103" s="1"/>
      <c r="R103" s="1"/>
      <c r="S103" s="1"/>
    </row>
    <row r="104" spans="1:19" s="4" customFormat="1" ht="15.75" x14ac:dyDescent="0.25">
      <c r="A104" s="65" t="s">
        <v>89</v>
      </c>
      <c r="B104" s="141">
        <v>97.64156740810914</v>
      </c>
      <c r="C104" s="60">
        <v>93.792883061874164</v>
      </c>
      <c r="D104" s="60">
        <v>92.532826649054499</v>
      </c>
      <c r="E104" s="60"/>
      <c r="F104" s="60">
        <f t="shared" si="3"/>
        <v>-1.3434456556670971</v>
      </c>
      <c r="G104" s="96">
        <f t="shared" si="4"/>
        <v>-5.2321371877428131</v>
      </c>
      <c r="H104" s="60"/>
      <c r="I104" s="60">
        <v>1.6387493478546831</v>
      </c>
      <c r="J104" s="60">
        <v>1.6167336409336566</v>
      </c>
      <c r="K104" s="58"/>
      <c r="L104" s="60">
        <f t="shared" si="5"/>
        <v>-2.2015706921026501E-2</v>
      </c>
      <c r="M104" s="1"/>
      <c r="N104" s="1"/>
      <c r="O104" s="1"/>
      <c r="Q104" s="1"/>
      <c r="R104" s="1"/>
      <c r="S104" s="1"/>
    </row>
    <row r="105" spans="1:19" s="58" customFormat="1" ht="15.75" x14ac:dyDescent="0.25">
      <c r="A105" s="36" t="s">
        <v>90</v>
      </c>
      <c r="B105" s="142">
        <v>135.54671882237798</v>
      </c>
      <c r="C105" s="27">
        <v>135.54671882237798</v>
      </c>
      <c r="D105" s="27">
        <v>135.54671882237798</v>
      </c>
      <c r="E105" s="27"/>
      <c r="F105" s="27">
        <f t="shared" si="3"/>
        <v>0</v>
      </c>
      <c r="G105" s="95">
        <f t="shared" si="4"/>
        <v>0</v>
      </c>
      <c r="H105" s="27"/>
      <c r="I105" s="27">
        <v>0.91602200404632728</v>
      </c>
      <c r="J105" s="27">
        <v>0.91602200404632739</v>
      </c>
      <c r="K105"/>
      <c r="L105" s="27">
        <f t="shared" si="5"/>
        <v>0</v>
      </c>
      <c r="M105" s="1"/>
      <c r="N105" s="1"/>
      <c r="O105" s="1"/>
      <c r="Q105" s="1"/>
      <c r="R105" s="1"/>
      <c r="S105" s="1"/>
    </row>
    <row r="106" spans="1:19" s="4" customFormat="1" ht="15.75" x14ac:dyDescent="0.25">
      <c r="A106" s="65" t="s">
        <v>91</v>
      </c>
      <c r="B106" s="141">
        <v>135.54671882237798</v>
      </c>
      <c r="C106" s="60">
        <v>135.54671882237798</v>
      </c>
      <c r="D106" s="60">
        <v>135.54671882237798</v>
      </c>
      <c r="E106" s="60"/>
      <c r="F106" s="60">
        <f t="shared" si="3"/>
        <v>0</v>
      </c>
      <c r="G106" s="96">
        <f t="shared" si="4"/>
        <v>0</v>
      </c>
      <c r="H106" s="60"/>
      <c r="I106" s="60">
        <v>0.91602200404632728</v>
      </c>
      <c r="J106" s="60">
        <v>0.91602200404632739</v>
      </c>
      <c r="K106" s="58"/>
      <c r="L106" s="60">
        <f t="shared" si="5"/>
        <v>0</v>
      </c>
      <c r="M106" s="1"/>
      <c r="N106" s="1"/>
      <c r="O106" s="1"/>
      <c r="Q106" s="1"/>
      <c r="R106" s="1"/>
      <c r="S106" s="1"/>
    </row>
    <row r="107" spans="1:19" s="58" customFormat="1" ht="15.75" x14ac:dyDescent="0.25">
      <c r="A107" s="34" t="s">
        <v>250</v>
      </c>
      <c r="B107" s="144">
        <v>96.322208698128307</v>
      </c>
      <c r="C107" s="38">
        <v>96.854831151878116</v>
      </c>
      <c r="D107" s="38">
        <v>96.572722365507417</v>
      </c>
      <c r="E107" s="38"/>
      <c r="F107" s="38">
        <f t="shared" si="3"/>
        <v>-0.29126971057161777</v>
      </c>
      <c r="G107" s="98">
        <f t="shared" si="4"/>
        <v>0.26007882373650926</v>
      </c>
      <c r="H107" s="38"/>
      <c r="I107" s="38">
        <v>8.4400897522725646</v>
      </c>
      <c r="J107" s="38">
        <v>8.4155063272791377</v>
      </c>
      <c r="K107"/>
      <c r="L107" s="38">
        <f t="shared" si="5"/>
        <v>-2.4583424993426917E-2</v>
      </c>
      <c r="M107" s="1"/>
      <c r="N107" s="1"/>
      <c r="O107" s="1"/>
      <c r="Q107" s="1"/>
      <c r="R107" s="1"/>
      <c r="S107" s="1"/>
    </row>
    <row r="108" spans="1:19" s="4" customFormat="1" ht="15.75" x14ac:dyDescent="0.25">
      <c r="A108" s="62" t="s">
        <v>145</v>
      </c>
      <c r="B108" s="141">
        <v>99.669387330458363</v>
      </c>
      <c r="C108" s="60">
        <v>97.061531485196184</v>
      </c>
      <c r="D108" s="60">
        <v>96.96973167487171</v>
      </c>
      <c r="E108" s="60"/>
      <c r="F108" s="60">
        <f t="shared" si="3"/>
        <v>-9.457898399065634E-2</v>
      </c>
      <c r="G108" s="96">
        <f t="shared" si="4"/>
        <v>-2.7086106656157405</v>
      </c>
      <c r="H108" s="60"/>
      <c r="I108" s="60">
        <v>2.0086219334663928</v>
      </c>
      <c r="J108" s="60">
        <v>2.0067221992495066</v>
      </c>
      <c r="K108" s="58"/>
      <c r="L108" s="60">
        <f t="shared" si="5"/>
        <v>-1.899734216886273E-3</v>
      </c>
      <c r="M108" s="1"/>
      <c r="N108" s="1"/>
      <c r="O108" s="1"/>
      <c r="Q108" s="1"/>
      <c r="R108" s="1"/>
      <c r="S108" s="1"/>
    </row>
    <row r="109" spans="1:19" s="58" customFormat="1" ht="15.75" x14ac:dyDescent="0.25">
      <c r="A109" s="36" t="s">
        <v>163</v>
      </c>
      <c r="B109" s="142">
        <v>99.669387330458363</v>
      </c>
      <c r="C109" s="27">
        <v>97.061531485196184</v>
      </c>
      <c r="D109" s="27">
        <v>96.96973167487171</v>
      </c>
      <c r="E109" s="27"/>
      <c r="F109" s="27">
        <f t="shared" si="3"/>
        <v>-9.457898399065634E-2</v>
      </c>
      <c r="G109" s="95">
        <f t="shared" si="4"/>
        <v>-2.7086106656157405</v>
      </c>
      <c r="H109" s="27"/>
      <c r="I109" s="27">
        <v>2.0086219334663928</v>
      </c>
      <c r="J109" s="27">
        <v>2.0067221992495066</v>
      </c>
      <c r="K109"/>
      <c r="L109" s="27">
        <f t="shared" si="5"/>
        <v>-1.899734216886273E-3</v>
      </c>
      <c r="M109" s="1"/>
      <c r="N109" s="1"/>
      <c r="O109" s="1"/>
      <c r="Q109" s="1"/>
      <c r="R109" s="1"/>
      <c r="S109" s="1"/>
    </row>
    <row r="110" spans="1:19" s="4" customFormat="1" ht="15.75" x14ac:dyDescent="0.25">
      <c r="A110" s="65" t="s">
        <v>225</v>
      </c>
      <c r="B110" s="141">
        <v>99.669387330458363</v>
      </c>
      <c r="C110" s="60">
        <v>97.061531485196184</v>
      </c>
      <c r="D110" s="60">
        <v>96.96973167487171</v>
      </c>
      <c r="E110" s="60"/>
      <c r="F110" s="60">
        <f t="shared" si="3"/>
        <v>-9.457898399065634E-2</v>
      </c>
      <c r="G110" s="96">
        <f t="shared" si="4"/>
        <v>-2.7086106656157405</v>
      </c>
      <c r="H110" s="60"/>
      <c r="I110" s="60">
        <v>2.0086219334663928</v>
      </c>
      <c r="J110" s="60">
        <v>2.0067221992495066</v>
      </c>
      <c r="K110" s="58"/>
      <c r="L110" s="60">
        <f t="shared" si="5"/>
        <v>-1.899734216886273E-3</v>
      </c>
      <c r="M110" s="1"/>
      <c r="N110" s="1"/>
      <c r="O110" s="1"/>
      <c r="Q110" s="1"/>
      <c r="R110" s="1"/>
      <c r="S110" s="1"/>
    </row>
    <row r="111" spans="1:19" s="58" customFormat="1" ht="15.75" x14ac:dyDescent="0.25">
      <c r="A111" s="35" t="s">
        <v>92</v>
      </c>
      <c r="B111" s="142">
        <v>94.051053912774663</v>
      </c>
      <c r="C111" s="27">
        <v>93.87096800352009</v>
      </c>
      <c r="D111" s="27">
        <v>92.765250880882704</v>
      </c>
      <c r="E111" s="27"/>
      <c r="F111" s="27">
        <f t="shared" si="3"/>
        <v>-1.17791170811824</v>
      </c>
      <c r="G111" s="95">
        <f t="shared" si="4"/>
        <v>-1.3671330393431269</v>
      </c>
      <c r="H111" s="27"/>
      <c r="I111" s="27">
        <v>0.29344587979664699</v>
      </c>
      <c r="J111" s="27">
        <v>0.28998934642153174</v>
      </c>
      <c r="K111"/>
      <c r="L111" s="27">
        <f t="shared" si="5"/>
        <v>-3.456533375115256E-3</v>
      </c>
      <c r="M111" s="1"/>
      <c r="N111" s="1"/>
      <c r="O111" s="1"/>
      <c r="Q111" s="1"/>
      <c r="R111" s="1"/>
      <c r="S111" s="1"/>
    </row>
    <row r="112" spans="1:19" s="4" customFormat="1" ht="15.75" x14ac:dyDescent="0.25">
      <c r="A112" s="59" t="s">
        <v>93</v>
      </c>
      <c r="B112" s="141">
        <v>94.051053912774663</v>
      </c>
      <c r="C112" s="60">
        <v>93.87096800352009</v>
      </c>
      <c r="D112" s="60">
        <v>92.765250880882704</v>
      </c>
      <c r="E112" s="60"/>
      <c r="F112" s="60">
        <f t="shared" si="3"/>
        <v>-1.17791170811824</v>
      </c>
      <c r="G112" s="96">
        <f t="shared" si="4"/>
        <v>-1.3671330393431269</v>
      </c>
      <c r="H112" s="60"/>
      <c r="I112" s="60">
        <v>0.29344587979664699</v>
      </c>
      <c r="J112" s="60">
        <v>0.28998934642153174</v>
      </c>
      <c r="K112" s="58"/>
      <c r="L112" s="60">
        <f t="shared" si="5"/>
        <v>-3.456533375115256E-3</v>
      </c>
      <c r="M112" s="1"/>
      <c r="N112" s="1"/>
      <c r="O112" s="1"/>
      <c r="Q112" s="1"/>
      <c r="R112" s="1"/>
      <c r="S112" s="1"/>
    </row>
    <row r="113" spans="1:19" s="58" customFormat="1" ht="15.75" x14ac:dyDescent="0.25">
      <c r="A113" s="37" t="s">
        <v>92</v>
      </c>
      <c r="B113" s="142">
        <v>94.051053912774663</v>
      </c>
      <c r="C113" s="27">
        <v>93.87096800352009</v>
      </c>
      <c r="D113" s="27">
        <v>92.765250880882704</v>
      </c>
      <c r="E113" s="27"/>
      <c r="F113" s="27">
        <f t="shared" si="3"/>
        <v>-1.17791170811824</v>
      </c>
      <c r="G113" s="95">
        <f t="shared" si="4"/>
        <v>-1.3671330393431269</v>
      </c>
      <c r="H113" s="27"/>
      <c r="I113" s="27">
        <v>0.29344587979664699</v>
      </c>
      <c r="J113" s="27">
        <v>0.28998934642153174</v>
      </c>
      <c r="K113"/>
      <c r="L113" s="27">
        <f t="shared" si="5"/>
        <v>-3.456533375115256E-3</v>
      </c>
      <c r="M113" s="1"/>
      <c r="N113" s="1"/>
      <c r="O113" s="1"/>
      <c r="Q113" s="1"/>
      <c r="R113" s="1"/>
      <c r="S113" s="1"/>
    </row>
    <row r="114" spans="1:19" s="4" customFormat="1" ht="15.75" x14ac:dyDescent="0.25">
      <c r="A114" s="62" t="s">
        <v>94</v>
      </c>
      <c r="B114" s="141">
        <v>83.822769799703764</v>
      </c>
      <c r="C114" s="60">
        <v>84.255052250219521</v>
      </c>
      <c r="D114" s="60">
        <v>83.750490609823103</v>
      </c>
      <c r="E114" s="60"/>
      <c r="F114" s="60">
        <f t="shared" si="3"/>
        <v>-0.59885030858206623</v>
      </c>
      <c r="G114" s="96">
        <f t="shared" si="4"/>
        <v>-8.6228586878445146E-2</v>
      </c>
      <c r="H114" s="60"/>
      <c r="I114" s="60">
        <v>2.0751621889476457</v>
      </c>
      <c r="J114" s="60">
        <v>2.062735073775555</v>
      </c>
      <c r="K114" s="58"/>
      <c r="L114" s="60">
        <f t="shared" si="5"/>
        <v>-1.2427115172090719E-2</v>
      </c>
      <c r="M114" s="1"/>
      <c r="N114" s="1"/>
      <c r="O114" s="1"/>
      <c r="Q114" s="1"/>
      <c r="R114" s="1"/>
      <c r="S114" s="1"/>
    </row>
    <row r="115" spans="1:19" s="58" customFormat="1" ht="15.75" x14ac:dyDescent="0.25">
      <c r="A115" s="36" t="s">
        <v>164</v>
      </c>
      <c r="B115" s="142">
        <v>82.476797116910149</v>
      </c>
      <c r="C115" s="27">
        <v>83.182866884657884</v>
      </c>
      <c r="D115" s="27">
        <v>82.622822188956832</v>
      </c>
      <c r="E115" s="27"/>
      <c r="F115" s="27">
        <f t="shared" si="3"/>
        <v>-0.67326928810667042</v>
      </c>
      <c r="G115" s="95">
        <f t="shared" si="4"/>
        <v>0.17704988208948613</v>
      </c>
      <c r="H115" s="27"/>
      <c r="I115" s="27">
        <v>1.8457867292652521</v>
      </c>
      <c r="J115" s="27">
        <v>1.8333596140931607</v>
      </c>
      <c r="K115"/>
      <c r="L115" s="27">
        <f t="shared" si="5"/>
        <v>-1.2427115172091385E-2</v>
      </c>
      <c r="M115" s="1"/>
      <c r="N115" s="1"/>
      <c r="O115" s="1"/>
      <c r="Q115" s="1"/>
      <c r="R115" s="1"/>
      <c r="S115" s="1"/>
    </row>
    <row r="116" spans="1:19" s="4" customFormat="1" ht="15.75" x14ac:dyDescent="0.25">
      <c r="A116" s="65" t="s">
        <v>224</v>
      </c>
      <c r="B116" s="141">
        <v>74.740852764221742</v>
      </c>
      <c r="C116" s="60">
        <v>66.105361848032842</v>
      </c>
      <c r="D116" s="60">
        <v>66.105361848032842</v>
      </c>
      <c r="E116" s="60"/>
      <c r="F116" s="60">
        <f t="shared" si="3"/>
        <v>0</v>
      </c>
      <c r="G116" s="96">
        <f t="shared" si="4"/>
        <v>-11.553910073023266</v>
      </c>
      <c r="H116" s="60"/>
      <c r="I116" s="60">
        <v>0.34363981787470033</v>
      </c>
      <c r="J116" s="60">
        <v>0.34363981787470038</v>
      </c>
      <c r="K116" s="58"/>
      <c r="L116" s="60">
        <f t="shared" si="5"/>
        <v>0</v>
      </c>
      <c r="M116" s="1"/>
      <c r="N116" s="1"/>
      <c r="O116" s="1"/>
      <c r="Q116" s="1"/>
      <c r="R116" s="1"/>
      <c r="S116" s="1"/>
    </row>
    <row r="117" spans="1:19" s="58" customFormat="1" ht="15.75" x14ac:dyDescent="0.25">
      <c r="A117" s="37" t="s">
        <v>223</v>
      </c>
      <c r="B117" s="142">
        <v>78.127805924436203</v>
      </c>
      <c r="C117" s="27">
        <v>78.416688627232233</v>
      </c>
      <c r="D117" s="27">
        <v>77.272294373840595</v>
      </c>
      <c r="E117" s="27"/>
      <c r="F117" s="27">
        <f t="shared" si="3"/>
        <v>-1.4593758974339233</v>
      </c>
      <c r="G117" s="95">
        <f t="shared" si="4"/>
        <v>-1.0950154563703518</v>
      </c>
      <c r="H117" s="27"/>
      <c r="I117" s="27">
        <v>0.58328682129282472</v>
      </c>
      <c r="J117" s="27">
        <v>0.57477447400996862</v>
      </c>
      <c r="K117"/>
      <c r="L117" s="27">
        <f t="shared" si="5"/>
        <v>-8.5123472828561031E-3</v>
      </c>
      <c r="M117" s="1"/>
      <c r="N117" s="1"/>
      <c r="O117" s="1"/>
      <c r="Q117" s="1"/>
      <c r="R117" s="1"/>
      <c r="S117" s="1"/>
    </row>
    <row r="118" spans="1:19" s="4" customFormat="1" ht="15.75" x14ac:dyDescent="0.25">
      <c r="A118" s="65" t="s">
        <v>18</v>
      </c>
      <c r="B118" s="141">
        <v>89.109639221719746</v>
      </c>
      <c r="C118" s="60">
        <v>91.231912262558552</v>
      </c>
      <c r="D118" s="60">
        <v>90.976204996069825</v>
      </c>
      <c r="E118" s="60"/>
      <c r="F118" s="60">
        <f t="shared" si="3"/>
        <v>-0.28028269949316176</v>
      </c>
      <c r="G118" s="96">
        <f t="shared" si="4"/>
        <v>2.0946844703363166</v>
      </c>
      <c r="H118" s="60"/>
      <c r="I118" s="60">
        <v>0.22891670511040069</v>
      </c>
      <c r="J118" s="60">
        <v>0.22827509118972644</v>
      </c>
      <c r="K118" s="58"/>
      <c r="L118" s="60">
        <f t="shared" si="5"/>
        <v>-6.4161392067424439E-4</v>
      </c>
      <c r="M118" s="1"/>
      <c r="N118" s="1"/>
      <c r="O118" s="1"/>
      <c r="Q118" s="1"/>
      <c r="R118" s="1"/>
      <c r="S118" s="1"/>
    </row>
    <row r="119" spans="1:19" s="58" customFormat="1" ht="15.75" x14ac:dyDescent="0.25">
      <c r="A119" s="37" t="s">
        <v>95</v>
      </c>
      <c r="B119" s="142">
        <v>83.205139431234073</v>
      </c>
      <c r="C119" s="27">
        <v>92.516435584256982</v>
      </c>
      <c r="D119" s="27">
        <v>92.516435584256982</v>
      </c>
      <c r="E119" s="27"/>
      <c r="F119" s="27">
        <f t="shared" si="3"/>
        <v>0</v>
      </c>
      <c r="G119" s="95">
        <f t="shared" si="4"/>
        <v>11.190770445999121</v>
      </c>
      <c r="H119" s="27"/>
      <c r="I119" s="27">
        <v>0.40671109575781395</v>
      </c>
      <c r="J119" s="27">
        <v>0.40671109575781395</v>
      </c>
      <c r="K119"/>
      <c r="L119" s="27">
        <f t="shared" si="5"/>
        <v>0</v>
      </c>
      <c r="M119" s="1"/>
      <c r="N119" s="1"/>
      <c r="O119" s="1"/>
      <c r="Q119" s="1"/>
      <c r="R119" s="1"/>
      <c r="S119" s="1"/>
    </row>
    <row r="120" spans="1:19" s="4" customFormat="1" ht="15.75" x14ac:dyDescent="0.25">
      <c r="A120" s="65" t="s">
        <v>96</v>
      </c>
      <c r="B120" s="141">
        <v>102.38883304659086</v>
      </c>
      <c r="C120" s="60">
        <v>106.97812460461299</v>
      </c>
      <c r="D120" s="60">
        <v>105.74183945488187</v>
      </c>
      <c r="E120" s="60"/>
      <c r="F120" s="60">
        <f t="shared" si="3"/>
        <v>-1.1556429450416905</v>
      </c>
      <c r="G120" s="96">
        <f t="shared" si="4"/>
        <v>3.2747774425412768</v>
      </c>
      <c r="H120" s="60"/>
      <c r="I120" s="60">
        <v>0.28323228922951238</v>
      </c>
      <c r="J120" s="60">
        <v>0.27995913526095145</v>
      </c>
      <c r="K120" s="58"/>
      <c r="L120" s="60">
        <f t="shared" si="5"/>
        <v>-3.2731539685609268E-3</v>
      </c>
      <c r="M120" s="1"/>
      <c r="N120" s="1"/>
      <c r="O120" s="1"/>
      <c r="Q120" s="1"/>
      <c r="R120" s="1"/>
      <c r="S120" s="1"/>
    </row>
    <row r="121" spans="1:19" s="58" customFormat="1" ht="15.75" x14ac:dyDescent="0.25">
      <c r="A121" s="36" t="s">
        <v>97</v>
      </c>
      <c r="B121" s="142">
        <v>96.063014700249198</v>
      </c>
      <c r="C121" s="27">
        <v>94.005481527889842</v>
      </c>
      <c r="D121" s="27">
        <v>94.005481527889842</v>
      </c>
      <c r="E121" s="27"/>
      <c r="F121" s="27">
        <f t="shared" si="3"/>
        <v>0</v>
      </c>
      <c r="G121" s="95">
        <f t="shared" si="4"/>
        <v>-2.1418577990494958</v>
      </c>
      <c r="H121" s="27"/>
      <c r="I121" s="27">
        <v>0.22937545968239384</v>
      </c>
      <c r="J121" s="27">
        <v>0.22937545968239384</v>
      </c>
      <c r="K121"/>
      <c r="L121" s="27">
        <f t="shared" si="5"/>
        <v>0</v>
      </c>
      <c r="M121" s="1"/>
      <c r="N121" s="1"/>
      <c r="O121" s="1"/>
      <c r="Q121" s="1"/>
      <c r="R121" s="1"/>
      <c r="S121" s="1"/>
    </row>
    <row r="122" spans="1:19" s="4" customFormat="1" ht="15.75" x14ac:dyDescent="0.25">
      <c r="A122" s="65" t="s">
        <v>98</v>
      </c>
      <c r="B122" s="141">
        <v>96.063014700249198</v>
      </c>
      <c r="C122" s="60">
        <v>94.005481527889842</v>
      </c>
      <c r="D122" s="60">
        <v>94.005481527889842</v>
      </c>
      <c r="E122" s="60"/>
      <c r="F122" s="60">
        <f t="shared" si="3"/>
        <v>0</v>
      </c>
      <c r="G122" s="96">
        <f t="shared" si="4"/>
        <v>-2.1418577990494958</v>
      </c>
      <c r="H122" s="60"/>
      <c r="I122" s="60">
        <v>0.22937545968239384</v>
      </c>
      <c r="J122" s="60">
        <v>0.22937545968239384</v>
      </c>
      <c r="K122" s="58"/>
      <c r="L122" s="60">
        <f t="shared" si="5"/>
        <v>0</v>
      </c>
      <c r="M122" s="1"/>
      <c r="N122" s="1"/>
      <c r="O122" s="1"/>
      <c r="Q122" s="1"/>
      <c r="R122" s="1"/>
      <c r="S122" s="1"/>
    </row>
    <row r="123" spans="1:19" s="58" customFormat="1" ht="15.75" x14ac:dyDescent="0.25">
      <c r="A123" s="35" t="s">
        <v>144</v>
      </c>
      <c r="B123" s="142">
        <v>103.58609668498686</v>
      </c>
      <c r="C123" s="27">
        <v>91.705289820124605</v>
      </c>
      <c r="D123" s="27">
        <v>91.519589550108947</v>
      </c>
      <c r="E123" s="27"/>
      <c r="F123" s="27">
        <f t="shared" si="3"/>
        <v>-0.20249679203881987</v>
      </c>
      <c r="G123" s="95">
        <f t="shared" si="4"/>
        <v>-11.648770946136789</v>
      </c>
      <c r="H123" s="27"/>
      <c r="I123" s="27">
        <v>0.81369430473468474</v>
      </c>
      <c r="J123" s="27">
        <v>0.81204659987059435</v>
      </c>
      <c r="K123"/>
      <c r="L123" s="27">
        <f t="shared" si="5"/>
        <v>-1.6477048640903824E-3</v>
      </c>
      <c r="M123" s="1"/>
      <c r="N123" s="1"/>
      <c r="O123" s="1"/>
      <c r="Q123" s="1"/>
      <c r="R123" s="1"/>
      <c r="S123" s="1"/>
    </row>
    <row r="124" spans="1:19" s="4" customFormat="1" ht="15.75" x14ac:dyDescent="0.25">
      <c r="A124" s="59" t="s">
        <v>165</v>
      </c>
      <c r="B124" s="141">
        <v>103.58609668498686</v>
      </c>
      <c r="C124" s="60">
        <v>91.705289820124605</v>
      </c>
      <c r="D124" s="60">
        <v>91.519589550108947</v>
      </c>
      <c r="E124" s="60"/>
      <c r="F124" s="60">
        <f t="shared" si="3"/>
        <v>-0.20249679203881987</v>
      </c>
      <c r="G124" s="96">
        <f t="shared" si="4"/>
        <v>-11.648770946136789</v>
      </c>
      <c r="H124" s="60"/>
      <c r="I124" s="60">
        <v>0.81369430473468474</v>
      </c>
      <c r="J124" s="60">
        <v>0.81204659987059435</v>
      </c>
      <c r="K124" s="58"/>
      <c r="L124" s="60">
        <f t="shared" si="5"/>
        <v>-1.6477048640903824E-3</v>
      </c>
      <c r="M124" s="1"/>
      <c r="N124" s="1"/>
      <c r="O124" s="1"/>
      <c r="Q124" s="1"/>
      <c r="R124" s="1"/>
      <c r="S124" s="1"/>
    </row>
    <row r="125" spans="1:19" s="58" customFormat="1" ht="15.75" x14ac:dyDescent="0.25">
      <c r="A125" s="37" t="s">
        <v>222</v>
      </c>
      <c r="B125" s="142">
        <v>103.58609668498686</v>
      </c>
      <c r="C125" s="27">
        <v>91.705289820124605</v>
      </c>
      <c r="D125" s="27">
        <v>91.519589550108947</v>
      </c>
      <c r="E125" s="27"/>
      <c r="F125" s="27">
        <f t="shared" si="3"/>
        <v>-0.20249679203881987</v>
      </c>
      <c r="G125" s="95">
        <f t="shared" si="4"/>
        <v>-11.648770946136789</v>
      </c>
      <c r="H125" s="27"/>
      <c r="I125" s="27">
        <v>0.81369430473468474</v>
      </c>
      <c r="J125" s="27">
        <v>0.81204659987059435</v>
      </c>
      <c r="K125"/>
      <c r="L125" s="27">
        <f t="shared" si="5"/>
        <v>-1.6477048640903824E-3</v>
      </c>
      <c r="M125" s="1"/>
      <c r="N125" s="1"/>
      <c r="O125" s="1"/>
      <c r="Q125" s="1"/>
      <c r="R125" s="1"/>
      <c r="S125" s="1"/>
    </row>
    <row r="126" spans="1:19" s="4" customFormat="1" ht="15.75" x14ac:dyDescent="0.25">
      <c r="A126" s="62" t="s">
        <v>143</v>
      </c>
      <c r="B126" s="141">
        <v>98.601214492914664</v>
      </c>
      <c r="C126" s="60">
        <v>95.416437298833046</v>
      </c>
      <c r="D126" s="60">
        <v>95.693778184761484</v>
      </c>
      <c r="E126" s="60"/>
      <c r="F126" s="60">
        <f t="shared" si="3"/>
        <v>0.29066363593082123</v>
      </c>
      <c r="G126" s="96">
        <f t="shared" si="4"/>
        <v>-2.9486820452521934</v>
      </c>
      <c r="H126" s="60"/>
      <c r="I126" s="60">
        <v>0.52920641787776102</v>
      </c>
      <c r="J126" s="60">
        <v>0.53074462849354376</v>
      </c>
      <c r="K126" s="58"/>
      <c r="L126" s="60">
        <f t="shared" si="5"/>
        <v>1.5382106157827424E-3</v>
      </c>
      <c r="M126" s="1"/>
      <c r="N126" s="1"/>
      <c r="O126" s="1"/>
      <c r="Q126" s="1"/>
      <c r="R126" s="1"/>
      <c r="S126" s="1"/>
    </row>
    <row r="127" spans="1:19" s="58" customFormat="1" ht="15.75" x14ac:dyDescent="0.25">
      <c r="A127" s="36" t="s">
        <v>166</v>
      </c>
      <c r="B127" s="142">
        <v>98.601214492914664</v>
      </c>
      <c r="C127" s="27">
        <v>95.416437298833046</v>
      </c>
      <c r="D127" s="27">
        <v>95.693778184761484</v>
      </c>
      <c r="E127" s="27"/>
      <c r="F127" s="27">
        <f t="shared" si="3"/>
        <v>0.29066363593082123</v>
      </c>
      <c r="G127" s="95">
        <f t="shared" si="4"/>
        <v>-2.9486820452521934</v>
      </c>
      <c r="H127" s="27"/>
      <c r="I127" s="27">
        <v>0.52920641787776102</v>
      </c>
      <c r="J127" s="27">
        <v>0.53074462849354376</v>
      </c>
      <c r="K127"/>
      <c r="L127" s="27">
        <f t="shared" si="5"/>
        <v>1.5382106157827424E-3</v>
      </c>
      <c r="M127" s="1"/>
      <c r="N127" s="1"/>
      <c r="O127" s="1"/>
      <c r="Q127" s="1"/>
      <c r="R127" s="1"/>
      <c r="S127" s="1"/>
    </row>
    <row r="128" spans="1:19" s="4" customFormat="1" ht="15.75" x14ac:dyDescent="0.25">
      <c r="A128" s="65" t="s">
        <v>221</v>
      </c>
      <c r="B128" s="141">
        <v>98.601214492914664</v>
      </c>
      <c r="C128" s="60">
        <v>95.416437298833046</v>
      </c>
      <c r="D128" s="60">
        <v>95.693778184761484</v>
      </c>
      <c r="E128" s="60"/>
      <c r="F128" s="60">
        <f t="shared" si="3"/>
        <v>0.29066363593082123</v>
      </c>
      <c r="G128" s="96">
        <f t="shared" si="4"/>
        <v>-2.9486820452521934</v>
      </c>
      <c r="H128" s="60"/>
      <c r="I128" s="60">
        <v>0.52920641787776102</v>
      </c>
      <c r="J128" s="60">
        <v>0.53074462849354376</v>
      </c>
      <c r="K128" s="58"/>
      <c r="L128" s="60">
        <f t="shared" si="5"/>
        <v>1.5382106157827424E-3</v>
      </c>
      <c r="M128" s="1"/>
      <c r="N128" s="1"/>
      <c r="O128" s="1"/>
      <c r="Q128" s="1"/>
      <c r="R128" s="1"/>
      <c r="S128" s="1"/>
    </row>
    <row r="129" spans="1:19" s="58" customFormat="1" ht="15.75" x14ac:dyDescent="0.25">
      <c r="A129" s="35" t="s">
        <v>142</v>
      </c>
      <c r="B129" s="142">
        <v>103.26814439912405</v>
      </c>
      <c r="C129" s="27">
        <v>112.05909147447011</v>
      </c>
      <c r="D129" s="27">
        <v>111.78344881932192</v>
      </c>
      <c r="E129" s="27"/>
      <c r="F129" s="27">
        <f t="shared" si="3"/>
        <v>-0.24597973401470075</v>
      </c>
      <c r="G129" s="95">
        <f t="shared" si="4"/>
        <v>8.2458191436914241</v>
      </c>
      <c r="H129" s="27"/>
      <c r="I129" s="27">
        <v>2.7199590274494345</v>
      </c>
      <c r="J129" s="27">
        <v>2.7132684794684057</v>
      </c>
      <c r="K129"/>
      <c r="L129" s="27">
        <f t="shared" si="5"/>
        <v>-6.6905479810288604E-3</v>
      </c>
      <c r="M129" s="1"/>
      <c r="N129" s="1"/>
      <c r="O129" s="1"/>
      <c r="Q129" s="1"/>
      <c r="R129" s="1"/>
      <c r="S129" s="1"/>
    </row>
    <row r="130" spans="1:19" s="4" customFormat="1" ht="15.75" x14ac:dyDescent="0.25">
      <c r="A130" s="59" t="s">
        <v>99</v>
      </c>
      <c r="B130" s="141">
        <v>99.711136134186077</v>
      </c>
      <c r="C130" s="60">
        <v>99.859974100764177</v>
      </c>
      <c r="D130" s="60">
        <v>99.471168127509472</v>
      </c>
      <c r="E130" s="60"/>
      <c r="F130" s="60">
        <f t="shared" si="3"/>
        <v>-0.38935116572569317</v>
      </c>
      <c r="G130" s="96">
        <f t="shared" si="4"/>
        <v>-0.24066319568726291</v>
      </c>
      <c r="H130" s="60"/>
      <c r="I130" s="60">
        <v>1.7183839602890711</v>
      </c>
      <c r="J130" s="60">
        <v>1.7116934123080423</v>
      </c>
      <c r="K130" s="58"/>
      <c r="L130" s="60">
        <f t="shared" si="5"/>
        <v>-6.6905479810288604E-3</v>
      </c>
      <c r="M130" s="1"/>
      <c r="N130" s="1"/>
      <c r="O130" s="1"/>
      <c r="Q130" s="1"/>
      <c r="R130" s="1"/>
      <c r="S130" s="1"/>
    </row>
    <row r="131" spans="1:19" s="58" customFormat="1" ht="15.75" x14ac:dyDescent="0.25">
      <c r="A131" s="37" t="s">
        <v>220</v>
      </c>
      <c r="B131" s="142">
        <v>97.849383956955236</v>
      </c>
      <c r="C131" s="27">
        <v>96.817541219373453</v>
      </c>
      <c r="D131" s="27">
        <v>96.279183825366204</v>
      </c>
      <c r="E131" s="27"/>
      <c r="F131" s="27">
        <f t="shared" si="3"/>
        <v>-0.55605356965987562</v>
      </c>
      <c r="G131" s="95">
        <f t="shared" si="4"/>
        <v>-1.604711310476703</v>
      </c>
      <c r="H131" s="27"/>
      <c r="I131" s="27">
        <v>1.2032200395946462</v>
      </c>
      <c r="J131" s="27">
        <v>1.1965294916136175</v>
      </c>
      <c r="K131"/>
      <c r="L131" s="27">
        <f t="shared" si="5"/>
        <v>-6.6905479810286383E-3</v>
      </c>
      <c r="M131" s="1"/>
      <c r="N131" s="1"/>
      <c r="O131" s="1"/>
      <c r="Q131" s="1"/>
      <c r="R131" s="1"/>
      <c r="S131" s="1"/>
    </row>
    <row r="132" spans="1:19" s="4" customFormat="1" ht="15.75" x14ac:dyDescent="0.25">
      <c r="A132" s="65" t="s">
        <v>100</v>
      </c>
      <c r="B132" s="141">
        <v>104.55134670246316</v>
      </c>
      <c r="C132" s="60">
        <v>107.76973565006163</v>
      </c>
      <c r="D132" s="60">
        <v>107.76973565006163</v>
      </c>
      <c r="E132" s="60"/>
      <c r="F132" s="60">
        <f t="shared" si="3"/>
        <v>0</v>
      </c>
      <c r="G132" s="96">
        <f t="shared" si="4"/>
        <v>3.0782855019146682</v>
      </c>
      <c r="H132" s="60"/>
      <c r="I132" s="60">
        <v>0.51516392069442474</v>
      </c>
      <c r="J132" s="60">
        <v>0.51516392069442474</v>
      </c>
      <c r="K132" s="58"/>
      <c r="L132" s="60">
        <f t="shared" si="5"/>
        <v>0</v>
      </c>
      <c r="M132" s="1"/>
      <c r="N132" s="1"/>
      <c r="O132" s="1"/>
      <c r="Q132" s="1"/>
      <c r="R132" s="1"/>
      <c r="S132" s="1"/>
    </row>
    <row r="133" spans="1:19" s="58" customFormat="1" ht="15.75" x14ac:dyDescent="0.25">
      <c r="A133" s="36" t="s">
        <v>167</v>
      </c>
      <c r="B133" s="142">
        <v>111.93228768280461</v>
      </c>
      <c r="C133" s="27">
        <v>141.77364173348306</v>
      </c>
      <c r="D133" s="27">
        <v>141.77364173348306</v>
      </c>
      <c r="E133" s="27"/>
      <c r="F133" s="27">
        <f t="shared" si="3"/>
        <v>0</v>
      </c>
      <c r="G133" s="95">
        <f t="shared" si="4"/>
        <v>26.660184177815903</v>
      </c>
      <c r="H133" s="27"/>
      <c r="I133" s="27">
        <v>1.0015750671603636</v>
      </c>
      <c r="J133" s="27">
        <v>1.0015750671603636</v>
      </c>
      <c r="K133"/>
      <c r="L133" s="27">
        <f t="shared" si="5"/>
        <v>0</v>
      </c>
      <c r="M133" s="1"/>
      <c r="N133" s="1"/>
      <c r="O133" s="1"/>
      <c r="Q133" s="1"/>
      <c r="R133" s="1"/>
      <c r="S133" s="1"/>
    </row>
    <row r="134" spans="1:19" s="4" customFormat="1" ht="15.75" x14ac:dyDescent="0.25">
      <c r="A134" s="65" t="s">
        <v>101</v>
      </c>
      <c r="B134" s="141">
        <v>111.93228768280461</v>
      </c>
      <c r="C134" s="60">
        <v>141.77364173348306</v>
      </c>
      <c r="D134" s="60">
        <v>141.77364173348306</v>
      </c>
      <c r="E134" s="60"/>
      <c r="F134" s="60">
        <f t="shared" si="3"/>
        <v>0</v>
      </c>
      <c r="G134" s="96">
        <f t="shared" si="4"/>
        <v>26.660184177815903</v>
      </c>
      <c r="H134" s="60"/>
      <c r="I134" s="60">
        <v>1.0015750671603636</v>
      </c>
      <c r="J134" s="60">
        <v>1.0015750671603636</v>
      </c>
      <c r="K134" s="58"/>
      <c r="L134" s="60">
        <f t="shared" si="5"/>
        <v>0</v>
      </c>
      <c r="M134" s="1"/>
      <c r="N134" s="1"/>
      <c r="O134" s="1"/>
      <c r="Q134" s="1"/>
      <c r="R134" s="1"/>
      <c r="S134" s="1"/>
    </row>
    <row r="135" spans="1:19" s="64" customFormat="1" ht="15.75" x14ac:dyDescent="0.25">
      <c r="A135" s="34" t="s">
        <v>2</v>
      </c>
      <c r="B135" s="144">
        <v>125.93132036583214</v>
      </c>
      <c r="C135" s="38">
        <v>125.49360096447738</v>
      </c>
      <c r="D135" s="38">
        <v>125.48360252604184</v>
      </c>
      <c r="E135" s="38"/>
      <c r="F135" s="38">
        <f t="shared" ref="F135:F198" si="6">((D135/C135-1)*100)</f>
        <v>-7.9672894543691974E-3</v>
      </c>
      <c r="G135" s="98">
        <f t="shared" si="4"/>
        <v>-0.35552540741229377</v>
      </c>
      <c r="H135" s="38"/>
      <c r="I135" s="38">
        <v>6.8014126779900357</v>
      </c>
      <c r="J135" s="38">
        <v>6.8008707897549936</v>
      </c>
      <c r="K135" s="2"/>
      <c r="L135" s="38">
        <f t="shared" si="5"/>
        <v>-5.4188823504208727E-4</v>
      </c>
      <c r="M135" s="1"/>
      <c r="N135" s="1"/>
      <c r="O135" s="1"/>
      <c r="Q135" s="1"/>
      <c r="R135" s="1"/>
      <c r="S135" s="1"/>
    </row>
    <row r="136" spans="1:19" s="4" customFormat="1" ht="15.75" x14ac:dyDescent="0.25">
      <c r="A136" s="62" t="s">
        <v>141</v>
      </c>
      <c r="B136" s="141">
        <v>104.06096558934944</v>
      </c>
      <c r="C136" s="60">
        <v>103.3185286800981</v>
      </c>
      <c r="D136" s="60">
        <v>103.30156984823813</v>
      </c>
      <c r="E136" s="60"/>
      <c r="F136" s="60">
        <f t="shared" si="6"/>
        <v>-1.6414124433072885E-2</v>
      </c>
      <c r="G136" s="96">
        <f t="shared" ref="G136:G199" si="7">((D136/B136-1)*100)</f>
        <v>-0.72976042150912912</v>
      </c>
      <c r="H136" s="60"/>
      <c r="I136" s="60">
        <v>3.3013532780903097</v>
      </c>
      <c r="J136" s="60">
        <v>3.3008113898552689</v>
      </c>
      <c r="K136" s="58"/>
      <c r="L136" s="60">
        <f t="shared" ref="L136:L199" si="8">J136-I136</f>
        <v>-5.4188823504075501E-4</v>
      </c>
      <c r="M136" s="1"/>
      <c r="N136" s="1"/>
      <c r="O136" s="1"/>
      <c r="Q136" s="1"/>
      <c r="R136" s="1"/>
      <c r="S136" s="1"/>
    </row>
    <row r="137" spans="1:19" s="58" customFormat="1" ht="15.75" x14ac:dyDescent="0.25">
      <c r="A137" s="36" t="s">
        <v>102</v>
      </c>
      <c r="B137" s="142">
        <v>107.45366145049876</v>
      </c>
      <c r="C137" s="27">
        <v>106.54127127366039</v>
      </c>
      <c r="D137" s="27">
        <v>106.51895839774659</v>
      </c>
      <c r="E137" s="27"/>
      <c r="F137" s="27">
        <f t="shared" si="6"/>
        <v>-2.0942941310020391E-2</v>
      </c>
      <c r="G137" s="95">
        <f t="shared" si="7"/>
        <v>-0.86986617313432602</v>
      </c>
      <c r="H137" s="27"/>
      <c r="I137" s="27">
        <v>2.5874504780376659</v>
      </c>
      <c r="J137" s="27">
        <v>2.5869085898026247</v>
      </c>
      <c r="K137"/>
      <c r="L137" s="27">
        <f t="shared" si="8"/>
        <v>-5.418882350411991E-4</v>
      </c>
      <c r="M137" s="1"/>
      <c r="N137" s="1"/>
      <c r="O137" s="1"/>
      <c r="Q137" s="1"/>
      <c r="R137" s="1"/>
      <c r="S137" s="1"/>
    </row>
    <row r="138" spans="1:19" s="4" customFormat="1" ht="15.75" x14ac:dyDescent="0.25">
      <c r="A138" s="65" t="s">
        <v>103</v>
      </c>
      <c r="B138" s="141">
        <v>107.45366145049876</v>
      </c>
      <c r="C138" s="60">
        <v>106.54127127366039</v>
      </c>
      <c r="D138" s="60">
        <v>106.51895839774659</v>
      </c>
      <c r="E138" s="60"/>
      <c r="F138" s="60">
        <f t="shared" si="6"/>
        <v>-2.0942941310020391E-2</v>
      </c>
      <c r="G138" s="96">
        <f t="shared" si="7"/>
        <v>-0.86986617313432602</v>
      </c>
      <c r="H138" s="60"/>
      <c r="I138" s="60">
        <v>2.5874504780376659</v>
      </c>
      <c r="J138" s="60">
        <v>2.5869085898026247</v>
      </c>
      <c r="K138" s="58"/>
      <c r="L138" s="60">
        <f t="shared" si="8"/>
        <v>-5.418882350411991E-4</v>
      </c>
      <c r="M138" s="1"/>
      <c r="N138" s="1"/>
      <c r="O138" s="1"/>
      <c r="Q138" s="1"/>
      <c r="R138" s="1"/>
      <c r="S138" s="1"/>
    </row>
    <row r="139" spans="1:19" s="58" customFormat="1" ht="15.75" x14ac:dyDescent="0.25">
      <c r="A139" s="36" t="s">
        <v>168</v>
      </c>
      <c r="B139" s="142">
        <v>93.314666514675437</v>
      </c>
      <c r="C139" s="27">
        <v>93.110553321122765</v>
      </c>
      <c r="D139" s="27">
        <v>93.110553321122765</v>
      </c>
      <c r="E139" s="27"/>
      <c r="F139" s="27">
        <f t="shared" si="6"/>
        <v>0</v>
      </c>
      <c r="G139" s="95">
        <f t="shared" si="7"/>
        <v>-0.21873645502507033</v>
      </c>
      <c r="H139" s="27"/>
      <c r="I139" s="27">
        <v>0.71390280005264417</v>
      </c>
      <c r="J139" s="27">
        <v>0.71390280005264417</v>
      </c>
      <c r="K139"/>
      <c r="L139" s="27">
        <f t="shared" si="8"/>
        <v>0</v>
      </c>
      <c r="M139" s="1"/>
      <c r="N139" s="1"/>
      <c r="O139" s="1"/>
      <c r="Q139" s="1"/>
      <c r="R139" s="1"/>
      <c r="S139" s="1"/>
    </row>
    <row r="140" spans="1:19" s="4" customFormat="1" ht="15.75" x14ac:dyDescent="0.25">
      <c r="A140" s="65" t="s">
        <v>219</v>
      </c>
      <c r="B140" s="141">
        <v>93.314666514675437</v>
      </c>
      <c r="C140" s="60">
        <v>93.110553321122765</v>
      </c>
      <c r="D140" s="60">
        <v>93.110553321122765</v>
      </c>
      <c r="E140" s="60"/>
      <c r="F140" s="60">
        <f t="shared" si="6"/>
        <v>0</v>
      </c>
      <c r="G140" s="96">
        <f t="shared" si="7"/>
        <v>-0.21873645502507033</v>
      </c>
      <c r="H140" s="60"/>
      <c r="I140" s="60">
        <v>0.71390280005264417</v>
      </c>
      <c r="J140" s="60">
        <v>0.71390280005264417</v>
      </c>
      <c r="K140" s="58"/>
      <c r="L140" s="60">
        <f t="shared" si="8"/>
        <v>0</v>
      </c>
      <c r="M140" s="1"/>
      <c r="N140" s="1"/>
      <c r="O140" s="1"/>
      <c r="Q140" s="1"/>
      <c r="R140" s="1"/>
      <c r="S140" s="1"/>
    </row>
    <row r="141" spans="1:19" s="58" customFormat="1" ht="15.75" x14ac:dyDescent="0.25">
      <c r="A141" s="35" t="s">
        <v>104</v>
      </c>
      <c r="B141" s="142">
        <v>157.34756115310969</v>
      </c>
      <c r="C141" s="27">
        <v>157.34756115310969</v>
      </c>
      <c r="D141" s="27">
        <v>157.34756115310969</v>
      </c>
      <c r="E141" s="27"/>
      <c r="F141" s="27">
        <f t="shared" si="6"/>
        <v>0</v>
      </c>
      <c r="G141" s="95">
        <f t="shared" si="7"/>
        <v>0</v>
      </c>
      <c r="H141" s="27"/>
      <c r="I141" s="27">
        <v>3.5000593998997256</v>
      </c>
      <c r="J141" s="27">
        <v>3.500059399899726</v>
      </c>
      <c r="K141"/>
      <c r="L141" s="27">
        <f t="shared" si="8"/>
        <v>0</v>
      </c>
      <c r="M141" s="1"/>
      <c r="N141" s="1"/>
      <c r="O141" s="1"/>
      <c r="Q141" s="1"/>
      <c r="R141" s="1"/>
      <c r="S141" s="1"/>
    </row>
    <row r="142" spans="1:19" s="4" customFormat="1" ht="15.75" x14ac:dyDescent="0.25">
      <c r="A142" s="59" t="s">
        <v>19</v>
      </c>
      <c r="B142" s="141">
        <v>163.57117066583655</v>
      </c>
      <c r="C142" s="60">
        <v>163.57117066583655</v>
      </c>
      <c r="D142" s="60">
        <v>163.57117066583655</v>
      </c>
      <c r="E142" s="60"/>
      <c r="F142" s="60">
        <f t="shared" si="6"/>
        <v>0</v>
      </c>
      <c r="G142" s="96">
        <f t="shared" si="7"/>
        <v>0</v>
      </c>
      <c r="H142" s="60"/>
      <c r="I142" s="60">
        <v>2.8659697635359933</v>
      </c>
      <c r="J142" s="60">
        <v>2.8659697635359933</v>
      </c>
      <c r="K142" s="58"/>
      <c r="L142" s="60">
        <f t="shared" si="8"/>
        <v>0</v>
      </c>
      <c r="M142" s="1"/>
      <c r="N142" s="1"/>
      <c r="O142" s="1"/>
      <c r="Q142" s="1"/>
      <c r="R142" s="1"/>
      <c r="S142" s="1"/>
    </row>
    <row r="143" spans="1:19" s="58" customFormat="1" ht="15.75" x14ac:dyDescent="0.25">
      <c r="A143" s="37" t="s">
        <v>105</v>
      </c>
      <c r="B143" s="142">
        <v>163.57117066583655</v>
      </c>
      <c r="C143" s="27">
        <v>163.57117066583655</v>
      </c>
      <c r="D143" s="27">
        <v>163.57117066583655</v>
      </c>
      <c r="E143" s="27"/>
      <c r="F143" s="27">
        <f t="shared" si="6"/>
        <v>0</v>
      </c>
      <c r="G143" s="95">
        <f t="shared" si="7"/>
        <v>0</v>
      </c>
      <c r="H143" s="27"/>
      <c r="I143" s="27">
        <v>2.8659697635359933</v>
      </c>
      <c r="J143" s="27">
        <v>2.8659697635359933</v>
      </c>
      <c r="K143"/>
      <c r="L143" s="27">
        <f t="shared" si="8"/>
        <v>0</v>
      </c>
      <c r="M143" s="1"/>
      <c r="N143" s="1"/>
      <c r="O143" s="1"/>
      <c r="Q143" s="1"/>
      <c r="R143" s="1"/>
      <c r="S143" s="1"/>
    </row>
    <row r="144" spans="1:19" s="4" customFormat="1" ht="15.75" x14ac:dyDescent="0.25">
      <c r="A144" s="59" t="s">
        <v>106</v>
      </c>
      <c r="B144" s="141">
        <v>146.66666666666663</v>
      </c>
      <c r="C144" s="60">
        <v>146.66666666666663</v>
      </c>
      <c r="D144" s="60">
        <v>146.66666666666663</v>
      </c>
      <c r="E144" s="60"/>
      <c r="F144" s="60">
        <f t="shared" si="6"/>
        <v>0</v>
      </c>
      <c r="G144" s="96">
        <f t="shared" si="7"/>
        <v>0</v>
      </c>
      <c r="H144" s="60"/>
      <c r="I144" s="60">
        <v>0.1029862877593303</v>
      </c>
      <c r="J144" s="60">
        <v>0.1029862877593303</v>
      </c>
      <c r="K144" s="58"/>
      <c r="L144" s="60">
        <f t="shared" si="8"/>
        <v>0</v>
      </c>
      <c r="M144" s="1"/>
      <c r="N144" s="1"/>
      <c r="O144" s="1"/>
      <c r="Q144" s="1"/>
      <c r="R144" s="1"/>
      <c r="S144" s="1"/>
    </row>
    <row r="145" spans="1:19" s="58" customFormat="1" ht="15.75" x14ac:dyDescent="0.25">
      <c r="A145" s="37" t="s">
        <v>107</v>
      </c>
      <c r="B145" s="142">
        <v>146.66666666666663</v>
      </c>
      <c r="C145" s="27">
        <v>146.66666666666663</v>
      </c>
      <c r="D145" s="27">
        <v>146.66666666666663</v>
      </c>
      <c r="E145" s="27"/>
      <c r="F145" s="27">
        <f t="shared" si="6"/>
        <v>0</v>
      </c>
      <c r="G145" s="95">
        <f t="shared" si="7"/>
        <v>0</v>
      </c>
      <c r="H145" s="27"/>
      <c r="I145" s="27">
        <v>0.1029862877593303</v>
      </c>
      <c r="J145" s="27">
        <v>0.1029862877593303</v>
      </c>
      <c r="K145"/>
      <c r="L145" s="27">
        <f t="shared" si="8"/>
        <v>0</v>
      </c>
      <c r="M145" s="1"/>
      <c r="N145" s="1"/>
      <c r="O145" s="1"/>
      <c r="Q145" s="1"/>
      <c r="R145" s="1"/>
      <c r="S145" s="1"/>
    </row>
    <row r="146" spans="1:19" s="4" customFormat="1" ht="15.75" x14ac:dyDescent="0.25">
      <c r="A146" s="59" t="s">
        <v>108</v>
      </c>
      <c r="B146" s="141">
        <v>132.09195402298855</v>
      </c>
      <c r="C146" s="60">
        <v>132.09195402298855</v>
      </c>
      <c r="D146" s="60">
        <v>132.09195402298855</v>
      </c>
      <c r="E146" s="60"/>
      <c r="F146" s="60">
        <f t="shared" si="6"/>
        <v>0</v>
      </c>
      <c r="G146" s="96">
        <f t="shared" si="7"/>
        <v>0</v>
      </c>
      <c r="H146" s="60"/>
      <c r="I146" s="60">
        <v>0.53110334860440189</v>
      </c>
      <c r="J146" s="60">
        <v>0.53110334860440189</v>
      </c>
      <c r="K146" s="58"/>
      <c r="L146" s="60">
        <f t="shared" si="8"/>
        <v>0</v>
      </c>
      <c r="M146" s="1"/>
      <c r="N146" s="1"/>
      <c r="O146" s="1"/>
      <c r="Q146" s="1"/>
      <c r="R146" s="1"/>
      <c r="S146" s="1"/>
    </row>
    <row r="147" spans="1:19" s="58" customFormat="1" ht="15.75" x14ac:dyDescent="0.25">
      <c r="A147" s="37" t="s">
        <v>218</v>
      </c>
      <c r="B147" s="142">
        <v>132.09195402298855</v>
      </c>
      <c r="C147" s="27">
        <v>132.09195402298855</v>
      </c>
      <c r="D147" s="27">
        <v>132.09195402298855</v>
      </c>
      <c r="E147" s="27"/>
      <c r="F147" s="27">
        <f t="shared" si="6"/>
        <v>0</v>
      </c>
      <c r="G147" s="95">
        <f t="shared" si="7"/>
        <v>0</v>
      </c>
      <c r="H147" s="27"/>
      <c r="I147" s="27">
        <v>0.53110334860440189</v>
      </c>
      <c r="J147" s="27">
        <v>0.53110334860440189</v>
      </c>
      <c r="K147"/>
      <c r="L147" s="27">
        <f t="shared" si="8"/>
        <v>0</v>
      </c>
      <c r="M147" s="1"/>
      <c r="N147" s="1"/>
      <c r="O147" s="1"/>
      <c r="Q147" s="1"/>
      <c r="R147" s="1"/>
      <c r="S147" s="1"/>
    </row>
    <row r="148" spans="1:19" s="4" customFormat="1" ht="15.75" x14ac:dyDescent="0.25">
      <c r="A148" s="56" t="s">
        <v>3</v>
      </c>
      <c r="B148" s="143">
        <v>100.14041026213231</v>
      </c>
      <c r="C148" s="61">
        <v>101.77646010607812</v>
      </c>
      <c r="D148" s="61">
        <v>101.00390073970956</v>
      </c>
      <c r="E148" s="61"/>
      <c r="F148" s="61">
        <f t="shared" si="6"/>
        <v>-0.75907470702296642</v>
      </c>
      <c r="G148" s="97">
        <f t="shared" si="7"/>
        <v>0.86227974832231435</v>
      </c>
      <c r="H148" s="61"/>
      <c r="I148" s="61">
        <v>5.5344739371291904</v>
      </c>
      <c r="J148" s="61">
        <v>5.4924631453056643</v>
      </c>
      <c r="K148" s="58"/>
      <c r="L148" s="61">
        <f t="shared" si="8"/>
        <v>-4.2010791823526183E-2</v>
      </c>
      <c r="M148" s="1"/>
      <c r="N148" s="1"/>
      <c r="O148" s="1"/>
      <c r="Q148" s="1"/>
      <c r="R148" s="1"/>
      <c r="S148" s="1"/>
    </row>
    <row r="149" spans="1:19" s="58" customFormat="1" ht="15.75" x14ac:dyDescent="0.25">
      <c r="A149" s="35" t="s">
        <v>150</v>
      </c>
      <c r="B149" s="142">
        <v>94.459780481372334</v>
      </c>
      <c r="C149" s="27">
        <v>93.005393413646317</v>
      </c>
      <c r="D149" s="27">
        <v>91.923060849826186</v>
      </c>
      <c r="E149" s="27"/>
      <c r="F149" s="27">
        <f t="shared" si="6"/>
        <v>-1.1637309666616913</v>
      </c>
      <c r="G149" s="95">
        <f t="shared" si="7"/>
        <v>-2.6855023573195691</v>
      </c>
      <c r="H149" s="27"/>
      <c r="I149" s="27">
        <v>2.394625033662015</v>
      </c>
      <c r="J149" s="27">
        <v>2.3667580406098572</v>
      </c>
      <c r="K149"/>
      <c r="L149" s="27">
        <f t="shared" si="8"/>
        <v>-2.7866993052157785E-2</v>
      </c>
      <c r="M149" s="1"/>
      <c r="N149" s="1"/>
      <c r="O149" s="1"/>
      <c r="Q149" s="1"/>
      <c r="R149" s="1"/>
      <c r="S149" s="1"/>
    </row>
    <row r="150" spans="1:19" s="4" customFormat="1" ht="15.75" x14ac:dyDescent="0.25">
      <c r="A150" s="59" t="s">
        <v>109</v>
      </c>
      <c r="B150" s="141">
        <v>101.40308031402144</v>
      </c>
      <c r="C150" s="60">
        <v>98.64450408544856</v>
      </c>
      <c r="D150" s="60">
        <v>98.644499872502323</v>
      </c>
      <c r="E150" s="60"/>
      <c r="F150" s="60">
        <f t="shared" si="6"/>
        <v>-4.2708372616218071E-6</v>
      </c>
      <c r="G150" s="96">
        <f t="shared" si="7"/>
        <v>-2.7204108918352787</v>
      </c>
      <c r="H150" s="60"/>
      <c r="I150" s="60">
        <v>1.7091078347878434</v>
      </c>
      <c r="J150" s="60">
        <v>1.7091077617946293</v>
      </c>
      <c r="K150" s="58"/>
      <c r="L150" s="60">
        <f t="shared" si="8"/>
        <v>-7.2993214139671636E-8</v>
      </c>
      <c r="M150" s="1"/>
      <c r="N150" s="1"/>
      <c r="O150" s="1"/>
      <c r="Q150" s="1"/>
      <c r="R150" s="1"/>
      <c r="S150" s="1"/>
    </row>
    <row r="151" spans="1:19" s="58" customFormat="1" ht="15.75" x14ac:dyDescent="0.25">
      <c r="A151" s="37" t="s">
        <v>110</v>
      </c>
      <c r="B151" s="142">
        <v>101.40308031402144</v>
      </c>
      <c r="C151" s="27">
        <v>98.64450408544856</v>
      </c>
      <c r="D151" s="27">
        <v>98.644499872502323</v>
      </c>
      <c r="E151" s="27"/>
      <c r="F151" s="27">
        <f t="shared" si="6"/>
        <v>-4.2708372616218071E-6</v>
      </c>
      <c r="G151" s="95">
        <f t="shared" si="7"/>
        <v>-2.7204108918352787</v>
      </c>
      <c r="H151" s="27"/>
      <c r="I151" s="27">
        <v>1.7091078347878434</v>
      </c>
      <c r="J151" s="27">
        <v>1.7091077617946293</v>
      </c>
      <c r="K151"/>
      <c r="L151" s="27">
        <f t="shared" si="8"/>
        <v>-7.2993214139671636E-8</v>
      </c>
      <c r="M151" s="1"/>
      <c r="N151" s="1"/>
      <c r="O151" s="1"/>
      <c r="Q151" s="1"/>
      <c r="R151" s="1"/>
      <c r="S151" s="1"/>
    </row>
    <row r="152" spans="1:19" s="4" customFormat="1" ht="15.75" x14ac:dyDescent="0.25">
      <c r="A152" s="59" t="s">
        <v>169</v>
      </c>
      <c r="B152" s="141">
        <v>63.06691269928654</v>
      </c>
      <c r="C152" s="60">
        <v>65.984409842269983</v>
      </c>
      <c r="D152" s="60">
        <v>60.588977545291542</v>
      </c>
      <c r="E152" s="60"/>
      <c r="F152" s="60">
        <f t="shared" si="6"/>
        <v>-8.1768289053061984</v>
      </c>
      <c r="G152" s="96">
        <f t="shared" si="7"/>
        <v>-3.9290573264783135</v>
      </c>
      <c r="H152" s="60"/>
      <c r="I152" s="60">
        <v>0.34080351174842999</v>
      </c>
      <c r="J152" s="60">
        <v>0.31293659168948573</v>
      </c>
      <c r="K152" s="58"/>
      <c r="L152" s="60">
        <f t="shared" si="8"/>
        <v>-2.7866920058944256E-2</v>
      </c>
      <c r="M152" s="1"/>
      <c r="N152" s="1"/>
      <c r="O152" s="1"/>
      <c r="Q152" s="1"/>
      <c r="R152" s="1"/>
      <c r="S152" s="1"/>
    </row>
    <row r="153" spans="1:19" s="58" customFormat="1" ht="15.75" x14ac:dyDescent="0.25">
      <c r="A153" s="37" t="s">
        <v>217</v>
      </c>
      <c r="B153" s="142">
        <v>63.06691269928654</v>
      </c>
      <c r="C153" s="27">
        <v>65.984409842269983</v>
      </c>
      <c r="D153" s="27">
        <v>60.588977545291542</v>
      </c>
      <c r="E153" s="27"/>
      <c r="F153" s="27">
        <f t="shared" si="6"/>
        <v>-8.1768289053061984</v>
      </c>
      <c r="G153" s="95">
        <f t="shared" si="7"/>
        <v>-3.9290573264783135</v>
      </c>
      <c r="H153" s="27"/>
      <c r="I153" s="27">
        <v>0.34080351174842999</v>
      </c>
      <c r="J153" s="27">
        <v>0.31293659168948573</v>
      </c>
      <c r="K153"/>
      <c r="L153" s="27">
        <f t="shared" si="8"/>
        <v>-2.7866920058944256E-2</v>
      </c>
      <c r="M153" s="1"/>
      <c r="N153" s="1"/>
      <c r="O153" s="1"/>
      <c r="Q153" s="1"/>
      <c r="R153" s="1"/>
      <c r="S153" s="1"/>
    </row>
    <row r="154" spans="1:19" s="4" customFormat="1" ht="15.75" x14ac:dyDescent="0.25">
      <c r="A154" s="59" t="s">
        <v>170</v>
      </c>
      <c r="B154" s="141">
        <v>107.30930262755987</v>
      </c>
      <c r="C154" s="60">
        <v>105.85979965943839</v>
      </c>
      <c r="D154" s="60">
        <v>105.85979965943839</v>
      </c>
      <c r="E154" s="60"/>
      <c r="F154" s="60">
        <f t="shared" si="6"/>
        <v>0</v>
      </c>
      <c r="G154" s="96">
        <f t="shared" si="7"/>
        <v>-1.3507710260239891</v>
      </c>
      <c r="H154" s="60"/>
      <c r="I154" s="60">
        <v>0.34471368712574174</v>
      </c>
      <c r="J154" s="60">
        <v>0.3447136871257418</v>
      </c>
      <c r="K154" s="58"/>
      <c r="L154" s="60">
        <f t="shared" si="8"/>
        <v>0</v>
      </c>
      <c r="M154" s="1"/>
      <c r="N154" s="1"/>
      <c r="O154" s="1"/>
      <c r="Q154" s="1"/>
      <c r="R154" s="1"/>
      <c r="S154" s="1"/>
    </row>
    <row r="155" spans="1:19" s="58" customFormat="1" ht="15.75" x14ac:dyDescent="0.25">
      <c r="A155" s="37" t="s">
        <v>216</v>
      </c>
      <c r="B155" s="142">
        <v>107.30930262755987</v>
      </c>
      <c r="C155" s="27">
        <v>105.85979965943839</v>
      </c>
      <c r="D155" s="27">
        <v>105.85979965943839</v>
      </c>
      <c r="E155" s="27"/>
      <c r="F155" s="27">
        <f t="shared" si="6"/>
        <v>0</v>
      </c>
      <c r="G155" s="95">
        <f t="shared" si="7"/>
        <v>-1.3507710260239891</v>
      </c>
      <c r="H155" s="27"/>
      <c r="I155" s="27">
        <v>0.34471368712574174</v>
      </c>
      <c r="J155" s="27">
        <v>0.3447136871257418</v>
      </c>
      <c r="K155"/>
      <c r="L155" s="27">
        <f t="shared" si="8"/>
        <v>0</v>
      </c>
      <c r="M155" s="1"/>
      <c r="N155" s="1"/>
      <c r="O155" s="1"/>
      <c r="Q155" s="1"/>
      <c r="R155" s="1"/>
      <c r="S155" s="1"/>
    </row>
    <row r="156" spans="1:19" s="4" customFormat="1" ht="15.75" x14ac:dyDescent="0.25">
      <c r="A156" s="62" t="s">
        <v>111</v>
      </c>
      <c r="B156" s="141">
        <v>105.24876278505073</v>
      </c>
      <c r="C156" s="60">
        <v>109.66391315199293</v>
      </c>
      <c r="D156" s="60">
        <v>109.16991985238231</v>
      </c>
      <c r="E156" s="60"/>
      <c r="F156" s="60">
        <f t="shared" si="6"/>
        <v>-0.45046112746857103</v>
      </c>
      <c r="G156" s="96">
        <f t="shared" si="7"/>
        <v>3.7256087041514618</v>
      </c>
      <c r="H156" s="60"/>
      <c r="I156" s="60">
        <v>3.1398489034671755</v>
      </c>
      <c r="J156" s="60">
        <v>3.1257051046958075</v>
      </c>
      <c r="K156" s="58"/>
      <c r="L156" s="60">
        <f t="shared" si="8"/>
        <v>-1.4143798771367955E-2</v>
      </c>
      <c r="M156" s="1"/>
      <c r="N156" s="1"/>
      <c r="O156" s="1"/>
      <c r="Q156" s="1"/>
      <c r="R156" s="1"/>
      <c r="S156" s="1"/>
    </row>
    <row r="157" spans="1:19" s="58" customFormat="1" ht="15.75" x14ac:dyDescent="0.25">
      <c r="A157" s="36" t="s">
        <v>171</v>
      </c>
      <c r="B157" s="142">
        <v>102.96833466697225</v>
      </c>
      <c r="C157" s="27">
        <v>110.32982955934074</v>
      </c>
      <c r="D157" s="27">
        <v>110.32982955934074</v>
      </c>
      <c r="E157" s="27"/>
      <c r="F157" s="27">
        <f t="shared" si="6"/>
        <v>0</v>
      </c>
      <c r="G157" s="95">
        <f t="shared" si="7"/>
        <v>7.1492803260124305</v>
      </c>
      <c r="H157" s="27"/>
      <c r="I157" s="27">
        <v>1.0774456361279943</v>
      </c>
      <c r="J157" s="27">
        <v>1.0774456361279943</v>
      </c>
      <c r="K157"/>
      <c r="L157" s="27">
        <f t="shared" si="8"/>
        <v>0</v>
      </c>
      <c r="M157" s="1"/>
      <c r="N157" s="1"/>
      <c r="O157" s="1"/>
      <c r="Q157" s="1"/>
      <c r="R157" s="1"/>
      <c r="S157" s="1"/>
    </row>
    <row r="158" spans="1:19" s="4" customFormat="1" ht="15.75" x14ac:dyDescent="0.25">
      <c r="A158" s="65" t="s">
        <v>215</v>
      </c>
      <c r="B158" s="141">
        <v>102.96833466697225</v>
      </c>
      <c r="C158" s="60">
        <v>110.32982955934074</v>
      </c>
      <c r="D158" s="60">
        <v>110.32982955934074</v>
      </c>
      <c r="E158" s="60"/>
      <c r="F158" s="60">
        <f t="shared" si="6"/>
        <v>0</v>
      </c>
      <c r="G158" s="96">
        <f t="shared" si="7"/>
        <v>7.1492803260124305</v>
      </c>
      <c r="H158" s="60"/>
      <c r="I158" s="60">
        <v>1.0774456361279943</v>
      </c>
      <c r="J158" s="60">
        <v>1.0774456361279943</v>
      </c>
      <c r="K158" s="58"/>
      <c r="L158" s="60">
        <f t="shared" si="8"/>
        <v>0</v>
      </c>
      <c r="M158" s="1"/>
      <c r="N158" s="1"/>
      <c r="O158" s="1"/>
      <c r="Q158" s="1"/>
      <c r="R158" s="1"/>
      <c r="S158" s="1"/>
    </row>
    <row r="159" spans="1:19" s="58" customFormat="1" ht="15.75" x14ac:dyDescent="0.25">
      <c r="A159" s="36" t="s">
        <v>172</v>
      </c>
      <c r="B159" s="142">
        <v>104.39692048756122</v>
      </c>
      <c r="C159" s="27">
        <v>97.281637634345032</v>
      </c>
      <c r="D159" s="27">
        <v>93.837295112083581</v>
      </c>
      <c r="E159" s="27"/>
      <c r="F159" s="27">
        <f t="shared" si="6"/>
        <v>-3.540588548897361</v>
      </c>
      <c r="G159" s="95">
        <f t="shared" si="7"/>
        <v>-10.114882054146223</v>
      </c>
      <c r="H159" s="27"/>
      <c r="I159" s="27">
        <v>0.39947592260536913</v>
      </c>
      <c r="J159" s="27">
        <v>0.38533212383400139</v>
      </c>
      <c r="K159"/>
      <c r="L159" s="27">
        <f t="shared" si="8"/>
        <v>-1.4143798771367733E-2</v>
      </c>
      <c r="M159" s="1"/>
      <c r="N159" s="1"/>
      <c r="O159" s="1"/>
      <c r="Q159" s="1"/>
      <c r="R159" s="1"/>
      <c r="S159" s="1"/>
    </row>
    <row r="160" spans="1:19" s="4" customFormat="1" ht="15.75" x14ac:dyDescent="0.25">
      <c r="A160" s="65" t="s">
        <v>214</v>
      </c>
      <c r="B160" s="141">
        <v>104.39692048756122</v>
      </c>
      <c r="C160" s="60">
        <v>97.281637634345032</v>
      </c>
      <c r="D160" s="60">
        <v>93.837295112083581</v>
      </c>
      <c r="E160" s="60"/>
      <c r="F160" s="60">
        <f t="shared" si="6"/>
        <v>-3.540588548897361</v>
      </c>
      <c r="G160" s="96">
        <f t="shared" si="7"/>
        <v>-10.114882054146223</v>
      </c>
      <c r="H160" s="60"/>
      <c r="I160" s="60">
        <v>0.39947592260536913</v>
      </c>
      <c r="J160" s="60">
        <v>0.38533212383400139</v>
      </c>
      <c r="K160" s="58"/>
      <c r="L160" s="60">
        <f t="shared" si="8"/>
        <v>-1.4143798771367733E-2</v>
      </c>
      <c r="M160" s="1"/>
      <c r="N160" s="1"/>
      <c r="O160" s="1"/>
      <c r="Q160" s="1"/>
      <c r="R160" s="1"/>
      <c r="S160" s="1"/>
    </row>
    <row r="161" spans="1:19" s="58" customFormat="1" ht="15.75" x14ac:dyDescent="0.25">
      <c r="A161" s="36" t="s">
        <v>173</v>
      </c>
      <c r="B161" s="142">
        <v>106.99461650045825</v>
      </c>
      <c r="C161" s="27">
        <v>112.66830257545074</v>
      </c>
      <c r="D161" s="27">
        <v>112.66830257545074</v>
      </c>
      <c r="E161" s="27"/>
      <c r="F161" s="27">
        <f t="shared" si="6"/>
        <v>0</v>
      </c>
      <c r="G161" s="95">
        <f t="shared" si="7"/>
        <v>5.3027771495103071</v>
      </c>
      <c r="H161" s="27"/>
      <c r="I161" s="27">
        <v>1.662927344733812</v>
      </c>
      <c r="J161" s="27">
        <v>1.662927344733812</v>
      </c>
      <c r="K161"/>
      <c r="L161" s="27">
        <f t="shared" si="8"/>
        <v>0</v>
      </c>
      <c r="M161" s="1"/>
      <c r="N161" s="1"/>
      <c r="O161" s="1"/>
      <c r="Q161" s="1"/>
      <c r="R161" s="1"/>
      <c r="S161" s="1"/>
    </row>
    <row r="162" spans="1:19" s="4" customFormat="1" ht="15.75" x14ac:dyDescent="0.25">
      <c r="A162" s="65" t="s">
        <v>213</v>
      </c>
      <c r="B162" s="141">
        <v>106.99461650045825</v>
      </c>
      <c r="C162" s="60">
        <v>112.66830257545074</v>
      </c>
      <c r="D162" s="60">
        <v>112.66830257545074</v>
      </c>
      <c r="E162" s="60"/>
      <c r="F162" s="60">
        <f t="shared" si="6"/>
        <v>0</v>
      </c>
      <c r="G162" s="96">
        <f t="shared" si="7"/>
        <v>5.3027771495103071</v>
      </c>
      <c r="H162" s="60"/>
      <c r="I162" s="60">
        <v>1.662927344733812</v>
      </c>
      <c r="J162" s="60">
        <v>1.662927344733812</v>
      </c>
      <c r="K162" s="58"/>
      <c r="L162" s="60">
        <f t="shared" si="8"/>
        <v>0</v>
      </c>
      <c r="M162" s="1"/>
      <c r="N162" s="1"/>
      <c r="O162" s="1"/>
      <c r="Q162" s="1"/>
      <c r="R162" s="1"/>
      <c r="S162" s="1"/>
    </row>
    <row r="163" spans="1:19" s="58" customFormat="1" ht="15.75" x14ac:dyDescent="0.25">
      <c r="A163" s="34" t="s">
        <v>4</v>
      </c>
      <c r="B163" s="144">
        <v>99.692368066812946</v>
      </c>
      <c r="C163" s="38">
        <v>99.25672955425857</v>
      </c>
      <c r="D163" s="38">
        <v>99.25672955425857</v>
      </c>
      <c r="E163" s="38"/>
      <c r="F163" s="38">
        <f t="shared" si="6"/>
        <v>0</v>
      </c>
      <c r="G163" s="98">
        <f t="shared" si="7"/>
        <v>-0.43698281122424021</v>
      </c>
      <c r="H163" s="38"/>
      <c r="I163" s="38">
        <v>4.7157177215935304</v>
      </c>
      <c r="J163" s="38">
        <v>4.7157177215935313</v>
      </c>
      <c r="K163"/>
      <c r="L163" s="38">
        <f t="shared" si="8"/>
        <v>0</v>
      </c>
      <c r="M163" s="1"/>
      <c r="N163" s="1"/>
      <c r="O163" s="1"/>
      <c r="Q163" s="1"/>
      <c r="R163" s="1"/>
      <c r="S163" s="1"/>
    </row>
    <row r="164" spans="1:19" s="4" customFormat="1" ht="15.75" x14ac:dyDescent="0.25">
      <c r="A164" s="62" t="s">
        <v>140</v>
      </c>
      <c r="B164" s="141">
        <v>79.194010454582084</v>
      </c>
      <c r="C164" s="60">
        <v>77.408827796194288</v>
      </c>
      <c r="D164" s="60">
        <v>77.408827796194288</v>
      </c>
      <c r="E164" s="60"/>
      <c r="F164" s="60">
        <f t="shared" si="6"/>
        <v>0</v>
      </c>
      <c r="G164" s="96">
        <f t="shared" si="7"/>
        <v>-2.254188982399874</v>
      </c>
      <c r="H164" s="60"/>
      <c r="I164" s="60">
        <v>0.89747412742094412</v>
      </c>
      <c r="J164" s="60">
        <v>0.89747412742094435</v>
      </c>
      <c r="K164" s="58"/>
      <c r="L164" s="60">
        <f t="shared" si="8"/>
        <v>0</v>
      </c>
      <c r="M164" s="1"/>
      <c r="N164" s="1"/>
      <c r="O164" s="1"/>
      <c r="Q164" s="1"/>
      <c r="R164" s="1"/>
      <c r="S164" s="1"/>
    </row>
    <row r="165" spans="1:19" s="58" customFormat="1" ht="15.75" x14ac:dyDescent="0.25">
      <c r="A165" s="36" t="s">
        <v>174</v>
      </c>
      <c r="B165" s="142">
        <v>79.194010454582084</v>
      </c>
      <c r="C165" s="27">
        <v>77.408827796194288</v>
      </c>
      <c r="D165" s="27">
        <v>77.408827796194288</v>
      </c>
      <c r="E165" s="27"/>
      <c r="F165" s="27">
        <f t="shared" si="6"/>
        <v>0</v>
      </c>
      <c r="G165" s="95">
        <f t="shared" si="7"/>
        <v>-2.254188982399874</v>
      </c>
      <c r="H165" s="27"/>
      <c r="I165" s="27">
        <v>0.89747412742094412</v>
      </c>
      <c r="J165" s="27">
        <v>0.89747412742094435</v>
      </c>
      <c r="K165"/>
      <c r="L165" s="27">
        <f t="shared" si="8"/>
        <v>0</v>
      </c>
      <c r="M165" s="1"/>
      <c r="N165" s="1"/>
      <c r="O165" s="1"/>
      <c r="Q165" s="1"/>
      <c r="R165" s="1"/>
      <c r="S165" s="1"/>
    </row>
    <row r="166" spans="1:19" s="4" customFormat="1" ht="15.75" x14ac:dyDescent="0.25">
      <c r="A166" s="65" t="s">
        <v>140</v>
      </c>
      <c r="B166" s="141">
        <v>79.194010454582084</v>
      </c>
      <c r="C166" s="60">
        <v>77.408827796194288</v>
      </c>
      <c r="D166" s="60">
        <v>77.408827796194288</v>
      </c>
      <c r="E166" s="60"/>
      <c r="F166" s="60">
        <f t="shared" si="6"/>
        <v>0</v>
      </c>
      <c r="G166" s="96">
        <f t="shared" si="7"/>
        <v>-2.254188982399874</v>
      </c>
      <c r="H166" s="60"/>
      <c r="I166" s="60">
        <v>0.89747412742094412</v>
      </c>
      <c r="J166" s="60">
        <v>0.89747412742094435</v>
      </c>
      <c r="K166" s="58"/>
      <c r="L166" s="60">
        <f t="shared" si="8"/>
        <v>0</v>
      </c>
      <c r="M166" s="1"/>
      <c r="N166" s="1"/>
      <c r="O166" s="1"/>
      <c r="Q166" s="1"/>
      <c r="R166" s="1"/>
      <c r="S166" s="1"/>
    </row>
    <row r="167" spans="1:19" s="58" customFormat="1" ht="15.75" x14ac:dyDescent="0.25">
      <c r="A167" s="35" t="s">
        <v>139</v>
      </c>
      <c r="B167" s="142">
        <v>106.30932390895443</v>
      </c>
      <c r="C167" s="27">
        <v>106.30932390895443</v>
      </c>
      <c r="D167" s="27">
        <v>106.30932390895443</v>
      </c>
      <c r="E167" s="27"/>
      <c r="F167" s="27">
        <f t="shared" si="6"/>
        <v>0</v>
      </c>
      <c r="G167" s="95">
        <f t="shared" si="7"/>
        <v>0</v>
      </c>
      <c r="H167" s="27"/>
      <c r="I167" s="27">
        <v>3.8182435941725865</v>
      </c>
      <c r="J167" s="27">
        <v>3.8182435941725865</v>
      </c>
      <c r="K167"/>
      <c r="L167" s="27">
        <f t="shared" si="8"/>
        <v>0</v>
      </c>
      <c r="M167" s="1"/>
      <c r="N167" s="1"/>
      <c r="O167" s="1"/>
      <c r="Q167" s="1"/>
      <c r="R167" s="1"/>
      <c r="S167" s="1"/>
    </row>
    <row r="168" spans="1:19" s="4" customFormat="1" ht="15.75" x14ac:dyDescent="0.25">
      <c r="A168" s="59" t="s">
        <v>175</v>
      </c>
      <c r="B168" s="141">
        <v>106.30932390895443</v>
      </c>
      <c r="C168" s="60">
        <v>106.30932390895443</v>
      </c>
      <c r="D168" s="60">
        <v>106.30932390895443</v>
      </c>
      <c r="E168" s="60"/>
      <c r="F168" s="60">
        <f t="shared" si="6"/>
        <v>0</v>
      </c>
      <c r="G168" s="96">
        <f t="shared" si="7"/>
        <v>0</v>
      </c>
      <c r="H168" s="60"/>
      <c r="I168" s="60">
        <v>3.8182435941725865</v>
      </c>
      <c r="J168" s="60">
        <v>3.8182435941725865</v>
      </c>
      <c r="K168" s="58"/>
      <c r="L168" s="60">
        <f t="shared" si="8"/>
        <v>0</v>
      </c>
      <c r="M168" s="1"/>
      <c r="N168" s="1"/>
      <c r="O168" s="1"/>
      <c r="Q168" s="1"/>
      <c r="R168" s="1"/>
      <c r="S168" s="1"/>
    </row>
    <row r="169" spans="1:19" s="58" customFormat="1" ht="15.75" x14ac:dyDescent="0.25">
      <c r="A169" s="37" t="s">
        <v>212</v>
      </c>
      <c r="B169" s="142">
        <v>106.30932390895443</v>
      </c>
      <c r="C169" s="27">
        <v>106.30932390895443</v>
      </c>
      <c r="D169" s="27">
        <v>106.30932390895443</v>
      </c>
      <c r="E169" s="27"/>
      <c r="F169" s="27">
        <f t="shared" si="6"/>
        <v>0</v>
      </c>
      <c r="G169" s="95">
        <f t="shared" si="7"/>
        <v>0</v>
      </c>
      <c r="H169" s="27"/>
      <c r="I169" s="27">
        <v>3.8182435941725865</v>
      </c>
      <c r="J169" s="27">
        <v>3.8182435941725865</v>
      </c>
      <c r="K169"/>
      <c r="L169" s="27">
        <f t="shared" si="8"/>
        <v>0</v>
      </c>
      <c r="M169" s="1"/>
      <c r="N169" s="1"/>
      <c r="O169" s="1"/>
      <c r="Q169" s="1"/>
      <c r="R169" s="1"/>
      <c r="S169" s="1"/>
    </row>
    <row r="170" spans="1:19" s="4" customFormat="1" ht="15.75" x14ac:dyDescent="0.25">
      <c r="A170" s="56" t="s">
        <v>130</v>
      </c>
      <c r="B170" s="143">
        <v>99.151666512204997</v>
      </c>
      <c r="C170" s="61">
        <v>100.13613685073707</v>
      </c>
      <c r="D170" s="61">
        <v>99.830178710478606</v>
      </c>
      <c r="E170" s="61"/>
      <c r="F170" s="61">
        <f t="shared" si="6"/>
        <v>-0.30554218475047357</v>
      </c>
      <c r="G170" s="97">
        <f t="shared" si="7"/>
        <v>0.68431749272725995</v>
      </c>
      <c r="H170" s="61"/>
      <c r="I170" s="61">
        <v>5.1101467390897959</v>
      </c>
      <c r="J170" s="61">
        <v>5.0945330850992256</v>
      </c>
      <c r="K170" s="58"/>
      <c r="L170" s="61">
        <f t="shared" si="8"/>
        <v>-1.5613653990570242E-2</v>
      </c>
      <c r="M170" s="1"/>
      <c r="N170" s="1"/>
      <c r="O170" s="1"/>
      <c r="Q170" s="1"/>
      <c r="R170" s="1"/>
      <c r="S170" s="1"/>
    </row>
    <row r="171" spans="1:19" s="58" customFormat="1" ht="15.75" x14ac:dyDescent="0.25">
      <c r="A171" s="35" t="s">
        <v>138</v>
      </c>
      <c r="B171" s="142">
        <v>86.792920268453798</v>
      </c>
      <c r="C171" s="27">
        <v>90.504563467577867</v>
      </c>
      <c r="D171" s="27">
        <v>89.925724686907415</v>
      </c>
      <c r="E171" s="27"/>
      <c r="F171" s="27">
        <f t="shared" si="6"/>
        <v>-0.63956861233611662</v>
      </c>
      <c r="G171" s="95">
        <f t="shared" si="7"/>
        <v>3.6095160858325093</v>
      </c>
      <c r="H171" s="27"/>
      <c r="I171" s="27">
        <v>2.4539206678047094</v>
      </c>
      <c r="J171" s="27">
        <v>2.4382261614418019</v>
      </c>
      <c r="K171"/>
      <c r="L171" s="27">
        <f t="shared" si="8"/>
        <v>-1.5694506362907479E-2</v>
      </c>
      <c r="M171" s="1"/>
      <c r="N171" s="1"/>
      <c r="O171" s="1"/>
      <c r="Q171" s="1"/>
      <c r="R171" s="1"/>
      <c r="S171" s="1"/>
    </row>
    <row r="172" spans="1:19" s="4" customFormat="1" ht="15.75" x14ac:dyDescent="0.25">
      <c r="A172" s="59" t="s">
        <v>176</v>
      </c>
      <c r="B172" s="141">
        <v>75.398044701148152</v>
      </c>
      <c r="C172" s="60">
        <v>74.187023996341637</v>
      </c>
      <c r="D172" s="60">
        <v>73.733290778909492</v>
      </c>
      <c r="E172" s="60"/>
      <c r="F172" s="60">
        <f t="shared" si="6"/>
        <v>-0.61160725015000361</v>
      </c>
      <c r="G172" s="96">
        <f t="shared" si="7"/>
        <v>-2.2079537060107679</v>
      </c>
      <c r="H172" s="60"/>
      <c r="I172" s="60">
        <v>0.83183702530887493</v>
      </c>
      <c r="J172" s="60">
        <v>0.82674944975265385</v>
      </c>
      <c r="K172" s="58"/>
      <c r="L172" s="60">
        <f t="shared" si="8"/>
        <v>-5.08757555622108E-3</v>
      </c>
      <c r="M172" s="1"/>
      <c r="N172" s="1"/>
      <c r="O172" s="1"/>
      <c r="Q172" s="1"/>
      <c r="R172" s="1"/>
      <c r="S172" s="1"/>
    </row>
    <row r="173" spans="1:19" s="58" customFormat="1" ht="15.75" x14ac:dyDescent="0.25">
      <c r="A173" s="37" t="s">
        <v>211</v>
      </c>
      <c r="B173" s="142">
        <v>81.966490957936074</v>
      </c>
      <c r="C173" s="27">
        <v>81.967638186577346</v>
      </c>
      <c r="D173" s="27">
        <v>81.373047715158648</v>
      </c>
      <c r="E173" s="27"/>
      <c r="F173" s="27">
        <f t="shared" si="6"/>
        <v>-0.72539661331374461</v>
      </c>
      <c r="G173" s="95">
        <f t="shared" si="7"/>
        <v>-0.72400713491805879</v>
      </c>
      <c r="H173" s="27"/>
      <c r="I173" s="27">
        <v>0.16180396962286533</v>
      </c>
      <c r="J173" s="27">
        <v>0.16063024910701387</v>
      </c>
      <c r="K173"/>
      <c r="L173" s="27">
        <f t="shared" si="8"/>
        <v>-1.1737205158514619E-3</v>
      </c>
      <c r="M173" s="1"/>
      <c r="N173" s="1"/>
      <c r="O173" s="1"/>
      <c r="Q173" s="1"/>
      <c r="R173" s="1"/>
      <c r="S173" s="1"/>
    </row>
    <row r="174" spans="1:19" s="4" customFormat="1" ht="15.75" x14ac:dyDescent="0.25">
      <c r="A174" s="65" t="s">
        <v>210</v>
      </c>
      <c r="B174" s="141">
        <v>73.994590203118179</v>
      </c>
      <c r="C174" s="60">
        <v>72.524570265912217</v>
      </c>
      <c r="D174" s="60">
        <v>72.100933472955404</v>
      </c>
      <c r="E174" s="60"/>
      <c r="F174" s="60">
        <f t="shared" si="6"/>
        <v>-0.5841286496473419</v>
      </c>
      <c r="G174" s="96">
        <f t="shared" si="7"/>
        <v>-2.5591826712799026</v>
      </c>
      <c r="H174" s="60"/>
      <c r="I174" s="60">
        <v>0.67003305568600946</v>
      </c>
      <c r="J174" s="60">
        <v>0.66611920064564001</v>
      </c>
      <c r="K174" s="58"/>
      <c r="L174" s="60">
        <f t="shared" si="8"/>
        <v>-3.9138550403694516E-3</v>
      </c>
      <c r="M174" s="1"/>
      <c r="N174" s="1"/>
      <c r="O174" s="1"/>
      <c r="Q174" s="1"/>
      <c r="R174" s="1"/>
      <c r="S174" s="1"/>
    </row>
    <row r="175" spans="1:19" s="58" customFormat="1" ht="15.75" x14ac:dyDescent="0.25">
      <c r="A175" s="36" t="s">
        <v>177</v>
      </c>
      <c r="B175" s="142">
        <v>100.28458998124454</v>
      </c>
      <c r="C175" s="27">
        <v>99.262187476460838</v>
      </c>
      <c r="D175" s="27">
        <v>99.262187476460838</v>
      </c>
      <c r="E175" s="27"/>
      <c r="F175" s="27">
        <f t="shared" si="6"/>
        <v>0</v>
      </c>
      <c r="G175" s="95">
        <f t="shared" si="7"/>
        <v>-1.0195011067751447</v>
      </c>
      <c r="H175" s="27"/>
      <c r="I175" s="27">
        <v>0.14932741656095092</v>
      </c>
      <c r="J175" s="27">
        <v>0.14932741656095092</v>
      </c>
      <c r="K175"/>
      <c r="L175" s="27">
        <f t="shared" si="8"/>
        <v>0</v>
      </c>
      <c r="M175" s="1"/>
      <c r="N175" s="1"/>
      <c r="O175" s="1"/>
      <c r="Q175" s="1"/>
      <c r="R175" s="1"/>
      <c r="S175" s="1"/>
    </row>
    <row r="176" spans="1:19" s="4" customFormat="1" ht="15.75" x14ac:dyDescent="0.25">
      <c r="A176" s="65" t="s">
        <v>209</v>
      </c>
      <c r="B176" s="141">
        <v>100.28458998124454</v>
      </c>
      <c r="C176" s="60">
        <v>99.262187476460838</v>
      </c>
      <c r="D176" s="60">
        <v>99.262187476460838</v>
      </c>
      <c r="E176" s="60"/>
      <c r="F176" s="60">
        <f t="shared" si="6"/>
        <v>0</v>
      </c>
      <c r="G176" s="96">
        <f t="shared" si="7"/>
        <v>-1.0195011067751447</v>
      </c>
      <c r="H176" s="60"/>
      <c r="I176" s="60">
        <v>0.14932741656095092</v>
      </c>
      <c r="J176" s="60">
        <v>0.14932741656095092</v>
      </c>
      <c r="K176" s="58"/>
      <c r="L176" s="60">
        <f t="shared" si="8"/>
        <v>0</v>
      </c>
      <c r="M176" s="1"/>
      <c r="N176" s="1"/>
      <c r="O176" s="1"/>
      <c r="Q176" s="1"/>
      <c r="R176" s="1"/>
      <c r="S176" s="1"/>
    </row>
    <row r="177" spans="1:19" s="58" customFormat="1" ht="15.75" x14ac:dyDescent="0.25">
      <c r="A177" s="36" t="s">
        <v>112</v>
      </c>
      <c r="B177" s="142">
        <v>91.590368124177814</v>
      </c>
      <c r="C177" s="27">
        <v>100.04769782417017</v>
      </c>
      <c r="D177" s="27">
        <v>99.269173326067616</v>
      </c>
      <c r="E177" s="27"/>
      <c r="F177" s="27">
        <f t="shared" si="6"/>
        <v>-0.77815333589262847</v>
      </c>
      <c r="G177" s="95">
        <f t="shared" si="7"/>
        <v>8.3838566861953225</v>
      </c>
      <c r="H177" s="27"/>
      <c r="I177" s="27">
        <v>1.3630900643148915</v>
      </c>
      <c r="J177" s="27">
        <v>1.3524831335082044</v>
      </c>
      <c r="K177"/>
      <c r="L177" s="27">
        <f t="shared" si="8"/>
        <v>-1.0606930806687176E-2</v>
      </c>
      <c r="M177" s="1"/>
      <c r="N177" s="1"/>
      <c r="O177" s="1"/>
      <c r="Q177" s="1"/>
      <c r="R177" s="1"/>
      <c r="S177" s="1"/>
    </row>
    <row r="178" spans="1:19" s="4" customFormat="1" ht="15.75" x14ac:dyDescent="0.25">
      <c r="A178" s="65" t="s">
        <v>113</v>
      </c>
      <c r="B178" s="141">
        <v>91.590368124177814</v>
      </c>
      <c r="C178" s="60">
        <v>100.04769782417017</v>
      </c>
      <c r="D178" s="60">
        <v>99.269173326067616</v>
      </c>
      <c r="E178" s="60"/>
      <c r="F178" s="60">
        <f t="shared" si="6"/>
        <v>-0.77815333589262847</v>
      </c>
      <c r="G178" s="96">
        <f t="shared" si="7"/>
        <v>8.3838566861953225</v>
      </c>
      <c r="H178" s="60"/>
      <c r="I178" s="60">
        <v>1.3630900643148915</v>
      </c>
      <c r="J178" s="60">
        <v>1.3524831335082044</v>
      </c>
      <c r="K178" s="58"/>
      <c r="L178" s="60">
        <f t="shared" si="8"/>
        <v>-1.0606930806687176E-2</v>
      </c>
      <c r="M178" s="1"/>
      <c r="N178" s="1"/>
      <c r="O178" s="1"/>
      <c r="Q178" s="1"/>
      <c r="R178" s="1"/>
      <c r="S178" s="1"/>
    </row>
    <row r="179" spans="1:19" s="58" customFormat="1" ht="15.75" x14ac:dyDescent="0.25">
      <c r="A179" s="36" t="s">
        <v>178</v>
      </c>
      <c r="B179" s="142">
        <v>141.31638512047454</v>
      </c>
      <c r="C179" s="27">
        <v>141.99941030830831</v>
      </c>
      <c r="D179" s="27">
        <v>141.99941030830831</v>
      </c>
      <c r="E179" s="27"/>
      <c r="F179" s="27">
        <f t="shared" si="6"/>
        <v>0</v>
      </c>
      <c r="G179" s="95">
        <f t="shared" si="7"/>
        <v>0.48333049791182692</v>
      </c>
      <c r="H179" s="27"/>
      <c r="I179" s="27">
        <v>0.10966616161999256</v>
      </c>
      <c r="J179" s="27">
        <v>0.10966616161999256</v>
      </c>
      <c r="K179"/>
      <c r="L179" s="27">
        <f t="shared" si="8"/>
        <v>0</v>
      </c>
      <c r="M179" s="1"/>
      <c r="N179" s="1"/>
      <c r="O179" s="1"/>
      <c r="Q179" s="1"/>
      <c r="R179" s="1"/>
      <c r="S179" s="1"/>
    </row>
    <row r="180" spans="1:19" s="4" customFormat="1" ht="15.75" x14ac:dyDescent="0.25">
      <c r="A180" s="65" t="s">
        <v>208</v>
      </c>
      <c r="B180" s="141">
        <v>141.31638512047454</v>
      </c>
      <c r="C180" s="60">
        <v>141.99941030830831</v>
      </c>
      <c r="D180" s="60">
        <v>141.99941030830831</v>
      </c>
      <c r="E180" s="60"/>
      <c r="F180" s="60">
        <f t="shared" si="6"/>
        <v>0</v>
      </c>
      <c r="G180" s="96">
        <f t="shared" si="7"/>
        <v>0.48333049791182692</v>
      </c>
      <c r="H180" s="60"/>
      <c r="I180" s="60">
        <v>0.10966616161999256</v>
      </c>
      <c r="J180" s="60">
        <v>0.10966616161999256</v>
      </c>
      <c r="K180" s="58"/>
      <c r="L180" s="60">
        <f t="shared" si="8"/>
        <v>0</v>
      </c>
      <c r="M180" s="1"/>
      <c r="N180" s="1"/>
      <c r="O180" s="1"/>
      <c r="Q180" s="1"/>
      <c r="R180" s="1"/>
      <c r="S180" s="1"/>
    </row>
    <row r="181" spans="1:19" s="58" customFormat="1" ht="15.75" x14ac:dyDescent="0.25">
      <c r="A181" s="35" t="s">
        <v>137</v>
      </c>
      <c r="B181" s="142">
        <v>111.91496287532003</v>
      </c>
      <c r="C181" s="27">
        <v>112.15517289409321</v>
      </c>
      <c r="D181" s="27">
        <v>112.15517289409321</v>
      </c>
      <c r="E181" s="27"/>
      <c r="F181" s="27">
        <f t="shared" si="6"/>
        <v>0</v>
      </c>
      <c r="G181" s="95">
        <f t="shared" si="7"/>
        <v>0.21463619573443005</v>
      </c>
      <c r="H181" s="27"/>
      <c r="I181" s="27">
        <v>0.76458043551000721</v>
      </c>
      <c r="J181" s="27">
        <v>0.76458043551000721</v>
      </c>
      <c r="K181"/>
      <c r="L181" s="27">
        <f t="shared" si="8"/>
        <v>0</v>
      </c>
      <c r="M181" s="1"/>
      <c r="N181" s="1"/>
      <c r="O181" s="1"/>
      <c r="Q181" s="1"/>
      <c r="R181" s="1"/>
      <c r="S181" s="1"/>
    </row>
    <row r="182" spans="1:19" s="4" customFormat="1" ht="15.75" x14ac:dyDescent="0.25">
      <c r="A182" s="59" t="s">
        <v>179</v>
      </c>
      <c r="B182" s="141">
        <v>111.91496287532003</v>
      </c>
      <c r="C182" s="60">
        <v>112.15517289409321</v>
      </c>
      <c r="D182" s="60">
        <v>112.15517289409321</v>
      </c>
      <c r="E182" s="60"/>
      <c r="F182" s="60">
        <f t="shared" si="6"/>
        <v>0</v>
      </c>
      <c r="G182" s="96">
        <f t="shared" si="7"/>
        <v>0.21463619573443005</v>
      </c>
      <c r="H182" s="60"/>
      <c r="I182" s="60">
        <v>0.76458043551000721</v>
      </c>
      <c r="J182" s="60">
        <v>0.76458043551000721</v>
      </c>
      <c r="K182" s="58"/>
      <c r="L182" s="60">
        <f t="shared" si="8"/>
        <v>0</v>
      </c>
      <c r="M182" s="1"/>
      <c r="N182" s="1"/>
      <c r="O182" s="1"/>
      <c r="Q182" s="1"/>
      <c r="R182" s="1"/>
      <c r="S182" s="1"/>
    </row>
    <row r="183" spans="1:19" s="58" customFormat="1" ht="15.75" x14ac:dyDescent="0.25">
      <c r="A183" s="37" t="s">
        <v>207</v>
      </c>
      <c r="B183" s="142">
        <v>111.91496287532003</v>
      </c>
      <c r="C183" s="27">
        <v>112.15517289409321</v>
      </c>
      <c r="D183" s="27">
        <v>112.15517289409321</v>
      </c>
      <c r="E183" s="27"/>
      <c r="F183" s="27">
        <f t="shared" si="6"/>
        <v>0</v>
      </c>
      <c r="G183" s="95">
        <f t="shared" si="7"/>
        <v>0.21463619573443005</v>
      </c>
      <c r="H183" s="27"/>
      <c r="I183" s="27">
        <v>0.76458043551000721</v>
      </c>
      <c r="J183" s="27">
        <v>0.76458043551000721</v>
      </c>
      <c r="K183"/>
      <c r="L183" s="27">
        <f t="shared" si="8"/>
        <v>0</v>
      </c>
      <c r="M183" s="1"/>
      <c r="N183" s="1"/>
      <c r="O183" s="1"/>
      <c r="Q183" s="1"/>
      <c r="R183" s="1"/>
      <c r="S183" s="1"/>
    </row>
    <row r="184" spans="1:19" s="4" customFormat="1" ht="15.75" x14ac:dyDescent="0.25">
      <c r="A184" s="62" t="s">
        <v>136</v>
      </c>
      <c r="B184" s="141">
        <v>120.82930488388975</v>
      </c>
      <c r="C184" s="60">
        <v>115.49497690663523</v>
      </c>
      <c r="D184" s="60">
        <v>115.49497690663523</v>
      </c>
      <c r="E184" s="60"/>
      <c r="F184" s="60">
        <f t="shared" si="6"/>
        <v>0</v>
      </c>
      <c r="G184" s="96">
        <f t="shared" si="7"/>
        <v>-4.4147634403595255</v>
      </c>
      <c r="H184" s="60"/>
      <c r="I184" s="60">
        <v>1.0149073704880167</v>
      </c>
      <c r="J184" s="60">
        <v>1.0149073704880167</v>
      </c>
      <c r="K184" s="58"/>
      <c r="L184" s="60">
        <f t="shared" si="8"/>
        <v>0</v>
      </c>
      <c r="M184" s="1"/>
      <c r="N184" s="1"/>
      <c r="O184" s="1"/>
      <c r="Q184" s="1"/>
      <c r="R184" s="1"/>
      <c r="S184" s="1"/>
    </row>
    <row r="185" spans="1:19" s="58" customFormat="1" ht="15.75" x14ac:dyDescent="0.25">
      <c r="A185" s="36" t="s">
        <v>180</v>
      </c>
      <c r="B185" s="142">
        <v>135.50146246810789</v>
      </c>
      <c r="C185" s="27">
        <v>143.54637931897167</v>
      </c>
      <c r="D185" s="27">
        <v>143.54637931897167</v>
      </c>
      <c r="E185" s="27"/>
      <c r="F185" s="27">
        <f t="shared" si="6"/>
        <v>0</v>
      </c>
      <c r="G185" s="95">
        <f t="shared" si="7"/>
        <v>5.937143927695443</v>
      </c>
      <c r="H185" s="27"/>
      <c r="I185" s="27">
        <v>0.17259657697186812</v>
      </c>
      <c r="J185" s="27">
        <v>0.17259657697186812</v>
      </c>
      <c r="K185"/>
      <c r="L185" s="27">
        <f t="shared" si="8"/>
        <v>0</v>
      </c>
      <c r="M185" s="1"/>
      <c r="N185" s="1"/>
      <c r="O185" s="1"/>
      <c r="Q185" s="1"/>
      <c r="R185" s="1"/>
      <c r="S185" s="1"/>
    </row>
    <row r="186" spans="1:19" s="4" customFormat="1" ht="15.75" x14ac:dyDescent="0.25">
      <c r="A186" s="65" t="s">
        <v>206</v>
      </c>
      <c r="B186" s="141">
        <v>135.50146246810789</v>
      </c>
      <c r="C186" s="60">
        <v>143.54637931897167</v>
      </c>
      <c r="D186" s="60">
        <v>143.54637931897167</v>
      </c>
      <c r="E186" s="60"/>
      <c r="F186" s="60">
        <f t="shared" si="6"/>
        <v>0</v>
      </c>
      <c r="G186" s="96">
        <f t="shared" si="7"/>
        <v>5.937143927695443</v>
      </c>
      <c r="H186" s="60"/>
      <c r="I186" s="60">
        <v>0.17259657697186812</v>
      </c>
      <c r="J186" s="60">
        <v>0.17259657697186812</v>
      </c>
      <c r="K186" s="58"/>
      <c r="L186" s="60">
        <f t="shared" si="8"/>
        <v>0</v>
      </c>
      <c r="M186" s="1"/>
      <c r="N186" s="1"/>
      <c r="O186" s="1"/>
      <c r="Q186" s="1"/>
      <c r="R186" s="1"/>
      <c r="S186" s="1"/>
    </row>
    <row r="187" spans="1:19" s="58" customFormat="1" ht="15.75" x14ac:dyDescent="0.25">
      <c r="A187" s="36" t="s">
        <v>114</v>
      </c>
      <c r="B187" s="142">
        <v>118.50349867666807</v>
      </c>
      <c r="C187" s="27">
        <v>111.04831488863306</v>
      </c>
      <c r="D187" s="27">
        <v>111.04831488863306</v>
      </c>
      <c r="E187" s="27"/>
      <c r="F187" s="27">
        <f t="shared" si="6"/>
        <v>0</v>
      </c>
      <c r="G187" s="95">
        <f t="shared" si="7"/>
        <v>-6.2911085928156201</v>
      </c>
      <c r="H187" s="27"/>
      <c r="I187" s="27">
        <v>0.84231079351614857</v>
      </c>
      <c r="J187" s="27">
        <v>0.84231079351614857</v>
      </c>
      <c r="K187"/>
      <c r="L187" s="27">
        <f t="shared" si="8"/>
        <v>0</v>
      </c>
      <c r="M187" s="1"/>
      <c r="N187" s="1"/>
      <c r="O187" s="1"/>
      <c r="Q187" s="1"/>
      <c r="R187" s="1"/>
      <c r="S187" s="1"/>
    </row>
    <row r="188" spans="1:19" s="4" customFormat="1" ht="15.75" x14ac:dyDescent="0.25">
      <c r="A188" s="65" t="s">
        <v>205</v>
      </c>
      <c r="B188" s="141">
        <v>112.63870411500957</v>
      </c>
      <c r="C188" s="60">
        <v>101.12295408384401</v>
      </c>
      <c r="D188" s="60">
        <v>101.12295408384401</v>
      </c>
      <c r="E188" s="60"/>
      <c r="F188" s="60">
        <f t="shared" si="6"/>
        <v>0</v>
      </c>
      <c r="G188" s="96">
        <f t="shared" si="7"/>
        <v>-10.223617291803555</v>
      </c>
      <c r="H188" s="60"/>
      <c r="I188" s="60">
        <v>0.60458631463975399</v>
      </c>
      <c r="J188" s="60">
        <v>0.60458631463975399</v>
      </c>
      <c r="K188" s="58"/>
      <c r="L188" s="60">
        <f t="shared" si="8"/>
        <v>0</v>
      </c>
      <c r="M188" s="1"/>
      <c r="N188" s="1"/>
      <c r="O188" s="1"/>
      <c r="Q188" s="1"/>
      <c r="R188" s="1"/>
      <c r="S188" s="1"/>
    </row>
    <row r="189" spans="1:19" s="58" customFormat="1" ht="15.75" x14ac:dyDescent="0.25">
      <c r="A189" s="37" t="s">
        <v>115</v>
      </c>
      <c r="B189" s="142">
        <v>140.33173834324046</v>
      </c>
      <c r="C189" s="27">
        <v>147.98961814254824</v>
      </c>
      <c r="D189" s="27">
        <v>147.98961814254824</v>
      </c>
      <c r="E189" s="27"/>
      <c r="F189" s="27">
        <f t="shared" si="6"/>
        <v>0</v>
      </c>
      <c r="G189" s="95">
        <f t="shared" si="7"/>
        <v>5.456983494765244</v>
      </c>
      <c r="H189" s="27"/>
      <c r="I189" s="27">
        <v>0.23772447887639467</v>
      </c>
      <c r="J189" s="27">
        <v>0.2377244788763947</v>
      </c>
      <c r="K189"/>
      <c r="L189" s="27">
        <f t="shared" si="8"/>
        <v>0</v>
      </c>
      <c r="M189" s="1"/>
      <c r="N189" s="1"/>
      <c r="O189" s="1"/>
      <c r="Q189" s="1"/>
      <c r="R189" s="1"/>
      <c r="S189" s="1"/>
    </row>
    <row r="190" spans="1:19" s="4" customFormat="1" ht="15" customHeight="1" x14ac:dyDescent="0.25">
      <c r="A190" s="62" t="s">
        <v>151</v>
      </c>
      <c r="B190" s="141">
        <v>106.07905073189337</v>
      </c>
      <c r="C190" s="60">
        <v>105.45843446033754</v>
      </c>
      <c r="D190" s="60">
        <v>105.46815978538241</v>
      </c>
      <c r="E190" s="60"/>
      <c r="F190" s="60">
        <f t="shared" si="6"/>
        <v>9.2219508990742938E-3</v>
      </c>
      <c r="G190" s="96">
        <f t="shared" si="7"/>
        <v>-0.57588274244171345</v>
      </c>
      <c r="H190" s="60"/>
      <c r="I190" s="60">
        <v>0.87673826528706178</v>
      </c>
      <c r="J190" s="60">
        <v>0.87681911765939979</v>
      </c>
      <c r="K190" s="58"/>
      <c r="L190" s="60">
        <f t="shared" si="8"/>
        <v>8.08523723380139E-5</v>
      </c>
      <c r="M190" s="1"/>
      <c r="N190" s="1"/>
      <c r="O190" s="1"/>
      <c r="Q190" s="1"/>
      <c r="R190" s="1"/>
      <c r="S190" s="1"/>
    </row>
    <row r="191" spans="1:19" s="58" customFormat="1" ht="15.75" x14ac:dyDescent="0.25">
      <c r="A191" s="36" t="s">
        <v>116</v>
      </c>
      <c r="B191" s="142">
        <v>105.78981341661311</v>
      </c>
      <c r="C191" s="27">
        <v>107.43936419161457</v>
      </c>
      <c r="D191" s="27">
        <v>107.43936419161457</v>
      </c>
      <c r="E191" s="27"/>
      <c r="F191" s="27">
        <f t="shared" si="6"/>
        <v>0</v>
      </c>
      <c r="G191" s="95">
        <f t="shared" si="7"/>
        <v>1.5592718445445408</v>
      </c>
      <c r="H191" s="27"/>
      <c r="I191" s="27">
        <v>0.29237006809143001</v>
      </c>
      <c r="J191" s="27">
        <v>0.29237006809142996</v>
      </c>
      <c r="K191"/>
      <c r="L191" s="27">
        <f t="shared" si="8"/>
        <v>0</v>
      </c>
      <c r="M191" s="1"/>
      <c r="N191" s="1"/>
      <c r="O191" s="1"/>
      <c r="Q191" s="1"/>
      <c r="R191" s="1"/>
      <c r="S191" s="1"/>
    </row>
    <row r="192" spans="1:19" s="4" customFormat="1" ht="15.75" x14ac:dyDescent="0.25">
      <c r="A192" s="65" t="s">
        <v>20</v>
      </c>
      <c r="B192" s="141">
        <v>105.78981341661311</v>
      </c>
      <c r="C192" s="60">
        <v>107.43936419161457</v>
      </c>
      <c r="D192" s="60">
        <v>107.43936419161457</v>
      </c>
      <c r="E192" s="60"/>
      <c r="F192" s="60">
        <f t="shared" si="6"/>
        <v>0</v>
      </c>
      <c r="G192" s="96">
        <f t="shared" si="7"/>
        <v>1.5592718445445408</v>
      </c>
      <c r="H192" s="60"/>
      <c r="I192" s="60">
        <v>0.29237006809143001</v>
      </c>
      <c r="J192" s="60">
        <v>0.29237006809142996</v>
      </c>
      <c r="K192" s="58"/>
      <c r="L192" s="60">
        <f t="shared" si="8"/>
        <v>0</v>
      </c>
      <c r="M192" s="1"/>
      <c r="N192" s="1"/>
      <c r="O192" s="1"/>
      <c r="Q192" s="1"/>
      <c r="R192" s="1"/>
      <c r="S192" s="1"/>
    </row>
    <row r="193" spans="1:19" s="58" customFormat="1" ht="15.75" x14ac:dyDescent="0.25">
      <c r="A193" s="36" t="s">
        <v>181</v>
      </c>
      <c r="B193" s="142">
        <v>106.21979498799752</v>
      </c>
      <c r="C193" s="27">
        <v>104.49450461209973</v>
      </c>
      <c r="D193" s="27">
        <v>104.50896232666177</v>
      </c>
      <c r="E193" s="27"/>
      <c r="F193" s="27">
        <f t="shared" si="6"/>
        <v>1.3835861144761985E-2</v>
      </c>
      <c r="G193" s="95">
        <f t="shared" si="7"/>
        <v>-1.610653326462419</v>
      </c>
      <c r="H193" s="27"/>
      <c r="I193" s="27">
        <v>0.58436819719563171</v>
      </c>
      <c r="J193" s="27">
        <v>0.58444904956796984</v>
      </c>
      <c r="K193"/>
      <c r="L193" s="27">
        <f t="shared" si="8"/>
        <v>8.0852372338124923E-5</v>
      </c>
      <c r="M193" s="1"/>
      <c r="N193" s="1"/>
      <c r="O193" s="1"/>
      <c r="Q193" s="1"/>
      <c r="R193" s="1"/>
      <c r="S193" s="1"/>
    </row>
    <row r="194" spans="1:19" s="4" customFormat="1" ht="15.75" x14ac:dyDescent="0.25">
      <c r="A194" s="65" t="s">
        <v>204</v>
      </c>
      <c r="B194" s="141">
        <v>106.21979498799752</v>
      </c>
      <c r="C194" s="60">
        <v>104.49450461209973</v>
      </c>
      <c r="D194" s="60">
        <v>104.50896232666177</v>
      </c>
      <c r="E194" s="60"/>
      <c r="F194" s="60">
        <f t="shared" si="6"/>
        <v>1.3835861144761985E-2</v>
      </c>
      <c r="G194" s="96">
        <f t="shared" si="7"/>
        <v>-1.610653326462419</v>
      </c>
      <c r="H194" s="60"/>
      <c r="I194" s="60">
        <v>0.58436819719563171</v>
      </c>
      <c r="J194" s="60">
        <v>0.58444904956796984</v>
      </c>
      <c r="K194" s="58"/>
      <c r="L194" s="60">
        <f t="shared" si="8"/>
        <v>8.0852372338124923E-5</v>
      </c>
      <c r="M194" s="1"/>
      <c r="N194" s="1"/>
      <c r="O194" s="1"/>
      <c r="Q194" s="1"/>
      <c r="R194" s="1"/>
      <c r="S194" s="1"/>
    </row>
    <row r="195" spans="1:19" s="58" customFormat="1" ht="15.75" x14ac:dyDescent="0.25">
      <c r="A195" s="34" t="s">
        <v>117</v>
      </c>
      <c r="B195" s="144">
        <v>124.87911077240121</v>
      </c>
      <c r="C195" s="38">
        <v>130.07791242751054</v>
      </c>
      <c r="D195" s="38">
        <v>130.07791242751054</v>
      </c>
      <c r="E195" s="38"/>
      <c r="F195" s="38">
        <f t="shared" si="6"/>
        <v>0</v>
      </c>
      <c r="G195" s="98">
        <f t="shared" si="7"/>
        <v>4.1630674841883097</v>
      </c>
      <c r="H195" s="38"/>
      <c r="I195" s="38">
        <v>3.2497964751648722</v>
      </c>
      <c r="J195" s="38">
        <v>3.2497964751648722</v>
      </c>
      <c r="K195"/>
      <c r="L195" s="38">
        <f t="shared" si="8"/>
        <v>0</v>
      </c>
      <c r="M195" s="1"/>
      <c r="N195" s="1"/>
      <c r="O195" s="1"/>
      <c r="Q195" s="1"/>
      <c r="R195" s="1"/>
      <c r="S195" s="1"/>
    </row>
    <row r="196" spans="1:19" s="4" customFormat="1" ht="15.75" x14ac:dyDescent="0.25">
      <c r="A196" s="62" t="s">
        <v>135</v>
      </c>
      <c r="B196" s="141">
        <v>134.96624853431223</v>
      </c>
      <c r="C196" s="60">
        <v>134.96624853431223</v>
      </c>
      <c r="D196" s="60">
        <v>134.96624853431223</v>
      </c>
      <c r="E196" s="60"/>
      <c r="F196" s="60">
        <f t="shared" si="6"/>
        <v>0</v>
      </c>
      <c r="G196" s="96">
        <f t="shared" si="7"/>
        <v>0</v>
      </c>
      <c r="H196" s="60"/>
      <c r="I196" s="60">
        <v>0.9009752347846105</v>
      </c>
      <c r="J196" s="60">
        <v>0.90097523478461061</v>
      </c>
      <c r="K196" s="58"/>
      <c r="L196" s="60">
        <f t="shared" si="8"/>
        <v>0</v>
      </c>
      <c r="M196" s="1"/>
      <c r="N196" s="1"/>
      <c r="O196" s="1"/>
      <c r="Q196" s="1"/>
      <c r="R196" s="1"/>
      <c r="S196" s="1"/>
    </row>
    <row r="197" spans="1:19" s="58" customFormat="1" ht="15.75" x14ac:dyDescent="0.25">
      <c r="A197" s="36" t="s">
        <v>182</v>
      </c>
      <c r="B197" s="142">
        <v>134.96624853431223</v>
      </c>
      <c r="C197" s="27">
        <v>134.96624853431223</v>
      </c>
      <c r="D197" s="27">
        <v>134.96624853431223</v>
      </c>
      <c r="E197" s="27"/>
      <c r="F197" s="27">
        <f t="shared" si="6"/>
        <v>0</v>
      </c>
      <c r="G197" s="95">
        <f t="shared" si="7"/>
        <v>0</v>
      </c>
      <c r="H197" s="27"/>
      <c r="I197" s="27">
        <v>0.9009752347846105</v>
      </c>
      <c r="J197" s="27">
        <v>0.90097523478461061</v>
      </c>
      <c r="K197"/>
      <c r="L197" s="27">
        <f t="shared" si="8"/>
        <v>0</v>
      </c>
      <c r="M197" s="1"/>
      <c r="N197" s="1"/>
      <c r="O197" s="1"/>
      <c r="Q197" s="1"/>
      <c r="R197" s="1"/>
      <c r="S197" s="1"/>
    </row>
    <row r="198" spans="1:19" s="4" customFormat="1" ht="15.75" x14ac:dyDescent="0.25">
      <c r="A198" s="65" t="s">
        <v>135</v>
      </c>
      <c r="B198" s="141">
        <v>134.96624853431223</v>
      </c>
      <c r="C198" s="60">
        <v>134.96624853431223</v>
      </c>
      <c r="D198" s="60">
        <v>134.96624853431223</v>
      </c>
      <c r="E198" s="60"/>
      <c r="F198" s="60">
        <f t="shared" si="6"/>
        <v>0</v>
      </c>
      <c r="G198" s="96">
        <f t="shared" si="7"/>
        <v>0</v>
      </c>
      <c r="H198" s="60"/>
      <c r="I198" s="60">
        <v>0.9009752347846105</v>
      </c>
      <c r="J198" s="60">
        <v>0.90097523478461061</v>
      </c>
      <c r="K198" s="58"/>
      <c r="L198" s="60">
        <f t="shared" si="8"/>
        <v>0</v>
      </c>
      <c r="M198" s="1"/>
      <c r="N198" s="1"/>
      <c r="O198" s="1"/>
      <c r="Q198" s="1"/>
      <c r="R198" s="1"/>
      <c r="S198" s="1"/>
    </row>
    <row r="199" spans="1:19" s="58" customFormat="1" ht="15.75" x14ac:dyDescent="0.25">
      <c r="A199" s="35" t="s">
        <v>118</v>
      </c>
      <c r="B199" s="142">
        <v>120.67019748412753</v>
      </c>
      <c r="C199" s="27">
        <v>128.21527648985492</v>
      </c>
      <c r="D199" s="27">
        <v>128.21527648985492</v>
      </c>
      <c r="E199" s="27"/>
      <c r="F199" s="27">
        <f t="shared" ref="F199:F224" si="9">((D199/C199-1)*100)</f>
        <v>0</v>
      </c>
      <c r="G199" s="95">
        <f t="shared" si="7"/>
        <v>6.2526449471667078</v>
      </c>
      <c r="H199" s="27"/>
      <c r="I199" s="27">
        <v>2.2071499270713915</v>
      </c>
      <c r="J199" s="27">
        <v>2.2071499270713919</v>
      </c>
      <c r="K199"/>
      <c r="L199" s="27">
        <f t="shared" si="8"/>
        <v>0</v>
      </c>
      <c r="M199" s="1"/>
      <c r="N199" s="1"/>
      <c r="O199" s="1"/>
      <c r="Q199" s="1"/>
      <c r="R199" s="1"/>
      <c r="S199" s="1"/>
    </row>
    <row r="200" spans="1:19" s="4" customFormat="1" ht="15.75" x14ac:dyDescent="0.25">
      <c r="A200" s="59" t="s">
        <v>119</v>
      </c>
      <c r="B200" s="141">
        <v>120.67019748412753</v>
      </c>
      <c r="C200" s="60">
        <v>128.21527648985492</v>
      </c>
      <c r="D200" s="60">
        <v>128.21527648985492</v>
      </c>
      <c r="E200" s="60"/>
      <c r="F200" s="60">
        <f t="shared" si="9"/>
        <v>0</v>
      </c>
      <c r="G200" s="96">
        <f t="shared" ref="G200:G224" si="10">((D200/B200-1)*100)</f>
        <v>6.2526449471667078</v>
      </c>
      <c r="H200" s="60"/>
      <c r="I200" s="60">
        <v>2.2071499270713915</v>
      </c>
      <c r="J200" s="60">
        <v>2.2071499270713919</v>
      </c>
      <c r="K200" s="58"/>
      <c r="L200" s="60">
        <f t="shared" ref="L200:L224" si="11">J200-I200</f>
        <v>0</v>
      </c>
      <c r="M200" s="1"/>
      <c r="N200" s="1"/>
      <c r="O200" s="1"/>
      <c r="Q200" s="1"/>
      <c r="R200" s="1"/>
      <c r="S200" s="1"/>
    </row>
    <row r="201" spans="1:19" s="58" customFormat="1" ht="15.75" x14ac:dyDescent="0.25">
      <c r="A201" s="37" t="s">
        <v>118</v>
      </c>
      <c r="B201" s="142">
        <v>120.67019748412753</v>
      </c>
      <c r="C201" s="27">
        <v>128.21527648985492</v>
      </c>
      <c r="D201" s="27">
        <v>128.21527648985492</v>
      </c>
      <c r="E201" s="27"/>
      <c r="F201" s="27">
        <f t="shared" si="9"/>
        <v>0</v>
      </c>
      <c r="G201" s="95">
        <f t="shared" si="10"/>
        <v>6.2526449471667078</v>
      </c>
      <c r="H201" s="27"/>
      <c r="I201" s="27">
        <v>2.2071499270713915</v>
      </c>
      <c r="J201" s="27">
        <v>2.2071499270713919</v>
      </c>
      <c r="K201"/>
      <c r="L201" s="27">
        <f t="shared" si="11"/>
        <v>0</v>
      </c>
      <c r="M201" s="1"/>
      <c r="N201" s="1"/>
      <c r="O201" s="1"/>
      <c r="Q201" s="1"/>
      <c r="R201" s="1"/>
      <c r="S201" s="1"/>
    </row>
    <row r="202" spans="1:19" s="4" customFormat="1" ht="15.75" x14ac:dyDescent="0.25">
      <c r="A202" s="62" t="s">
        <v>120</v>
      </c>
      <c r="B202" s="141">
        <v>129.55828833898522</v>
      </c>
      <c r="C202" s="60">
        <v>129.55828833898522</v>
      </c>
      <c r="D202" s="60">
        <v>129.55828833898522</v>
      </c>
      <c r="E202" s="60"/>
      <c r="F202" s="60">
        <f t="shared" si="9"/>
        <v>0</v>
      </c>
      <c r="G202" s="96">
        <f t="shared" si="10"/>
        <v>0</v>
      </c>
      <c r="H202" s="60"/>
      <c r="I202" s="60">
        <v>0.14167131330887006</v>
      </c>
      <c r="J202" s="60">
        <v>0.14167131330887006</v>
      </c>
      <c r="K202" s="58"/>
      <c r="L202" s="60">
        <f t="shared" si="11"/>
        <v>0</v>
      </c>
      <c r="M202" s="1"/>
      <c r="N202" s="1"/>
      <c r="O202" s="1"/>
      <c r="Q202" s="1"/>
      <c r="R202" s="1"/>
      <c r="S202" s="1"/>
    </row>
    <row r="203" spans="1:19" s="58" customFormat="1" ht="15.75" x14ac:dyDescent="0.25">
      <c r="A203" s="36" t="s">
        <v>121</v>
      </c>
      <c r="B203" s="142">
        <v>129.55828833898522</v>
      </c>
      <c r="C203" s="27">
        <v>129.55828833898522</v>
      </c>
      <c r="D203" s="27">
        <v>129.55828833898522</v>
      </c>
      <c r="E203" s="27"/>
      <c r="F203" s="27">
        <f t="shared" si="9"/>
        <v>0</v>
      </c>
      <c r="G203" s="95">
        <f t="shared" si="10"/>
        <v>0</v>
      </c>
      <c r="H203" s="27"/>
      <c r="I203" s="27">
        <v>0.14167131330887006</v>
      </c>
      <c r="J203" s="27">
        <v>0.14167131330887006</v>
      </c>
      <c r="K203"/>
      <c r="L203" s="27">
        <f t="shared" si="11"/>
        <v>0</v>
      </c>
      <c r="M203" s="1"/>
      <c r="N203" s="1"/>
      <c r="O203" s="1"/>
      <c r="Q203" s="1"/>
      <c r="R203" s="1"/>
      <c r="S203" s="1"/>
    </row>
    <row r="204" spans="1:19" s="4" customFormat="1" ht="15.75" x14ac:dyDescent="0.25">
      <c r="A204" s="65" t="s">
        <v>120</v>
      </c>
      <c r="B204" s="141">
        <v>129.55828833898522</v>
      </c>
      <c r="C204" s="60">
        <v>129.55828833898522</v>
      </c>
      <c r="D204" s="60">
        <v>129.55828833898522</v>
      </c>
      <c r="E204" s="60"/>
      <c r="F204" s="60">
        <f t="shared" si="9"/>
        <v>0</v>
      </c>
      <c r="G204" s="96">
        <f t="shared" si="10"/>
        <v>0</v>
      </c>
      <c r="H204" s="60"/>
      <c r="I204" s="60">
        <v>0.14167131330887006</v>
      </c>
      <c r="J204" s="60">
        <v>0.14167131330887006</v>
      </c>
      <c r="K204" s="58"/>
      <c r="L204" s="60">
        <f t="shared" si="11"/>
        <v>0</v>
      </c>
      <c r="M204" s="1"/>
      <c r="N204" s="1"/>
      <c r="O204" s="1"/>
      <c r="Q204" s="1"/>
      <c r="R204" s="1"/>
      <c r="S204" s="1"/>
    </row>
    <row r="205" spans="1:19" s="58" customFormat="1" ht="15.75" x14ac:dyDescent="0.25">
      <c r="A205" s="34" t="s">
        <v>131</v>
      </c>
      <c r="B205" s="144">
        <v>123.7342028087177</v>
      </c>
      <c r="C205" s="38">
        <v>125.27368908992756</v>
      </c>
      <c r="D205" s="38">
        <v>125.27368908992756</v>
      </c>
      <c r="E205" s="38"/>
      <c r="F205" s="38">
        <f t="shared" si="9"/>
        <v>0</v>
      </c>
      <c r="G205" s="98">
        <f t="shared" si="10"/>
        <v>1.2441881438309821</v>
      </c>
      <c r="H205" s="38"/>
      <c r="I205" s="38">
        <v>3.7887115882272675</v>
      </c>
      <c r="J205" s="38">
        <v>3.7887115882272679</v>
      </c>
      <c r="K205"/>
      <c r="L205" s="38">
        <f t="shared" si="11"/>
        <v>0</v>
      </c>
      <c r="M205" s="1"/>
      <c r="N205" s="1"/>
      <c r="O205" s="1"/>
      <c r="Q205" s="1"/>
      <c r="R205" s="1"/>
      <c r="S205" s="1"/>
    </row>
    <row r="206" spans="1:19" s="4" customFormat="1" ht="15.75" x14ac:dyDescent="0.25">
      <c r="A206" s="62" t="s">
        <v>122</v>
      </c>
      <c r="B206" s="141">
        <v>123.75891060026056</v>
      </c>
      <c r="C206" s="60">
        <v>125.34849388734686</v>
      </c>
      <c r="D206" s="60">
        <v>125.34849388734686</v>
      </c>
      <c r="E206" s="60"/>
      <c r="F206" s="60">
        <f t="shared" si="9"/>
        <v>0</v>
      </c>
      <c r="G206" s="96">
        <f t="shared" si="10"/>
        <v>1.2844192627233353</v>
      </c>
      <c r="H206" s="60"/>
      <c r="I206" s="60">
        <v>3.671498328183028</v>
      </c>
      <c r="J206" s="60">
        <v>3.671498328183028</v>
      </c>
      <c r="K206" s="58"/>
      <c r="L206" s="60">
        <f t="shared" si="11"/>
        <v>0</v>
      </c>
      <c r="M206" s="1"/>
      <c r="N206" s="1"/>
      <c r="O206" s="1"/>
      <c r="Q206" s="1"/>
      <c r="R206" s="1"/>
      <c r="S206" s="1"/>
    </row>
    <row r="207" spans="1:19" s="58" customFormat="1" ht="15.75" x14ac:dyDescent="0.25">
      <c r="A207" s="36" t="s">
        <v>183</v>
      </c>
      <c r="B207" s="142">
        <v>123.75891060026056</v>
      </c>
      <c r="C207" s="27">
        <v>125.34849388734686</v>
      </c>
      <c r="D207" s="27">
        <v>125.34849388734686</v>
      </c>
      <c r="E207" s="27"/>
      <c r="F207" s="27">
        <f t="shared" si="9"/>
        <v>0</v>
      </c>
      <c r="G207" s="95">
        <f t="shared" si="10"/>
        <v>1.2844192627233353</v>
      </c>
      <c r="H207" s="27"/>
      <c r="I207" s="27">
        <v>3.671498328183028</v>
      </c>
      <c r="J207" s="27">
        <v>3.671498328183028</v>
      </c>
      <c r="K207"/>
      <c r="L207" s="27">
        <f t="shared" si="11"/>
        <v>0</v>
      </c>
      <c r="M207" s="1"/>
      <c r="N207" s="1"/>
      <c r="O207" s="1"/>
      <c r="Q207" s="1"/>
      <c r="R207" s="1"/>
      <c r="S207" s="1"/>
    </row>
    <row r="208" spans="1:19" s="4" customFormat="1" ht="15.75" x14ac:dyDescent="0.25">
      <c r="A208" s="65" t="s">
        <v>21</v>
      </c>
      <c r="B208" s="141">
        <v>113.44593796710438</v>
      </c>
      <c r="C208" s="60">
        <v>117.23053359372031</v>
      </c>
      <c r="D208" s="60">
        <v>117.23053359372031</v>
      </c>
      <c r="E208" s="60"/>
      <c r="F208" s="60">
        <f t="shared" si="9"/>
        <v>0</v>
      </c>
      <c r="G208" s="96">
        <f t="shared" si="10"/>
        <v>3.3360344975184031</v>
      </c>
      <c r="H208" s="60"/>
      <c r="I208" s="60">
        <v>0.71038158457474065</v>
      </c>
      <c r="J208" s="60">
        <v>0.71038158457474065</v>
      </c>
      <c r="K208" s="58"/>
      <c r="L208" s="60">
        <f t="shared" si="11"/>
        <v>0</v>
      </c>
      <c r="M208" s="1"/>
      <c r="N208" s="1"/>
      <c r="O208" s="1"/>
      <c r="Q208" s="1"/>
      <c r="R208" s="1"/>
      <c r="S208" s="1"/>
    </row>
    <row r="209" spans="1:19" s="58" customFormat="1" ht="15.75" x14ac:dyDescent="0.25">
      <c r="A209" s="37" t="s">
        <v>203</v>
      </c>
      <c r="B209" s="142">
        <v>126.44904419967546</v>
      </c>
      <c r="C209" s="27">
        <v>127.46605964858927</v>
      </c>
      <c r="D209" s="27">
        <v>127.46605964858927</v>
      </c>
      <c r="E209" s="27"/>
      <c r="F209" s="27">
        <f t="shared" si="9"/>
        <v>0</v>
      </c>
      <c r="G209" s="95">
        <f t="shared" si="10"/>
        <v>0.80428875943723277</v>
      </c>
      <c r="H209" s="27"/>
      <c r="I209" s="27">
        <v>2.961116743608287</v>
      </c>
      <c r="J209" s="27">
        <v>2.961116743608287</v>
      </c>
      <c r="K209"/>
      <c r="L209" s="27">
        <f t="shared" si="11"/>
        <v>0</v>
      </c>
      <c r="M209" s="1"/>
      <c r="N209" s="1"/>
      <c r="O209" s="1"/>
      <c r="Q209" s="1"/>
      <c r="R209" s="1"/>
      <c r="S209" s="1"/>
    </row>
    <row r="210" spans="1:19" s="4" customFormat="1" ht="15.75" x14ac:dyDescent="0.25">
      <c r="A210" s="62" t="s">
        <v>123</v>
      </c>
      <c r="B210" s="141">
        <v>122.97492976527279</v>
      </c>
      <c r="C210" s="60">
        <v>122.97492976527279</v>
      </c>
      <c r="D210" s="60">
        <v>122.97492976527279</v>
      </c>
      <c r="E210" s="60"/>
      <c r="F210" s="60">
        <f t="shared" si="9"/>
        <v>0</v>
      </c>
      <c r="G210" s="96">
        <f t="shared" si="10"/>
        <v>0</v>
      </c>
      <c r="H210" s="60"/>
      <c r="I210" s="60">
        <v>0.11721326004424021</v>
      </c>
      <c r="J210" s="60">
        <v>0.11721326004424019</v>
      </c>
      <c r="K210" s="58"/>
      <c r="L210" s="60">
        <f t="shared" si="11"/>
        <v>0</v>
      </c>
      <c r="M210" s="1"/>
      <c r="N210" s="1"/>
      <c r="O210" s="1"/>
      <c r="Q210" s="1"/>
      <c r="R210" s="1"/>
      <c r="S210" s="1"/>
    </row>
    <row r="211" spans="1:19" s="58" customFormat="1" ht="15.75" x14ac:dyDescent="0.25">
      <c r="A211" s="36" t="s">
        <v>124</v>
      </c>
      <c r="B211" s="142">
        <v>122.97492976527279</v>
      </c>
      <c r="C211" s="27">
        <v>122.97492976527279</v>
      </c>
      <c r="D211" s="27">
        <v>122.97492976527279</v>
      </c>
      <c r="E211" s="27"/>
      <c r="F211" s="27">
        <f t="shared" si="9"/>
        <v>0</v>
      </c>
      <c r="G211" s="95">
        <f t="shared" si="10"/>
        <v>0</v>
      </c>
      <c r="H211" s="27"/>
      <c r="I211" s="27">
        <v>0.11721326004424021</v>
      </c>
      <c r="J211" s="27">
        <v>0.11721326004424019</v>
      </c>
      <c r="K211"/>
      <c r="L211" s="27">
        <f t="shared" si="11"/>
        <v>0</v>
      </c>
      <c r="M211" s="1"/>
      <c r="N211" s="1"/>
      <c r="O211" s="1"/>
      <c r="Q211" s="1"/>
      <c r="R211" s="1"/>
      <c r="S211" s="1"/>
    </row>
    <row r="212" spans="1:19" s="4" customFormat="1" ht="15.75" x14ac:dyDescent="0.25">
      <c r="A212" s="65" t="s">
        <v>123</v>
      </c>
      <c r="B212" s="141">
        <v>122.97492976527279</v>
      </c>
      <c r="C212" s="60">
        <v>122.97492976527279</v>
      </c>
      <c r="D212" s="60">
        <v>122.97492976527279</v>
      </c>
      <c r="E212" s="60"/>
      <c r="F212" s="60">
        <f t="shared" si="9"/>
        <v>0</v>
      </c>
      <c r="G212" s="96">
        <f t="shared" si="10"/>
        <v>0</v>
      </c>
      <c r="H212" s="60"/>
      <c r="I212" s="60">
        <v>0.11721326004424021</v>
      </c>
      <c r="J212" s="60">
        <v>0.11721326004424019</v>
      </c>
      <c r="K212" s="58"/>
      <c r="L212" s="60">
        <f t="shared" si="11"/>
        <v>0</v>
      </c>
      <c r="M212" s="1"/>
      <c r="N212" s="1"/>
      <c r="O212" s="1"/>
      <c r="Q212" s="1"/>
      <c r="R212" s="1"/>
      <c r="S212" s="1"/>
    </row>
    <row r="213" spans="1:19" s="58" customFormat="1" ht="15.75" x14ac:dyDescent="0.25">
      <c r="A213" s="34" t="s">
        <v>132</v>
      </c>
      <c r="B213" s="144">
        <v>98.444033239198149</v>
      </c>
      <c r="C213" s="38">
        <v>98.296244855685458</v>
      </c>
      <c r="D213" s="38">
        <v>98.405676684483197</v>
      </c>
      <c r="E213" s="38"/>
      <c r="F213" s="38">
        <f t="shared" si="9"/>
        <v>0.1113285954701615</v>
      </c>
      <c r="G213" s="98">
        <f t="shared" si="10"/>
        <v>-3.8962802978370625E-2</v>
      </c>
      <c r="H213" s="38"/>
      <c r="I213" s="38">
        <v>7.0587231170623008</v>
      </c>
      <c r="J213" s="38">
        <v>7.0665814943666545</v>
      </c>
      <c r="K213"/>
      <c r="L213" s="38">
        <f t="shared" si="11"/>
        <v>7.8583773043536809E-3</v>
      </c>
      <c r="M213" s="1"/>
      <c r="N213" s="1"/>
      <c r="O213" s="1"/>
      <c r="Q213" s="1"/>
      <c r="R213" s="1"/>
      <c r="S213" s="1"/>
    </row>
    <row r="214" spans="1:19" s="4" customFormat="1" ht="15.75" x14ac:dyDescent="0.25">
      <c r="A214" s="62" t="s">
        <v>125</v>
      </c>
      <c r="B214" s="141">
        <v>98.964849900460536</v>
      </c>
      <c r="C214" s="60">
        <v>98.793165043295147</v>
      </c>
      <c r="D214" s="60">
        <v>98.943015288761899</v>
      </c>
      <c r="E214" s="60"/>
      <c r="F214" s="60">
        <f t="shared" si="9"/>
        <v>0.15168078216856173</v>
      </c>
      <c r="G214" s="96">
        <f t="shared" si="10"/>
        <v>-2.2062996832306059E-2</v>
      </c>
      <c r="H214" s="60"/>
      <c r="I214" s="60">
        <v>5.1808654939690992</v>
      </c>
      <c r="J214" s="60">
        <v>5.1887238712734529</v>
      </c>
      <c r="K214" s="58"/>
      <c r="L214" s="60">
        <f t="shared" si="11"/>
        <v>7.8583773043536809E-3</v>
      </c>
      <c r="M214" s="1"/>
      <c r="N214" s="1"/>
      <c r="O214" s="1"/>
      <c r="Q214" s="1"/>
      <c r="R214" s="1"/>
      <c r="S214" s="1"/>
    </row>
    <row r="215" spans="1:19" s="58" customFormat="1" ht="15.75" x14ac:dyDescent="0.25">
      <c r="A215" s="36" t="s">
        <v>184</v>
      </c>
      <c r="B215" s="142">
        <v>116.34306314279841</v>
      </c>
      <c r="C215" s="27">
        <v>120.09215057311731</v>
      </c>
      <c r="D215" s="27">
        <v>120.09215057311731</v>
      </c>
      <c r="E215" s="27"/>
      <c r="F215" s="27">
        <f t="shared" si="9"/>
        <v>0</v>
      </c>
      <c r="G215" s="95">
        <f t="shared" si="10"/>
        <v>3.2224417417283435</v>
      </c>
      <c r="H215" s="27"/>
      <c r="I215" s="27">
        <v>0.13971738065705419</v>
      </c>
      <c r="J215" s="27">
        <v>0.13971738065705422</v>
      </c>
      <c r="K215"/>
      <c r="L215" s="27">
        <f t="shared" si="11"/>
        <v>0</v>
      </c>
      <c r="M215" s="1"/>
      <c r="N215" s="1"/>
      <c r="O215" s="1"/>
      <c r="Q215" s="1"/>
      <c r="R215" s="1"/>
      <c r="S215" s="1"/>
    </row>
    <row r="216" spans="1:19" s="4" customFormat="1" ht="15.75" x14ac:dyDescent="0.25">
      <c r="A216" s="65" t="s">
        <v>202</v>
      </c>
      <c r="B216" s="141">
        <v>116.34306314279841</v>
      </c>
      <c r="C216" s="60">
        <v>120.09215057311731</v>
      </c>
      <c r="D216" s="60">
        <v>120.09215057311731</v>
      </c>
      <c r="E216" s="60"/>
      <c r="F216" s="60">
        <f t="shared" si="9"/>
        <v>0</v>
      </c>
      <c r="G216" s="96">
        <f t="shared" si="10"/>
        <v>3.2224417417283435</v>
      </c>
      <c r="H216" s="60"/>
      <c r="I216" s="60">
        <v>0.13971738065705419</v>
      </c>
      <c r="J216" s="60">
        <v>0.13971738065705422</v>
      </c>
      <c r="K216" s="58"/>
      <c r="L216" s="60">
        <f t="shared" si="11"/>
        <v>0</v>
      </c>
      <c r="M216" s="1"/>
      <c r="N216" s="1"/>
      <c r="O216" s="1"/>
      <c r="Q216" s="1"/>
      <c r="R216" s="1"/>
      <c r="S216" s="1"/>
    </row>
    <row r="217" spans="1:19" s="58" customFormat="1" ht="15.75" x14ac:dyDescent="0.25">
      <c r="A217" s="36" t="s">
        <v>185</v>
      </c>
      <c r="B217" s="142">
        <v>98.570566182102681</v>
      </c>
      <c r="C217" s="27">
        <v>98.309925305421004</v>
      </c>
      <c r="D217" s="27">
        <v>98.463175412033195</v>
      </c>
      <c r="E217" s="27"/>
      <c r="F217" s="27">
        <f t="shared" si="9"/>
        <v>0.1558846740408848</v>
      </c>
      <c r="G217" s="95">
        <f t="shared" si="10"/>
        <v>-0.10894811121515691</v>
      </c>
      <c r="H217" s="27"/>
      <c r="I217" s="27">
        <v>5.0411481133120448</v>
      </c>
      <c r="J217" s="27">
        <v>5.0490064906163985</v>
      </c>
      <c r="K217"/>
      <c r="L217" s="27">
        <f t="shared" si="11"/>
        <v>7.8583773043536809E-3</v>
      </c>
      <c r="M217" s="1"/>
      <c r="N217" s="1"/>
      <c r="O217" s="1"/>
      <c r="Q217" s="1"/>
      <c r="R217" s="1"/>
      <c r="S217" s="1"/>
    </row>
    <row r="218" spans="1:19" s="4" customFormat="1" ht="15.75" x14ac:dyDescent="0.25">
      <c r="A218" s="65" t="s">
        <v>201</v>
      </c>
      <c r="B218" s="141">
        <v>98.570566182102681</v>
      </c>
      <c r="C218" s="60">
        <v>98.309925305421004</v>
      </c>
      <c r="D218" s="60">
        <v>98.463175412033195</v>
      </c>
      <c r="E218" s="60"/>
      <c r="F218" s="60">
        <f t="shared" si="9"/>
        <v>0.1558846740408848</v>
      </c>
      <c r="G218" s="96">
        <f t="shared" si="10"/>
        <v>-0.10894811121515691</v>
      </c>
      <c r="H218" s="60"/>
      <c r="I218" s="60">
        <v>5.0411481133120448</v>
      </c>
      <c r="J218" s="60">
        <v>5.0490064906163985</v>
      </c>
      <c r="K218" s="58"/>
      <c r="L218" s="60">
        <f t="shared" si="11"/>
        <v>7.8583773043536809E-3</v>
      </c>
      <c r="M218" s="1"/>
      <c r="N218" s="1"/>
      <c r="O218" s="1"/>
      <c r="Q218" s="1"/>
      <c r="R218" s="1"/>
      <c r="S218" s="1"/>
    </row>
    <row r="219" spans="1:19" s="58" customFormat="1" ht="15.75" x14ac:dyDescent="0.25">
      <c r="A219" s="35" t="s">
        <v>134</v>
      </c>
      <c r="B219" s="142">
        <v>87.722133933369292</v>
      </c>
      <c r="C219" s="27">
        <v>87.378190235726791</v>
      </c>
      <c r="D219" s="27">
        <v>87.378190235726791</v>
      </c>
      <c r="E219" s="27"/>
      <c r="F219" s="27">
        <f t="shared" si="9"/>
        <v>0</v>
      </c>
      <c r="G219" s="95">
        <f t="shared" si="10"/>
        <v>-0.39208314050334092</v>
      </c>
      <c r="H219" s="27"/>
      <c r="I219" s="27">
        <v>0.40885734937670565</v>
      </c>
      <c r="J219" s="27">
        <v>0.40885734937670565</v>
      </c>
      <c r="K219"/>
      <c r="L219" s="27">
        <f t="shared" si="11"/>
        <v>0</v>
      </c>
      <c r="M219" s="1"/>
      <c r="N219" s="1"/>
      <c r="O219" s="1"/>
      <c r="Q219" s="1"/>
      <c r="R219" s="1"/>
      <c r="S219" s="1"/>
    </row>
    <row r="220" spans="1:19" s="4" customFormat="1" ht="15.75" x14ac:dyDescent="0.25">
      <c r="A220" s="59" t="s">
        <v>126</v>
      </c>
      <c r="B220" s="141">
        <v>87.722133933369292</v>
      </c>
      <c r="C220" s="60">
        <v>87.378190235726791</v>
      </c>
      <c r="D220" s="60">
        <v>87.378190235726791</v>
      </c>
      <c r="E220" s="60"/>
      <c r="F220" s="60">
        <f t="shared" si="9"/>
        <v>0</v>
      </c>
      <c r="G220" s="96">
        <f t="shared" si="10"/>
        <v>-0.39208314050334092</v>
      </c>
      <c r="H220" s="60"/>
      <c r="I220" s="60">
        <v>0.40885734937670565</v>
      </c>
      <c r="J220" s="60">
        <v>0.40885734937670565</v>
      </c>
      <c r="K220" s="58"/>
      <c r="L220" s="60">
        <f t="shared" si="11"/>
        <v>0</v>
      </c>
      <c r="M220" s="1"/>
      <c r="N220" s="1"/>
      <c r="O220" s="1"/>
      <c r="Q220" s="1"/>
      <c r="R220" s="1"/>
      <c r="S220" s="1"/>
    </row>
    <row r="221" spans="1:19" s="58" customFormat="1" ht="15.75" x14ac:dyDescent="0.25">
      <c r="A221" s="37" t="s">
        <v>200</v>
      </c>
      <c r="B221" s="142">
        <v>87.722133933369292</v>
      </c>
      <c r="C221" s="27">
        <v>87.378190235726791</v>
      </c>
      <c r="D221" s="27">
        <v>87.378190235726791</v>
      </c>
      <c r="E221" s="27"/>
      <c r="F221" s="27">
        <f t="shared" si="9"/>
        <v>0</v>
      </c>
      <c r="G221" s="95">
        <f t="shared" si="10"/>
        <v>-0.39208314050334092</v>
      </c>
      <c r="H221" s="27"/>
      <c r="I221" s="27">
        <v>0.40885734937670565</v>
      </c>
      <c r="J221" s="27">
        <v>0.40885734937670565</v>
      </c>
      <c r="K221"/>
      <c r="L221" s="27">
        <f t="shared" si="11"/>
        <v>0</v>
      </c>
      <c r="M221" s="1"/>
      <c r="N221" s="1"/>
      <c r="O221" s="1"/>
      <c r="Q221" s="1"/>
      <c r="R221" s="1"/>
      <c r="S221" s="1"/>
    </row>
    <row r="222" spans="1:19" s="4" customFormat="1" ht="15.75" x14ac:dyDescent="0.25">
      <c r="A222" s="62" t="s">
        <v>133</v>
      </c>
      <c r="B222" s="141">
        <v>100</v>
      </c>
      <c r="C222" s="60">
        <v>100</v>
      </c>
      <c r="D222" s="60">
        <v>100</v>
      </c>
      <c r="E222" s="60"/>
      <c r="F222" s="60">
        <f t="shared" si="9"/>
        <v>0</v>
      </c>
      <c r="G222" s="96">
        <f t="shared" si="10"/>
        <v>0</v>
      </c>
      <c r="H222" s="60"/>
      <c r="I222" s="60">
        <v>1.4690002737164951</v>
      </c>
      <c r="J222" s="60">
        <v>1.4690002737164951</v>
      </c>
      <c r="K222" s="58"/>
      <c r="L222" s="60">
        <f t="shared" si="11"/>
        <v>0</v>
      </c>
      <c r="M222" s="1"/>
      <c r="N222" s="1"/>
      <c r="O222" s="1"/>
      <c r="Q222" s="1"/>
      <c r="R222" s="1"/>
      <c r="S222" s="1"/>
    </row>
    <row r="223" spans="1:19" s="58" customFormat="1" ht="15.75" x14ac:dyDescent="0.25">
      <c r="A223" s="36" t="s">
        <v>186</v>
      </c>
      <c r="B223" s="142">
        <v>100</v>
      </c>
      <c r="C223" s="27">
        <v>100</v>
      </c>
      <c r="D223" s="27">
        <v>100</v>
      </c>
      <c r="E223" s="27"/>
      <c r="F223" s="27">
        <f t="shared" si="9"/>
        <v>0</v>
      </c>
      <c r="G223" s="95">
        <f t="shared" si="10"/>
        <v>0</v>
      </c>
      <c r="H223" s="27"/>
      <c r="I223" s="27">
        <v>1.4690002737164951</v>
      </c>
      <c r="J223" s="27">
        <v>1.4690002737164951</v>
      </c>
      <c r="K223"/>
      <c r="L223" s="27">
        <f t="shared" si="11"/>
        <v>0</v>
      </c>
      <c r="M223" s="1"/>
      <c r="N223" s="1"/>
      <c r="O223" s="1"/>
      <c r="Q223" s="1"/>
      <c r="R223" s="1"/>
      <c r="S223" s="1"/>
    </row>
    <row r="224" spans="1:19" s="4" customFormat="1" ht="15.75" x14ac:dyDescent="0.25">
      <c r="A224" s="65" t="s">
        <v>133</v>
      </c>
      <c r="B224" s="141">
        <v>100</v>
      </c>
      <c r="C224" s="60">
        <v>100</v>
      </c>
      <c r="D224" s="60">
        <v>100</v>
      </c>
      <c r="E224" s="60"/>
      <c r="F224" s="60">
        <f t="shared" si="9"/>
        <v>0</v>
      </c>
      <c r="G224" s="96">
        <f t="shared" si="10"/>
        <v>0</v>
      </c>
      <c r="H224" s="60"/>
      <c r="I224" s="60">
        <v>1.4690002737164951</v>
      </c>
      <c r="J224" s="60">
        <v>1.4690002737164951</v>
      </c>
      <c r="K224" s="58"/>
      <c r="L224" s="60">
        <f t="shared" si="11"/>
        <v>0</v>
      </c>
      <c r="M224" s="1"/>
      <c r="N224" s="1"/>
      <c r="O224" s="1"/>
      <c r="Q224" s="1"/>
      <c r="R224" s="1"/>
      <c r="S224" s="1"/>
    </row>
    <row r="225" spans="1:12" ht="6.75" customHeight="1" x14ac:dyDescent="0.25">
      <c r="A225" s="45"/>
      <c r="B225" s="145"/>
      <c r="C225" s="44"/>
      <c r="D225" s="44"/>
      <c r="E225" s="44"/>
      <c r="F225" s="44"/>
      <c r="G225" s="91"/>
      <c r="H225" s="44"/>
      <c r="I225" s="44"/>
      <c r="J225" s="44"/>
      <c r="K225" s="30"/>
      <c r="L225" s="44"/>
    </row>
    <row r="226" spans="1:12" x14ac:dyDescent="0.25">
      <c r="A226" s="172" t="s">
        <v>54</v>
      </c>
      <c r="B226" s="173"/>
      <c r="C226" s="173"/>
      <c r="D226" s="173"/>
    </row>
    <row r="227" spans="1:12" ht="409.6" customHeight="1" x14ac:dyDescent="0.25">
      <c r="A227" s="23"/>
      <c r="B227" s="146"/>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sqref="A1:XFD1048576"/>
    </sheetView>
  </sheetViews>
  <sheetFormatPr defaultRowHeight="15" x14ac:dyDescent="0.25"/>
  <cols>
    <col min="1" max="1" width="57.42578125" style="147" customWidth="1"/>
    <col min="2" max="2" width="9.7109375" style="147" customWidth="1"/>
    <col min="3" max="4" width="9.7109375" style="100" bestFit="1" customWidth="1"/>
    <col min="5" max="5" width="1.85546875" style="88" customWidth="1"/>
    <col min="6" max="7" width="12" style="88" customWidth="1"/>
    <col min="8" max="8" width="1.85546875" style="88" customWidth="1"/>
    <col min="9" max="10" width="9.7109375" style="88" bestFit="1" customWidth="1"/>
    <col min="11" max="11" width="1.85546875" style="88" customWidth="1"/>
    <col min="12" max="12" width="12.140625" style="88" bestFit="1" customWidth="1"/>
    <col min="13" max="16384" width="9.140625" style="88"/>
  </cols>
  <sheetData>
    <row r="1" spans="1:12" ht="15.75" x14ac:dyDescent="0.25">
      <c r="A1" s="149" t="s">
        <v>256</v>
      </c>
      <c r="B1" s="137"/>
      <c r="C1" s="150"/>
      <c r="D1" s="150"/>
      <c r="E1" s="90"/>
    </row>
    <row r="2" spans="1:12" ht="6" customHeight="1" x14ac:dyDescent="0.25">
      <c r="A2" s="138"/>
      <c r="B2" s="138"/>
      <c r="C2" s="91"/>
      <c r="D2" s="91"/>
      <c r="E2" s="86"/>
      <c r="F2" s="86"/>
      <c r="G2" s="86"/>
      <c r="H2" s="86"/>
      <c r="I2" s="86"/>
      <c r="J2" s="86"/>
      <c r="K2" s="86"/>
      <c r="L2" s="86"/>
    </row>
    <row r="3" spans="1:12" ht="45" customHeight="1" x14ac:dyDescent="0.25">
      <c r="A3" s="178" t="s">
        <v>56</v>
      </c>
      <c r="B3" s="171" t="s">
        <v>242</v>
      </c>
      <c r="C3" s="171"/>
      <c r="D3" s="171"/>
      <c r="E3" s="105"/>
      <c r="F3" s="168" t="s">
        <v>243</v>
      </c>
      <c r="G3" s="168"/>
      <c r="H3" s="92"/>
      <c r="I3" s="168" t="s">
        <v>244</v>
      </c>
      <c r="J3" s="168"/>
      <c r="K3" s="92"/>
      <c r="L3" s="151" t="s">
        <v>245</v>
      </c>
    </row>
    <row r="4" spans="1:12" ht="30" x14ac:dyDescent="0.25">
      <c r="A4" s="179"/>
      <c r="B4" s="118">
        <v>42524</v>
      </c>
      <c r="C4" s="85">
        <v>42858</v>
      </c>
      <c r="D4" s="118">
        <v>42889</v>
      </c>
      <c r="E4" s="138"/>
      <c r="F4" s="167" t="s">
        <v>269</v>
      </c>
      <c r="G4" s="167" t="s">
        <v>270</v>
      </c>
      <c r="H4" s="138"/>
      <c r="I4" s="118">
        <v>42858</v>
      </c>
      <c r="J4" s="118">
        <v>42889</v>
      </c>
      <c r="K4" s="138"/>
      <c r="L4" s="167" t="s">
        <v>269</v>
      </c>
    </row>
    <row r="5" spans="1:12" s="106" customFormat="1" ht="15.75" x14ac:dyDescent="0.25">
      <c r="A5" s="152" t="s">
        <v>241</v>
      </c>
      <c r="B5" s="94">
        <v>107.78400426074076</v>
      </c>
      <c r="C5" s="94">
        <v>110.76399676778138</v>
      </c>
      <c r="D5" s="94">
        <v>110.12785640422548</v>
      </c>
      <c r="E5" s="94"/>
      <c r="F5" s="94">
        <f t="shared" ref="F5:F68" si="0">((D5/C5-1)*100)</f>
        <v>-0.57432052121555444</v>
      </c>
      <c r="G5" s="94">
        <f>((D5/B5-1)*100)</f>
        <v>2.1745825454904333</v>
      </c>
      <c r="H5" s="94"/>
      <c r="I5" s="94">
        <v>110.76399676778138</v>
      </c>
      <c r="J5" s="94">
        <v>110.12785640422548</v>
      </c>
      <c r="L5" s="94">
        <f>J5-I5</f>
        <v>-0.63614036355589576</v>
      </c>
    </row>
    <row r="6" spans="1:12" ht="9.75" customHeight="1" x14ac:dyDescent="0.25">
      <c r="A6" s="148"/>
      <c r="B6" s="148"/>
      <c r="C6" s="148"/>
      <c r="D6" s="148"/>
      <c r="E6" s="148"/>
      <c r="F6" s="148"/>
      <c r="G6" s="148"/>
      <c r="H6" s="148"/>
      <c r="I6" s="148"/>
      <c r="J6" s="148"/>
      <c r="K6" s="148"/>
      <c r="L6" s="148"/>
    </row>
    <row r="7" spans="1:12" ht="15.75" x14ac:dyDescent="0.25">
      <c r="A7" s="153" t="s">
        <v>127</v>
      </c>
      <c r="B7" s="93">
        <v>104.92479868164926</v>
      </c>
      <c r="C7" s="93">
        <v>111.82477021410688</v>
      </c>
      <c r="D7" s="93">
        <v>110.87078267032248</v>
      </c>
      <c r="E7" s="93"/>
      <c r="F7" s="93">
        <f t="shared" si="0"/>
        <v>-0.85310932627702396</v>
      </c>
      <c r="G7" s="93">
        <f t="shared" ref="G7:G70" si="1">((D7/B7-1)*100)</f>
        <v>5.6669005453265919</v>
      </c>
      <c r="H7" s="93"/>
      <c r="I7" s="93">
        <v>26.596529275783954</v>
      </c>
      <c r="J7" s="93">
        <v>26.369631804066241</v>
      </c>
      <c r="L7" s="93">
        <f>J7-I7</f>
        <v>-0.22689747171771302</v>
      </c>
    </row>
    <row r="8" spans="1:12" s="106" customFormat="1" ht="15.75" x14ac:dyDescent="0.25">
      <c r="A8" s="154" t="s">
        <v>57</v>
      </c>
      <c r="B8" s="96">
        <v>104.88200195117015</v>
      </c>
      <c r="C8" s="96">
        <v>112.2141471430652</v>
      </c>
      <c r="D8" s="96">
        <v>111.17873241657668</v>
      </c>
      <c r="E8" s="96"/>
      <c r="F8" s="96">
        <f t="shared" si="0"/>
        <v>-0.92271318086876164</v>
      </c>
      <c r="G8" s="96">
        <f t="shared" si="1"/>
        <v>6.0036329858940807</v>
      </c>
      <c r="H8" s="96"/>
      <c r="I8" s="96">
        <v>24.265078683552645</v>
      </c>
      <c r="J8" s="96">
        <v>24.04118160419133</v>
      </c>
      <c r="L8" s="96">
        <f t="shared" ref="L8:L71" si="2">J8-I8</f>
        <v>-0.22389707936131487</v>
      </c>
    </row>
    <row r="9" spans="1:12" ht="15.75" x14ac:dyDescent="0.25">
      <c r="A9" s="155" t="s">
        <v>58</v>
      </c>
      <c r="B9" s="95">
        <v>104.26979667755162</v>
      </c>
      <c r="C9" s="95">
        <v>121.7748076325332</v>
      </c>
      <c r="D9" s="95">
        <v>120.8690620038382</v>
      </c>
      <c r="E9" s="95"/>
      <c r="F9" s="95">
        <f t="shared" si="0"/>
        <v>-0.74378736152732605</v>
      </c>
      <c r="G9" s="95">
        <f t="shared" si="1"/>
        <v>15.919533609160897</v>
      </c>
      <c r="H9" s="95"/>
      <c r="I9" s="95">
        <v>3.5529671397080294</v>
      </c>
      <c r="J9" s="95">
        <v>3.5265406191636619</v>
      </c>
      <c r="L9" s="95">
        <f t="shared" si="2"/>
        <v>-2.6426520544367449E-2</v>
      </c>
    </row>
    <row r="10" spans="1:12" s="106" customFormat="1" ht="15.75" x14ac:dyDescent="0.25">
      <c r="A10" s="156" t="s">
        <v>6</v>
      </c>
      <c r="B10" s="96">
        <v>102.29912671494817</v>
      </c>
      <c r="C10" s="96">
        <v>145.4944274302681</v>
      </c>
      <c r="D10" s="96">
        <v>142.32013607220043</v>
      </c>
      <c r="E10" s="96"/>
      <c r="F10" s="96">
        <f t="shared" si="0"/>
        <v>-2.1817271040081798</v>
      </c>
      <c r="G10" s="96">
        <f t="shared" si="1"/>
        <v>39.121555229663855</v>
      </c>
      <c r="H10" s="96"/>
      <c r="I10" s="96">
        <v>1.102877874925152</v>
      </c>
      <c r="J10" s="96">
        <v>1.0788160894038006</v>
      </c>
      <c r="L10" s="96">
        <f t="shared" si="2"/>
        <v>-2.4061785521351409E-2</v>
      </c>
    </row>
    <row r="11" spans="1:12" ht="15.75" x14ac:dyDescent="0.25">
      <c r="A11" s="157" t="s">
        <v>7</v>
      </c>
      <c r="B11" s="95">
        <v>99.571992462047362</v>
      </c>
      <c r="C11" s="95">
        <v>98.616845128416571</v>
      </c>
      <c r="D11" s="95">
        <v>98.616845128416571</v>
      </c>
      <c r="E11" s="95"/>
      <c r="F11" s="95">
        <f t="shared" si="0"/>
        <v>0</v>
      </c>
      <c r="G11" s="95">
        <f t="shared" si="1"/>
        <v>-0.95925300881656295</v>
      </c>
      <c r="H11" s="95"/>
      <c r="I11" s="95">
        <v>0.43886956745180272</v>
      </c>
      <c r="J11" s="95">
        <v>0.43886956745180267</v>
      </c>
      <c r="L11" s="95">
        <f t="shared" si="2"/>
        <v>0</v>
      </c>
    </row>
    <row r="12" spans="1:12" s="106" customFormat="1" ht="15.75" x14ac:dyDescent="0.25">
      <c r="A12" s="156" t="s">
        <v>59</v>
      </c>
      <c r="B12" s="96">
        <v>115.32429419850142</v>
      </c>
      <c r="C12" s="96">
        <v>116.39750515898076</v>
      </c>
      <c r="D12" s="96">
        <v>116.43866373609026</v>
      </c>
      <c r="E12" s="96"/>
      <c r="F12" s="96">
        <f t="shared" si="0"/>
        <v>3.536036021845046E-2</v>
      </c>
      <c r="G12" s="96">
        <f t="shared" si="1"/>
        <v>0.96629209424923257</v>
      </c>
      <c r="H12" s="96"/>
      <c r="I12" s="96">
        <v>0.38717218182614949</v>
      </c>
      <c r="J12" s="96">
        <v>0.38730908730430885</v>
      </c>
      <c r="L12" s="96">
        <f t="shared" si="2"/>
        <v>1.3690547815936593E-4</v>
      </c>
    </row>
    <row r="13" spans="1:12" ht="15.75" x14ac:dyDescent="0.25">
      <c r="A13" s="157" t="s">
        <v>60</v>
      </c>
      <c r="B13" s="95">
        <v>93.640232056305834</v>
      </c>
      <c r="C13" s="95">
        <v>93.28543938432901</v>
      </c>
      <c r="D13" s="95">
        <v>93.048134152774992</v>
      </c>
      <c r="E13" s="95"/>
      <c r="F13" s="95">
        <f t="shared" si="0"/>
        <v>-0.25438614334691856</v>
      </c>
      <c r="G13" s="95">
        <f t="shared" si="1"/>
        <v>-0.63231144405410111</v>
      </c>
      <c r="H13" s="95"/>
      <c r="I13" s="95">
        <v>0.28671557764642319</v>
      </c>
      <c r="J13" s="95">
        <v>0.28598621294607363</v>
      </c>
      <c r="L13" s="95">
        <f t="shared" si="2"/>
        <v>-7.2936470034956624E-4</v>
      </c>
    </row>
    <row r="14" spans="1:12" s="106" customFormat="1" ht="15.75" x14ac:dyDescent="0.25">
      <c r="A14" s="156" t="s">
        <v>61</v>
      </c>
      <c r="B14" s="96">
        <v>107.22378090499549</v>
      </c>
      <c r="C14" s="96">
        <v>124.44629473085415</v>
      </c>
      <c r="D14" s="96">
        <v>124.28137445159496</v>
      </c>
      <c r="E14" s="96"/>
      <c r="F14" s="96">
        <f t="shared" si="0"/>
        <v>-0.13252325399955023</v>
      </c>
      <c r="G14" s="96">
        <f t="shared" si="1"/>
        <v>15.908405208834386</v>
      </c>
      <c r="H14" s="96"/>
      <c r="I14" s="96">
        <v>1.3373319378585018</v>
      </c>
      <c r="J14" s="96">
        <v>1.3355596620576764</v>
      </c>
      <c r="L14" s="96">
        <f t="shared" si="2"/>
        <v>-1.7722758008253958E-3</v>
      </c>
    </row>
    <row r="15" spans="1:12" ht="15.75" x14ac:dyDescent="0.25">
      <c r="A15" s="155" t="s">
        <v>62</v>
      </c>
      <c r="B15" s="95">
        <v>100.13972363179708</v>
      </c>
      <c r="C15" s="95">
        <v>92.144492917998534</v>
      </c>
      <c r="D15" s="95">
        <v>89.52816246072156</v>
      </c>
      <c r="E15" s="95"/>
      <c r="F15" s="95">
        <f t="shared" si="0"/>
        <v>-2.8393779969089428</v>
      </c>
      <c r="G15" s="95">
        <f t="shared" si="1"/>
        <v>-10.596755000136692</v>
      </c>
      <c r="H15" s="95"/>
      <c r="I15" s="95">
        <v>1.193113065765202</v>
      </c>
      <c r="J15" s="95">
        <v>1.1592360758976195</v>
      </c>
      <c r="L15" s="95">
        <f t="shared" si="2"/>
        <v>-3.3876989867582585E-2</v>
      </c>
    </row>
    <row r="16" spans="1:12" s="106" customFormat="1" ht="15.75" x14ac:dyDescent="0.25">
      <c r="A16" s="156" t="s">
        <v>188</v>
      </c>
      <c r="B16" s="96">
        <v>119.58416760158291</v>
      </c>
      <c r="C16" s="96">
        <v>116.50861841075356</v>
      </c>
      <c r="D16" s="96">
        <v>115.18959750848209</v>
      </c>
      <c r="E16" s="96"/>
      <c r="F16" s="96">
        <f t="shared" si="0"/>
        <v>-1.132123031123089</v>
      </c>
      <c r="G16" s="96">
        <f t="shared" si="1"/>
        <v>-3.6748761823907516</v>
      </c>
      <c r="H16" s="96"/>
      <c r="I16" s="96">
        <v>0.18420136678815191</v>
      </c>
      <c r="J16" s="96">
        <v>0.18211598069109974</v>
      </c>
      <c r="L16" s="96">
        <f t="shared" si="2"/>
        <v>-2.0853860970521665E-3</v>
      </c>
    </row>
    <row r="17" spans="1:12" ht="15.75" x14ac:dyDescent="0.25">
      <c r="A17" s="157" t="s">
        <v>187</v>
      </c>
      <c r="B17" s="95">
        <v>97.02697984817533</v>
      </c>
      <c r="C17" s="95">
        <v>87.052626221303214</v>
      </c>
      <c r="D17" s="95">
        <v>83.140275744203365</v>
      </c>
      <c r="E17" s="95"/>
      <c r="F17" s="95">
        <f t="shared" si="0"/>
        <v>-4.4942360120807434</v>
      </c>
      <c r="G17" s="95">
        <f t="shared" si="1"/>
        <v>-14.312208960540074</v>
      </c>
      <c r="H17" s="95"/>
      <c r="I17" s="95">
        <v>0.73311134406747047</v>
      </c>
      <c r="J17" s="95">
        <v>0.70016359003374107</v>
      </c>
      <c r="L17" s="95">
        <f t="shared" si="2"/>
        <v>-3.2947754033729404E-2</v>
      </c>
    </row>
    <row r="18" spans="1:12" s="106" customFormat="1" ht="15.75" x14ac:dyDescent="0.25">
      <c r="A18" s="156" t="s">
        <v>189</v>
      </c>
      <c r="B18" s="96">
        <v>98.602625156381578</v>
      </c>
      <c r="C18" s="96">
        <v>93.624931380775351</v>
      </c>
      <c r="D18" s="96">
        <v>94.017405455340437</v>
      </c>
      <c r="E18" s="96"/>
      <c r="F18" s="96">
        <f t="shared" si="0"/>
        <v>0.41919825069764993</v>
      </c>
      <c r="G18" s="96">
        <f t="shared" si="1"/>
        <v>-4.6502004320565282</v>
      </c>
      <c r="H18" s="96"/>
      <c r="I18" s="96">
        <v>0.27580035490957966</v>
      </c>
      <c r="J18" s="96">
        <v>0.27695650517277848</v>
      </c>
      <c r="L18" s="96">
        <f t="shared" si="2"/>
        <v>1.1561502631988185E-3</v>
      </c>
    </row>
    <row r="19" spans="1:12" ht="15.75" x14ac:dyDescent="0.25">
      <c r="A19" s="155" t="s">
        <v>63</v>
      </c>
      <c r="B19" s="95">
        <v>100.2282880048342</v>
      </c>
      <c r="C19" s="95">
        <v>103.15070868782344</v>
      </c>
      <c r="D19" s="95">
        <v>104.77844854002754</v>
      </c>
      <c r="E19" s="95"/>
      <c r="F19" s="95">
        <f t="shared" si="0"/>
        <v>1.578021007233521</v>
      </c>
      <c r="G19" s="95">
        <f t="shared" si="1"/>
        <v>4.5397967238289816</v>
      </c>
      <c r="H19" s="95"/>
      <c r="I19" s="95">
        <v>7.883728652075856</v>
      </c>
      <c r="J19" s="95">
        <v>8.0081355463589006</v>
      </c>
      <c r="L19" s="95">
        <f t="shared" si="2"/>
        <v>0.12440689428304452</v>
      </c>
    </row>
    <row r="20" spans="1:12" s="106" customFormat="1" ht="15.75" x14ac:dyDescent="0.25">
      <c r="A20" s="156" t="s">
        <v>190</v>
      </c>
      <c r="B20" s="96">
        <v>102.53562290631085</v>
      </c>
      <c r="C20" s="96">
        <v>109.32904072652289</v>
      </c>
      <c r="D20" s="96">
        <v>113.82421120624254</v>
      </c>
      <c r="E20" s="96"/>
      <c r="F20" s="96">
        <f t="shared" si="0"/>
        <v>4.1115978424835165</v>
      </c>
      <c r="G20" s="96">
        <f t="shared" si="1"/>
        <v>11.009430654404206</v>
      </c>
      <c r="H20" s="96"/>
      <c r="I20" s="96">
        <v>4.1277824011064554</v>
      </c>
      <c r="J20" s="96">
        <v>4.2975002132527624</v>
      </c>
      <c r="L20" s="96">
        <f t="shared" si="2"/>
        <v>0.16971781214630699</v>
      </c>
    </row>
    <row r="21" spans="1:12" ht="15.75" x14ac:dyDescent="0.25">
      <c r="A21" s="157" t="s">
        <v>191</v>
      </c>
      <c r="B21" s="95">
        <v>117.99410605028216</v>
      </c>
      <c r="C21" s="95">
        <v>120.66755059508871</v>
      </c>
      <c r="D21" s="95">
        <v>118.67108342293056</v>
      </c>
      <c r="E21" s="95"/>
      <c r="F21" s="95">
        <f t="shared" si="0"/>
        <v>-1.6545186856883221</v>
      </c>
      <c r="G21" s="95">
        <f t="shared" si="1"/>
        <v>0.57373829533478027</v>
      </c>
      <c r="H21" s="95"/>
      <c r="I21" s="95">
        <v>0.84548043762283642</v>
      </c>
      <c r="J21" s="95">
        <v>0.83149180579852722</v>
      </c>
      <c r="L21" s="95">
        <f t="shared" si="2"/>
        <v>-1.3988631824309206E-2</v>
      </c>
    </row>
    <row r="22" spans="1:12" s="106" customFormat="1" ht="15.75" x14ac:dyDescent="0.25">
      <c r="A22" s="156" t="s">
        <v>192</v>
      </c>
      <c r="B22" s="96">
        <v>93.546417171212539</v>
      </c>
      <c r="C22" s="96">
        <v>91.908647601345663</v>
      </c>
      <c r="D22" s="96">
        <v>90.919531379323331</v>
      </c>
      <c r="E22" s="96"/>
      <c r="F22" s="96">
        <f t="shared" si="0"/>
        <v>-1.0761949477405275</v>
      </c>
      <c r="G22" s="96">
        <f t="shared" si="1"/>
        <v>-2.8081094619384239</v>
      </c>
      <c r="H22" s="96"/>
      <c r="I22" s="96">
        <v>2.9104658133465637</v>
      </c>
      <c r="J22" s="96">
        <v>2.8791435273076131</v>
      </c>
      <c r="L22" s="96">
        <f t="shared" si="2"/>
        <v>-3.1322286038950597E-2</v>
      </c>
    </row>
    <row r="23" spans="1:12" ht="15.75" x14ac:dyDescent="0.25">
      <c r="A23" s="155" t="s">
        <v>152</v>
      </c>
      <c r="B23" s="95">
        <v>102.44113898645173</v>
      </c>
      <c r="C23" s="95">
        <v>101.49478339381902</v>
      </c>
      <c r="D23" s="95">
        <v>100.83575123882613</v>
      </c>
      <c r="E23" s="95"/>
      <c r="F23" s="95">
        <f t="shared" si="0"/>
        <v>-0.64932613574405496</v>
      </c>
      <c r="G23" s="95">
        <f t="shared" si="1"/>
        <v>-1.567131880325856</v>
      </c>
      <c r="H23" s="95"/>
      <c r="I23" s="95">
        <v>3.6403777647151658</v>
      </c>
      <c r="J23" s="95">
        <v>3.6167398404490547</v>
      </c>
      <c r="L23" s="95">
        <f t="shared" si="2"/>
        <v>-2.363792426611111E-2</v>
      </c>
    </row>
    <row r="24" spans="1:12" s="106" customFormat="1" ht="15.75" x14ac:dyDescent="0.25">
      <c r="A24" s="156" t="s">
        <v>64</v>
      </c>
      <c r="B24" s="96">
        <v>105.89680297038711</v>
      </c>
      <c r="C24" s="96">
        <v>104.87257070218229</v>
      </c>
      <c r="D24" s="96">
        <v>104.54239753043629</v>
      </c>
      <c r="E24" s="96"/>
      <c r="F24" s="96">
        <f t="shared" si="0"/>
        <v>-0.31483272464410961</v>
      </c>
      <c r="G24" s="96">
        <f t="shared" si="1"/>
        <v>-1.27898614685239</v>
      </c>
      <c r="H24" s="96"/>
      <c r="I24" s="96">
        <v>0.10509470842735098</v>
      </c>
      <c r="J24" s="96">
        <v>0.10476383589335238</v>
      </c>
      <c r="L24" s="96">
        <f t="shared" si="2"/>
        <v>-3.3087253399860517E-4</v>
      </c>
    </row>
    <row r="25" spans="1:12" ht="15.75" x14ac:dyDescent="0.25">
      <c r="A25" s="157" t="s">
        <v>65</v>
      </c>
      <c r="B25" s="95">
        <v>103.96748913755408</v>
      </c>
      <c r="C25" s="95">
        <v>101.96639139997899</v>
      </c>
      <c r="D25" s="95">
        <v>101.92783964319857</v>
      </c>
      <c r="E25" s="95"/>
      <c r="F25" s="95">
        <f t="shared" si="0"/>
        <v>-3.7808297666630519E-2</v>
      </c>
      <c r="G25" s="95">
        <f t="shared" si="1"/>
        <v>-1.9618147088816928</v>
      </c>
      <c r="H25" s="95"/>
      <c r="I25" s="95">
        <v>2.3433792735768377</v>
      </c>
      <c r="J25" s="95">
        <v>2.3424932817656257</v>
      </c>
      <c r="L25" s="95">
        <f t="shared" si="2"/>
        <v>-8.8599181121207238E-4</v>
      </c>
    </row>
    <row r="26" spans="1:12" s="106" customFormat="1" ht="15.75" x14ac:dyDescent="0.25">
      <c r="A26" s="156" t="s">
        <v>193</v>
      </c>
      <c r="B26" s="96">
        <v>107.91049633872356</v>
      </c>
      <c r="C26" s="96">
        <v>101.76824123310476</v>
      </c>
      <c r="D26" s="96">
        <v>102.27423348426201</v>
      </c>
      <c r="E26" s="96"/>
      <c r="F26" s="96">
        <f t="shared" si="0"/>
        <v>0.4972005460900597</v>
      </c>
      <c r="G26" s="96">
        <f t="shared" si="1"/>
        <v>-5.2230904737660673</v>
      </c>
      <c r="H26" s="96"/>
      <c r="I26" s="96">
        <v>0.23526063969561262</v>
      </c>
      <c r="J26" s="96">
        <v>0.23643035688091418</v>
      </c>
      <c r="L26" s="96">
        <f t="shared" si="2"/>
        <v>1.1697171853015664E-3</v>
      </c>
    </row>
    <row r="27" spans="1:12" ht="15.75" x14ac:dyDescent="0.25">
      <c r="A27" s="157" t="s">
        <v>194</v>
      </c>
      <c r="B27" s="95">
        <v>105.35912052953506</v>
      </c>
      <c r="C27" s="95">
        <v>105.15887511766481</v>
      </c>
      <c r="D27" s="95">
        <v>102.37200795964982</v>
      </c>
      <c r="E27" s="95"/>
      <c r="F27" s="95">
        <f t="shared" si="0"/>
        <v>-2.6501492669037119</v>
      </c>
      <c r="G27" s="95">
        <f t="shared" si="1"/>
        <v>-2.8351722706795646</v>
      </c>
      <c r="H27" s="95"/>
      <c r="I27" s="95">
        <v>3.0653990722914418E-2</v>
      </c>
      <c r="J27" s="95">
        <v>2.9841614212494372E-2</v>
      </c>
      <c r="L27" s="95">
        <f t="shared" si="2"/>
        <v>-8.1237651042004658E-4</v>
      </c>
    </row>
    <row r="28" spans="1:12" s="106" customFormat="1" ht="15.75" x14ac:dyDescent="0.25">
      <c r="A28" s="156" t="s">
        <v>66</v>
      </c>
      <c r="B28" s="96">
        <v>99.8972076824639</v>
      </c>
      <c r="C28" s="96">
        <v>101.83224062849303</v>
      </c>
      <c r="D28" s="96">
        <v>101.74134323911569</v>
      </c>
      <c r="E28" s="96"/>
      <c r="F28" s="96">
        <f t="shared" si="0"/>
        <v>-8.9261896641301686E-2</v>
      </c>
      <c r="G28" s="96">
        <f t="shared" si="1"/>
        <v>1.8460331368956862</v>
      </c>
      <c r="H28" s="96"/>
      <c r="I28" s="96">
        <v>0.58205278261014137</v>
      </c>
      <c r="J28" s="96">
        <v>0.58153323125693002</v>
      </c>
      <c r="L28" s="96">
        <f t="shared" si="2"/>
        <v>-5.1955135321135604E-4</v>
      </c>
    </row>
    <row r="29" spans="1:12" ht="15.75" x14ac:dyDescent="0.25">
      <c r="A29" s="157" t="s">
        <v>8</v>
      </c>
      <c r="B29" s="95">
        <v>91.922430038245096</v>
      </c>
      <c r="C29" s="95">
        <v>96.48652393678698</v>
      </c>
      <c r="D29" s="95">
        <v>90.242116018449394</v>
      </c>
      <c r="E29" s="95"/>
      <c r="F29" s="95">
        <f t="shared" si="0"/>
        <v>-6.4717928095623041</v>
      </c>
      <c r="G29" s="95">
        <f t="shared" si="1"/>
        <v>-1.8279695381166472</v>
      </c>
      <c r="H29" s="95"/>
      <c r="I29" s="95">
        <v>0.34393636968230779</v>
      </c>
      <c r="J29" s="95">
        <v>0.32167752043973857</v>
      </c>
      <c r="L29" s="95">
        <f t="shared" si="2"/>
        <v>-2.2258849242569212E-2</v>
      </c>
    </row>
    <row r="30" spans="1:12" s="106" customFormat="1" ht="15.75" x14ac:dyDescent="0.25">
      <c r="A30" s="158" t="s">
        <v>153</v>
      </c>
      <c r="B30" s="96">
        <v>87.962092133642429</v>
      </c>
      <c r="C30" s="96">
        <v>89.156962214382517</v>
      </c>
      <c r="D30" s="96">
        <v>89.451418547890768</v>
      </c>
      <c r="E30" s="96"/>
      <c r="F30" s="96">
        <f t="shared" si="0"/>
        <v>0.33026734670502655</v>
      </c>
      <c r="G30" s="96">
        <f t="shared" si="1"/>
        <v>1.6931457382636905</v>
      </c>
      <c r="H30" s="96"/>
      <c r="I30" s="96">
        <v>0.52357795574233457</v>
      </c>
      <c r="J30" s="96">
        <v>0.52530716276469702</v>
      </c>
      <c r="L30" s="96">
        <f t="shared" si="2"/>
        <v>1.7292070223624556E-3</v>
      </c>
    </row>
    <row r="31" spans="1:12" ht="15.75" x14ac:dyDescent="0.25">
      <c r="A31" s="157" t="s">
        <v>195</v>
      </c>
      <c r="B31" s="95">
        <v>85.851555709442735</v>
      </c>
      <c r="C31" s="95">
        <v>81.272679289731542</v>
      </c>
      <c r="D31" s="95">
        <v>81.740373331164051</v>
      </c>
      <c r="E31" s="95"/>
      <c r="F31" s="95">
        <f t="shared" si="0"/>
        <v>0.57546280683722362</v>
      </c>
      <c r="G31" s="95">
        <f t="shared" si="1"/>
        <v>-4.7887104016992144</v>
      </c>
      <c r="H31" s="95"/>
      <c r="I31" s="95">
        <v>1.4315971314525529E-2</v>
      </c>
      <c r="J31" s="95">
        <v>1.4398354404878111E-2</v>
      </c>
      <c r="L31" s="95">
        <f t="shared" si="2"/>
        <v>8.2383090352581428E-5</v>
      </c>
    </row>
    <row r="32" spans="1:12" s="106" customFormat="1" ht="15.75" x14ac:dyDescent="0.25">
      <c r="A32" s="156" t="s">
        <v>67</v>
      </c>
      <c r="B32" s="96">
        <v>135.11181541474687</v>
      </c>
      <c r="C32" s="96">
        <v>134.38090740678794</v>
      </c>
      <c r="D32" s="96">
        <v>133.80269714759277</v>
      </c>
      <c r="E32" s="96"/>
      <c r="F32" s="96">
        <f t="shared" si="0"/>
        <v>-0.43027709095969646</v>
      </c>
      <c r="G32" s="96">
        <f t="shared" si="1"/>
        <v>-0.968914719364522</v>
      </c>
      <c r="H32" s="96"/>
      <c r="I32" s="96">
        <v>4.5187903026954697E-2</v>
      </c>
      <c r="J32" s="96">
        <v>4.4993469832344611E-2</v>
      </c>
      <c r="L32" s="96">
        <f t="shared" si="2"/>
        <v>-1.9443319461008579E-4</v>
      </c>
    </row>
    <row r="33" spans="1:12" ht="15.75" x14ac:dyDescent="0.25">
      <c r="A33" s="157" t="s">
        <v>68</v>
      </c>
      <c r="B33" s="95">
        <v>85.073514180614282</v>
      </c>
      <c r="C33" s="95">
        <v>86.578937853257614</v>
      </c>
      <c r="D33" s="95">
        <v>86.92244785031734</v>
      </c>
      <c r="E33" s="95"/>
      <c r="F33" s="95">
        <f t="shared" si="0"/>
        <v>0.39675931072513659</v>
      </c>
      <c r="G33" s="95">
        <f t="shared" si="1"/>
        <v>2.1733364226352636</v>
      </c>
      <c r="H33" s="95"/>
      <c r="I33" s="95">
        <v>0.46407408140085432</v>
      </c>
      <c r="J33" s="95">
        <v>0.4659153385274743</v>
      </c>
      <c r="L33" s="95">
        <f t="shared" si="2"/>
        <v>1.8412571266199773E-3</v>
      </c>
    </row>
    <row r="34" spans="1:12" s="106" customFormat="1" ht="15.75" x14ac:dyDescent="0.25">
      <c r="A34" s="158" t="s">
        <v>69</v>
      </c>
      <c r="B34" s="96">
        <v>134.02221209388767</v>
      </c>
      <c r="C34" s="96">
        <v>160.38327616630053</v>
      </c>
      <c r="D34" s="96">
        <v>144.49152646650734</v>
      </c>
      <c r="E34" s="96"/>
      <c r="F34" s="96">
        <f t="shared" si="0"/>
        <v>-9.9086077299700097</v>
      </c>
      <c r="G34" s="96">
        <f t="shared" si="1"/>
        <v>7.8116263036201117</v>
      </c>
      <c r="H34" s="96"/>
      <c r="I34" s="96">
        <v>1.9966665068560878</v>
      </c>
      <c r="J34" s="96">
        <v>1.7988246550160232</v>
      </c>
      <c r="L34" s="96">
        <f t="shared" si="2"/>
        <v>-0.19784185184006464</v>
      </c>
    </row>
    <row r="35" spans="1:12" ht="15.75" x14ac:dyDescent="0.25">
      <c r="A35" s="157" t="s">
        <v>70</v>
      </c>
      <c r="B35" s="95">
        <v>102.41679379624232</v>
      </c>
      <c r="C35" s="95">
        <v>105.60827046935711</v>
      </c>
      <c r="D35" s="95">
        <v>113.65989102329556</v>
      </c>
      <c r="E35" s="95"/>
      <c r="F35" s="95">
        <f t="shared" si="0"/>
        <v>7.6240435698401887</v>
      </c>
      <c r="G35" s="95">
        <f t="shared" si="1"/>
        <v>10.97778675772776</v>
      </c>
      <c r="H35" s="95"/>
      <c r="I35" s="95">
        <v>0.22728663925845838</v>
      </c>
      <c r="J35" s="95">
        <v>0.24461507166394877</v>
      </c>
      <c r="L35" s="95">
        <f t="shared" si="2"/>
        <v>1.7328432405490396E-2</v>
      </c>
    </row>
    <row r="36" spans="1:12" s="106" customFormat="1" ht="15.75" x14ac:dyDescent="0.25">
      <c r="A36" s="156" t="s">
        <v>9</v>
      </c>
      <c r="B36" s="96">
        <v>139.82452224520338</v>
      </c>
      <c r="C36" s="96">
        <v>137.34241448950249</v>
      </c>
      <c r="D36" s="96">
        <v>139.40483370953712</v>
      </c>
      <c r="E36" s="96"/>
      <c r="F36" s="96">
        <f t="shared" si="0"/>
        <v>1.5016622706835125</v>
      </c>
      <c r="G36" s="96">
        <f t="shared" si="1"/>
        <v>-0.30015374193825828</v>
      </c>
      <c r="H36" s="96"/>
      <c r="I36" s="96">
        <v>0.37763439943385507</v>
      </c>
      <c r="J36" s="96">
        <v>0.38330519273127556</v>
      </c>
      <c r="L36" s="96">
        <f t="shared" si="2"/>
        <v>5.6707932974204844E-3</v>
      </c>
    </row>
    <row r="37" spans="1:12" ht="15.75" x14ac:dyDescent="0.25">
      <c r="A37" s="157" t="s">
        <v>10</v>
      </c>
      <c r="B37" s="95">
        <v>101.71600539738017</v>
      </c>
      <c r="C37" s="95">
        <v>99.721269920361621</v>
      </c>
      <c r="D37" s="95">
        <v>98.932369314483765</v>
      </c>
      <c r="E37" s="95"/>
      <c r="F37" s="95">
        <f t="shared" si="0"/>
        <v>-0.79110565530090549</v>
      </c>
      <c r="G37" s="95">
        <f t="shared" si="1"/>
        <v>-2.7366745990676788</v>
      </c>
      <c r="H37" s="95"/>
      <c r="I37" s="95">
        <v>0.15904703563210215</v>
      </c>
      <c r="J37" s="95">
        <v>0.15778880553862815</v>
      </c>
      <c r="L37" s="95">
        <f t="shared" si="2"/>
        <v>-1.2582300934740054E-3</v>
      </c>
    </row>
    <row r="38" spans="1:12" s="106" customFormat="1" ht="15.75" x14ac:dyDescent="0.25">
      <c r="A38" s="156" t="s">
        <v>196</v>
      </c>
      <c r="B38" s="96">
        <v>140.71207330468135</v>
      </c>
      <c r="C38" s="96">
        <v>122.12471914912716</v>
      </c>
      <c r="D38" s="96">
        <v>127.09610870572129</v>
      </c>
      <c r="E38" s="96"/>
      <c r="F38" s="96">
        <f t="shared" si="0"/>
        <v>4.070747995353452</v>
      </c>
      <c r="G38" s="96">
        <f t="shared" si="1"/>
        <v>-9.6764721599102987</v>
      </c>
      <c r="H38" s="96"/>
      <c r="I38" s="96">
        <v>0.36323871965724758</v>
      </c>
      <c r="J38" s="96">
        <v>0.37802525255604258</v>
      </c>
      <c r="L38" s="96">
        <f t="shared" si="2"/>
        <v>1.4786532898795002E-2</v>
      </c>
    </row>
    <row r="39" spans="1:12" ht="15.75" x14ac:dyDescent="0.25">
      <c r="A39" s="157" t="s">
        <v>71</v>
      </c>
      <c r="B39" s="95">
        <v>183.97719416703791</v>
      </c>
      <c r="C39" s="95">
        <v>361.51551431569914</v>
      </c>
      <c r="D39" s="95">
        <v>253.90534736948257</v>
      </c>
      <c r="E39" s="95"/>
      <c r="F39" s="95">
        <f t="shared" si="0"/>
        <v>-29.766403566360999</v>
      </c>
      <c r="G39" s="95">
        <f t="shared" si="1"/>
        <v>38.009142121688733</v>
      </c>
      <c r="H39" s="95"/>
      <c r="I39" s="95">
        <v>0.78656257057438417</v>
      </c>
      <c r="J39" s="95">
        <v>0.55243118151526993</v>
      </c>
      <c r="L39" s="95">
        <f t="shared" si="2"/>
        <v>-0.23413138905911424</v>
      </c>
    </row>
    <row r="40" spans="1:12" s="106" customFormat="1" ht="15.75" x14ac:dyDescent="0.25">
      <c r="A40" s="156" t="s">
        <v>197</v>
      </c>
      <c r="B40" s="96">
        <v>102.88046272942066</v>
      </c>
      <c r="C40" s="96">
        <v>103.28384559065628</v>
      </c>
      <c r="D40" s="96">
        <v>102.98732565182807</v>
      </c>
      <c r="E40" s="96"/>
      <c r="F40" s="96">
        <f t="shared" si="0"/>
        <v>-0.28709227191578979</v>
      </c>
      <c r="G40" s="96">
        <f t="shared" si="1"/>
        <v>0.10387095817061542</v>
      </c>
      <c r="H40" s="96"/>
      <c r="I40" s="96">
        <v>8.2897142300040347E-2</v>
      </c>
      <c r="J40" s="96">
        <v>8.2659151010857898E-2</v>
      </c>
      <c r="L40" s="96">
        <f t="shared" si="2"/>
        <v>-2.3799128918244872E-4</v>
      </c>
    </row>
    <row r="41" spans="1:12" ht="15.75" x14ac:dyDescent="0.25">
      <c r="A41" s="155" t="s">
        <v>72</v>
      </c>
      <c r="B41" s="95">
        <v>116.87472484480489</v>
      </c>
      <c r="C41" s="95">
        <v>114.70900537295843</v>
      </c>
      <c r="D41" s="95">
        <v>110.85611480696731</v>
      </c>
      <c r="E41" s="95"/>
      <c r="F41" s="95">
        <f t="shared" si="0"/>
        <v>-3.3588387881701598</v>
      </c>
      <c r="G41" s="95">
        <f t="shared" si="1"/>
        <v>-5.1496249902017288</v>
      </c>
      <c r="H41" s="95"/>
      <c r="I41" s="95">
        <v>1.7539466462988658</v>
      </c>
      <c r="J41" s="95">
        <v>1.6950344060191698</v>
      </c>
      <c r="L41" s="95">
        <f t="shared" si="2"/>
        <v>-5.8912240279695993E-2</v>
      </c>
    </row>
    <row r="42" spans="1:12" s="106" customFormat="1" ht="15.75" x14ac:dyDescent="0.25">
      <c r="A42" s="156" t="s">
        <v>11</v>
      </c>
      <c r="B42" s="96">
        <v>100.6807201837085</v>
      </c>
      <c r="C42" s="96">
        <v>91.24156391403919</v>
      </c>
      <c r="D42" s="96">
        <v>80.491046275464583</v>
      </c>
      <c r="E42" s="96"/>
      <c r="F42" s="96">
        <f t="shared" si="0"/>
        <v>-11.782478486123848</v>
      </c>
      <c r="G42" s="96">
        <f t="shared" si="1"/>
        <v>-20.053167946558727</v>
      </c>
      <c r="H42" s="96"/>
      <c r="I42" s="96">
        <v>4.1409680947864083E-2</v>
      </c>
      <c r="J42" s="96">
        <v>3.6530594199009475E-2</v>
      </c>
      <c r="L42" s="96">
        <f t="shared" si="2"/>
        <v>-4.879086748854608E-3</v>
      </c>
    </row>
    <row r="43" spans="1:12" ht="15.75" x14ac:dyDescent="0.25">
      <c r="A43" s="157" t="s">
        <v>198</v>
      </c>
      <c r="B43" s="95">
        <v>139.99620781334534</v>
      </c>
      <c r="C43" s="95">
        <v>136.40664329502479</v>
      </c>
      <c r="D43" s="95">
        <v>151.57011636805478</v>
      </c>
      <c r="E43" s="95"/>
      <c r="F43" s="95">
        <f t="shared" si="0"/>
        <v>11.116374325137478</v>
      </c>
      <c r="G43" s="95">
        <f t="shared" si="1"/>
        <v>8.2673014758662298</v>
      </c>
      <c r="H43" s="95"/>
      <c r="I43" s="95">
        <v>0.45410518438938835</v>
      </c>
      <c r="J43" s="95">
        <v>0.50458521651596844</v>
      </c>
      <c r="L43" s="95">
        <f t="shared" si="2"/>
        <v>5.0480032126580088E-2</v>
      </c>
    </row>
    <row r="44" spans="1:12" s="106" customFormat="1" ht="15.75" x14ac:dyDescent="0.25">
      <c r="A44" s="156" t="s">
        <v>199</v>
      </c>
      <c r="B44" s="96">
        <v>113.64951980254259</v>
      </c>
      <c r="C44" s="96">
        <v>113.58332416988141</v>
      </c>
      <c r="D44" s="96">
        <v>100.31264018863746</v>
      </c>
      <c r="E44" s="96"/>
      <c r="F44" s="96">
        <f t="shared" si="0"/>
        <v>-11.683655218080769</v>
      </c>
      <c r="G44" s="96">
        <f t="shared" si="1"/>
        <v>-11.735095438218258</v>
      </c>
      <c r="H44" s="96"/>
      <c r="I44" s="96">
        <v>0.92786807607529043</v>
      </c>
      <c r="J44" s="96">
        <v>0.81945916918801409</v>
      </c>
      <c r="L44" s="96">
        <f t="shared" si="2"/>
        <v>-0.10840890688727634</v>
      </c>
    </row>
    <row r="45" spans="1:12" ht="15.75" x14ac:dyDescent="0.25">
      <c r="A45" s="157" t="s">
        <v>73</v>
      </c>
      <c r="B45" s="95">
        <v>116.84657650210231</v>
      </c>
      <c r="C45" s="95">
        <v>122.17495445586428</v>
      </c>
      <c r="D45" s="95">
        <v>118.9448273909501</v>
      </c>
      <c r="E45" s="95"/>
      <c r="F45" s="95">
        <f t="shared" si="0"/>
        <v>-2.6438537090521796</v>
      </c>
      <c r="G45" s="95">
        <f t="shared" si="1"/>
        <v>1.7957315923672335</v>
      </c>
      <c r="H45" s="95"/>
      <c r="I45" s="95">
        <v>7.181688268342809E-2</v>
      </c>
      <c r="J45" s="95">
        <v>6.9918149366876625E-2</v>
      </c>
      <c r="L45" s="95">
        <f t="shared" si="2"/>
        <v>-1.8987333165514653E-3</v>
      </c>
    </row>
    <row r="46" spans="1:12" s="106" customFormat="1" ht="15.75" x14ac:dyDescent="0.25">
      <c r="A46" s="156" t="s">
        <v>240</v>
      </c>
      <c r="B46" s="96">
        <v>93.99531390614824</v>
      </c>
      <c r="C46" s="96">
        <v>93.219297743058306</v>
      </c>
      <c r="D46" s="96">
        <v>92.786778882802764</v>
      </c>
      <c r="E46" s="96"/>
      <c r="F46" s="96">
        <f t="shared" si="0"/>
        <v>-0.46397995986592333</v>
      </c>
      <c r="G46" s="96">
        <f t="shared" si="1"/>
        <v>-1.2857396535237542</v>
      </c>
      <c r="H46" s="96"/>
      <c r="I46" s="96">
        <v>0.16680981068103332</v>
      </c>
      <c r="J46" s="96">
        <v>0.16603584658838302</v>
      </c>
      <c r="L46" s="96">
        <f t="shared" si="2"/>
        <v>-7.739640926502922E-4</v>
      </c>
    </row>
    <row r="47" spans="1:12" ht="15.75" x14ac:dyDescent="0.25">
      <c r="A47" s="157" t="s">
        <v>12</v>
      </c>
      <c r="B47" s="95">
        <v>114.46264848147547</v>
      </c>
      <c r="C47" s="95">
        <v>95.648866730163903</v>
      </c>
      <c r="D47" s="95">
        <v>102.48247801070552</v>
      </c>
      <c r="E47" s="95"/>
      <c r="F47" s="95">
        <f t="shared" si="0"/>
        <v>7.1444769960735677</v>
      </c>
      <c r="G47" s="95">
        <f t="shared" si="1"/>
        <v>-10.466445281238457</v>
      </c>
      <c r="H47" s="95"/>
      <c r="I47" s="95">
        <v>9.1937011521861262E-2</v>
      </c>
      <c r="J47" s="95">
        <v>9.8505430160918159E-2</v>
      </c>
      <c r="L47" s="95">
        <f t="shared" si="2"/>
        <v>6.5684186390568972E-3</v>
      </c>
    </row>
    <row r="48" spans="1:12" s="106" customFormat="1" ht="15.75" x14ac:dyDescent="0.25">
      <c r="A48" s="158" t="s">
        <v>154</v>
      </c>
      <c r="B48" s="96">
        <v>102.53710188089437</v>
      </c>
      <c r="C48" s="96">
        <v>126.99361342924763</v>
      </c>
      <c r="D48" s="96">
        <v>125.54235867327075</v>
      </c>
      <c r="E48" s="96"/>
      <c r="F48" s="96">
        <f t="shared" si="0"/>
        <v>-1.1427777482569401</v>
      </c>
      <c r="G48" s="96">
        <f t="shared" si="1"/>
        <v>22.436031807392954</v>
      </c>
      <c r="H48" s="96"/>
      <c r="I48" s="96">
        <v>1.0006982033329042</v>
      </c>
      <c r="J48" s="96">
        <v>0.9892624469380088</v>
      </c>
      <c r="L48" s="96">
        <f t="shared" si="2"/>
        <v>-1.1435756394895358E-2</v>
      </c>
    </row>
    <row r="49" spans="1:12" ht="15.75" x14ac:dyDescent="0.25">
      <c r="A49" s="157" t="s">
        <v>239</v>
      </c>
      <c r="B49" s="95">
        <v>100.02175919124655</v>
      </c>
      <c r="C49" s="95">
        <v>170.80737192960618</v>
      </c>
      <c r="D49" s="95">
        <v>165.79687426666575</v>
      </c>
      <c r="E49" s="95"/>
      <c r="F49" s="95">
        <f t="shared" si="0"/>
        <v>-2.9334200311947667</v>
      </c>
      <c r="G49" s="95">
        <f t="shared" si="1"/>
        <v>65.760806055864251</v>
      </c>
      <c r="H49" s="95"/>
      <c r="I49" s="95">
        <v>0.42045967456979794</v>
      </c>
      <c r="J49" s="95">
        <v>0.40812582625287108</v>
      </c>
      <c r="L49" s="95">
        <f t="shared" si="2"/>
        <v>-1.2333848316926854E-2</v>
      </c>
    </row>
    <row r="50" spans="1:12" s="106" customFormat="1" ht="15.75" x14ac:dyDescent="0.25">
      <c r="A50" s="156" t="s">
        <v>238</v>
      </c>
      <c r="B50" s="96">
        <v>101.53759091520553</v>
      </c>
      <c r="C50" s="96">
        <v>102.07892022305377</v>
      </c>
      <c r="D50" s="96">
        <v>100.13982275800488</v>
      </c>
      <c r="E50" s="96"/>
      <c r="F50" s="96">
        <f t="shared" si="0"/>
        <v>-1.899606168258583</v>
      </c>
      <c r="G50" s="96">
        <f t="shared" si="1"/>
        <v>-1.3766016552115401</v>
      </c>
      <c r="H50" s="96"/>
      <c r="I50" s="96">
        <v>3.6881066272352027E-2</v>
      </c>
      <c r="J50" s="96">
        <v>3.6180471262522891E-2</v>
      </c>
      <c r="L50" s="96">
        <f t="shared" si="2"/>
        <v>-7.0059500982913581E-4</v>
      </c>
    </row>
    <row r="51" spans="1:12" ht="15.75" x14ac:dyDescent="0.25">
      <c r="A51" s="157" t="s">
        <v>237</v>
      </c>
      <c r="B51" s="95">
        <v>105.63188536592348</v>
      </c>
      <c r="C51" s="95">
        <v>111.94625825334813</v>
      </c>
      <c r="D51" s="95">
        <v>113.58077610350324</v>
      </c>
      <c r="E51" s="95"/>
      <c r="F51" s="95">
        <f t="shared" si="0"/>
        <v>1.4600915436190798</v>
      </c>
      <c r="G51" s="95">
        <f t="shared" si="1"/>
        <v>7.5250864926283301</v>
      </c>
      <c r="H51" s="95"/>
      <c r="I51" s="95">
        <v>0.20448561454012634</v>
      </c>
      <c r="J51" s="95">
        <v>0.20747129170594425</v>
      </c>
      <c r="L51" s="95">
        <f t="shared" si="2"/>
        <v>2.9856771658179071E-3</v>
      </c>
    </row>
    <row r="52" spans="1:12" s="106" customFormat="1" ht="15.75" x14ac:dyDescent="0.25">
      <c r="A52" s="156" t="s">
        <v>74</v>
      </c>
      <c r="B52" s="96">
        <v>102.48198225369873</v>
      </c>
      <c r="C52" s="96">
        <v>102.6442048989588</v>
      </c>
      <c r="D52" s="96">
        <v>101.60999261292359</v>
      </c>
      <c r="E52" s="96"/>
      <c r="F52" s="96">
        <f t="shared" si="0"/>
        <v>-1.0075700689125888</v>
      </c>
      <c r="G52" s="96">
        <f t="shared" si="1"/>
        <v>-0.85087116935003149</v>
      </c>
      <c r="H52" s="96"/>
      <c r="I52" s="96">
        <v>0.12174763111764489</v>
      </c>
      <c r="J52" s="96">
        <v>0.1205209384268934</v>
      </c>
      <c r="L52" s="96">
        <f t="shared" si="2"/>
        <v>-1.2266926907514852E-3</v>
      </c>
    </row>
    <row r="53" spans="1:12" ht="15.75" x14ac:dyDescent="0.25">
      <c r="A53" s="157" t="s">
        <v>236</v>
      </c>
      <c r="B53" s="95">
        <v>102.9689637304545</v>
      </c>
      <c r="C53" s="95">
        <v>104.49740139112345</v>
      </c>
      <c r="D53" s="95">
        <v>104.65407572836955</v>
      </c>
      <c r="E53" s="95"/>
      <c r="F53" s="95">
        <f t="shared" si="0"/>
        <v>0.1499313238036315</v>
      </c>
      <c r="G53" s="95">
        <f t="shared" si="1"/>
        <v>1.636524188323607</v>
      </c>
      <c r="H53" s="95"/>
      <c r="I53" s="95">
        <v>0.14982771459661728</v>
      </c>
      <c r="J53" s="95">
        <v>0.15005235327253671</v>
      </c>
      <c r="L53" s="95">
        <f t="shared" si="2"/>
        <v>2.2463867591943076E-4</v>
      </c>
    </row>
    <row r="54" spans="1:12" s="106" customFormat="1" ht="15.75" x14ac:dyDescent="0.25">
      <c r="A54" s="156" t="s">
        <v>75</v>
      </c>
      <c r="B54" s="96">
        <v>103.1039083462134</v>
      </c>
      <c r="C54" s="96">
        <v>110.23881483986565</v>
      </c>
      <c r="D54" s="96">
        <v>109.60824844822362</v>
      </c>
      <c r="E54" s="96"/>
      <c r="F54" s="96">
        <f t="shared" si="0"/>
        <v>-0.57200033632255343</v>
      </c>
      <c r="G54" s="96">
        <f t="shared" si="1"/>
        <v>6.3085291395251986</v>
      </c>
      <c r="H54" s="96"/>
      <c r="I54" s="96">
        <v>6.7296502236365754E-2</v>
      </c>
      <c r="J54" s="96">
        <v>6.6911566017240423E-2</v>
      </c>
      <c r="L54" s="96">
        <f t="shared" si="2"/>
        <v>-3.8493621912533138E-4</v>
      </c>
    </row>
    <row r="55" spans="1:12" ht="15.75" x14ac:dyDescent="0.25">
      <c r="A55" s="155" t="s">
        <v>155</v>
      </c>
      <c r="B55" s="95">
        <v>109.5158929958225</v>
      </c>
      <c r="C55" s="95">
        <v>133.82442900496736</v>
      </c>
      <c r="D55" s="95">
        <v>133.92765587583463</v>
      </c>
      <c r="E55" s="95"/>
      <c r="F55" s="95">
        <f t="shared" si="0"/>
        <v>7.7136044319270347E-2</v>
      </c>
      <c r="G55" s="95">
        <f t="shared" si="1"/>
        <v>22.290612085812356</v>
      </c>
      <c r="H55" s="95"/>
      <c r="I55" s="95">
        <v>2.7200027490581977</v>
      </c>
      <c r="J55" s="95">
        <v>2.7221008515841967</v>
      </c>
      <c r="L55" s="95">
        <f t="shared" si="2"/>
        <v>2.0981025259989572E-3</v>
      </c>
    </row>
    <row r="56" spans="1:12" s="106" customFormat="1" ht="15.75" x14ac:dyDescent="0.25">
      <c r="A56" s="156" t="s">
        <v>235</v>
      </c>
      <c r="B56" s="96">
        <v>110.91099650468929</v>
      </c>
      <c r="C56" s="96">
        <v>111.36342019332156</v>
      </c>
      <c r="D56" s="96">
        <v>111.92780774448724</v>
      </c>
      <c r="E56" s="96"/>
      <c r="F56" s="96">
        <f t="shared" si="0"/>
        <v>0.50679796847648007</v>
      </c>
      <c r="G56" s="96">
        <f t="shared" si="1"/>
        <v>0.91678126772123392</v>
      </c>
      <c r="H56" s="96"/>
      <c r="I56" s="96">
        <v>0.41399189746273296</v>
      </c>
      <c r="J56" s="96">
        <v>0.41608999998873131</v>
      </c>
      <c r="L56" s="96">
        <f t="shared" si="2"/>
        <v>2.0981025259983466E-3</v>
      </c>
    </row>
    <row r="57" spans="1:12" ht="15.75" x14ac:dyDescent="0.25">
      <c r="A57" s="157" t="s">
        <v>234</v>
      </c>
      <c r="B57" s="95">
        <v>109.20361101709216</v>
      </c>
      <c r="C57" s="95">
        <v>138.85213356696019</v>
      </c>
      <c r="D57" s="95">
        <v>138.85213356696019</v>
      </c>
      <c r="E57" s="95"/>
      <c r="F57" s="95">
        <f t="shared" si="0"/>
        <v>0</v>
      </c>
      <c r="G57" s="95">
        <f t="shared" si="1"/>
        <v>27.149763889426293</v>
      </c>
      <c r="H57" s="95"/>
      <c r="I57" s="95">
        <v>2.3060108515954649</v>
      </c>
      <c r="J57" s="95">
        <v>2.3060108515954654</v>
      </c>
      <c r="L57" s="95">
        <f t="shared" si="2"/>
        <v>0</v>
      </c>
    </row>
    <row r="58" spans="1:12" s="106" customFormat="1" ht="15.75" x14ac:dyDescent="0.25">
      <c r="A58" s="154" t="s">
        <v>76</v>
      </c>
      <c r="B58" s="96">
        <v>105.35319807943392</v>
      </c>
      <c r="C58" s="96">
        <v>107.92706961853744</v>
      </c>
      <c r="D58" s="96">
        <v>107.78817602336096</v>
      </c>
      <c r="E58" s="96"/>
      <c r="F58" s="96">
        <f t="shared" si="0"/>
        <v>-0.12869208407806365</v>
      </c>
      <c r="G58" s="96">
        <f t="shared" si="1"/>
        <v>2.3112520439019901</v>
      </c>
      <c r="H58" s="96"/>
      <c r="I58" s="96">
        <v>2.3314505922313069</v>
      </c>
      <c r="J58" s="96">
        <v>2.3284501998749141</v>
      </c>
      <c r="L58" s="96">
        <f t="shared" si="2"/>
        <v>-3.0003923563928225E-3</v>
      </c>
    </row>
    <row r="59" spans="1:12" ht="15.75" x14ac:dyDescent="0.25">
      <c r="A59" s="155" t="s">
        <v>156</v>
      </c>
      <c r="B59" s="95">
        <v>104.74248215740423</v>
      </c>
      <c r="C59" s="95">
        <v>107.97505028863331</v>
      </c>
      <c r="D59" s="95">
        <v>108.12906252555544</v>
      </c>
      <c r="E59" s="95"/>
      <c r="F59" s="95">
        <f t="shared" si="0"/>
        <v>0.14263687445426054</v>
      </c>
      <c r="G59" s="95">
        <f t="shared" si="1"/>
        <v>3.2332443325736371</v>
      </c>
      <c r="H59" s="95"/>
      <c r="I59" s="95">
        <v>0.52901725492793261</v>
      </c>
      <c r="J59" s="95">
        <v>0.5297718286056855</v>
      </c>
      <c r="L59" s="95">
        <f t="shared" si="2"/>
        <v>7.5457367775288997E-4</v>
      </c>
    </row>
    <row r="60" spans="1:12" s="106" customFormat="1" ht="15.75" x14ac:dyDescent="0.25">
      <c r="A60" s="156" t="s">
        <v>13</v>
      </c>
      <c r="B60" s="96">
        <v>106.11574438812191</v>
      </c>
      <c r="C60" s="96">
        <v>110.42683438010924</v>
      </c>
      <c r="D60" s="96">
        <v>110.62095316300811</v>
      </c>
      <c r="E60" s="96"/>
      <c r="F60" s="96">
        <f t="shared" si="0"/>
        <v>0.17578950260466186</v>
      </c>
      <c r="G60" s="96">
        <f t="shared" si="1"/>
        <v>4.2455611095826074</v>
      </c>
      <c r="H60" s="96"/>
      <c r="I60" s="96">
        <v>0.40969560880902656</v>
      </c>
      <c r="J60" s="96">
        <v>0.4104158106819451</v>
      </c>
      <c r="L60" s="96">
        <f t="shared" si="2"/>
        <v>7.2020187291854665E-4</v>
      </c>
    </row>
    <row r="61" spans="1:12" ht="15.75" x14ac:dyDescent="0.25">
      <c r="A61" s="157" t="s">
        <v>14</v>
      </c>
      <c r="B61" s="95">
        <v>100.4585995134083</v>
      </c>
      <c r="C61" s="95">
        <v>100.32672567781948</v>
      </c>
      <c r="D61" s="95">
        <v>100.35562580404826</v>
      </c>
      <c r="E61" s="95"/>
      <c r="F61" s="95">
        <f t="shared" si="0"/>
        <v>2.8806009598669746E-2</v>
      </c>
      <c r="G61" s="95">
        <f t="shared" si="1"/>
        <v>-0.10250362821979664</v>
      </c>
      <c r="H61" s="95"/>
      <c r="I61" s="95">
        <v>0.11932164611890608</v>
      </c>
      <c r="J61" s="95">
        <v>0.1193560179237404</v>
      </c>
      <c r="L61" s="95">
        <f t="shared" si="2"/>
        <v>3.4371804834315567E-5</v>
      </c>
    </row>
    <row r="62" spans="1:12" s="106" customFormat="1" ht="15.75" x14ac:dyDescent="0.25">
      <c r="A62" s="158" t="s">
        <v>157</v>
      </c>
      <c r="B62" s="96">
        <v>105.53234122726718</v>
      </c>
      <c r="C62" s="96">
        <v>107.91299530351451</v>
      </c>
      <c r="D62" s="96">
        <v>107.68818275504387</v>
      </c>
      <c r="E62" s="96"/>
      <c r="F62" s="96">
        <f t="shared" si="0"/>
        <v>-0.20832759561378866</v>
      </c>
      <c r="G62" s="96">
        <f t="shared" si="1"/>
        <v>2.0428254530372003</v>
      </c>
      <c r="H62" s="96"/>
      <c r="I62" s="96">
        <v>1.8024333373033745</v>
      </c>
      <c r="J62" s="96">
        <v>1.7986783712692289</v>
      </c>
      <c r="L62" s="96">
        <f t="shared" si="2"/>
        <v>-3.7549660341456015E-3</v>
      </c>
    </row>
    <row r="63" spans="1:12" ht="15.75" x14ac:dyDescent="0.25">
      <c r="A63" s="157" t="s">
        <v>233</v>
      </c>
      <c r="B63" s="95">
        <v>107.96870720188345</v>
      </c>
      <c r="C63" s="95">
        <v>110.2293910940131</v>
      </c>
      <c r="D63" s="95">
        <v>110.03536048276784</v>
      </c>
      <c r="E63" s="95"/>
      <c r="F63" s="95">
        <f t="shared" si="0"/>
        <v>-0.176024388159568</v>
      </c>
      <c r="G63" s="95">
        <f t="shared" si="1"/>
        <v>1.9141224660772282</v>
      </c>
      <c r="H63" s="95"/>
      <c r="I63" s="95">
        <v>1.0028843079325191</v>
      </c>
      <c r="J63" s="95">
        <v>1.0011189869655326</v>
      </c>
      <c r="L63" s="95">
        <f t="shared" si="2"/>
        <v>-1.765320966986561E-3</v>
      </c>
    </row>
    <row r="64" spans="1:12" s="106" customFormat="1" ht="15.75" x14ac:dyDescent="0.25">
      <c r="A64" s="156" t="s">
        <v>77</v>
      </c>
      <c r="B64" s="96">
        <v>106.65236526345598</v>
      </c>
      <c r="C64" s="96">
        <v>117.5592501198776</v>
      </c>
      <c r="D64" s="96">
        <v>117.87789777691755</v>
      </c>
      <c r="E64" s="96"/>
      <c r="F64" s="96">
        <f t="shared" si="0"/>
        <v>0.27105281525274805</v>
      </c>
      <c r="G64" s="96">
        <f t="shared" si="1"/>
        <v>10.525347924288342</v>
      </c>
      <c r="H64" s="96"/>
      <c r="I64" s="96">
        <v>0.28101467322310669</v>
      </c>
      <c r="J64" s="96">
        <v>0.28177637140615119</v>
      </c>
      <c r="L64" s="96">
        <f t="shared" si="2"/>
        <v>7.6169818304450132E-4</v>
      </c>
    </row>
    <row r="65" spans="1:12" ht="15.75" x14ac:dyDescent="0.25">
      <c r="A65" s="157" t="s">
        <v>232</v>
      </c>
      <c r="B65" s="95">
        <v>100.76760408632096</v>
      </c>
      <c r="C65" s="95">
        <v>99.448728635904828</v>
      </c>
      <c r="D65" s="95">
        <v>98.921053690108607</v>
      </c>
      <c r="E65" s="95"/>
      <c r="F65" s="95">
        <f t="shared" si="0"/>
        <v>-0.53059999160784965</v>
      </c>
      <c r="G65" s="95">
        <f t="shared" si="1"/>
        <v>-1.8324841728205921</v>
      </c>
      <c r="H65" s="95"/>
      <c r="I65" s="95">
        <v>0.51853435614774845</v>
      </c>
      <c r="J65" s="95">
        <v>0.51578301289754469</v>
      </c>
      <c r="L65" s="95">
        <f t="shared" si="2"/>
        <v>-2.7513432502037638E-3</v>
      </c>
    </row>
    <row r="66" spans="1:12" s="106" customFormat="1" ht="15.75" x14ac:dyDescent="0.25">
      <c r="A66" s="159" t="s">
        <v>247</v>
      </c>
      <c r="B66" s="97">
        <v>119.27832865749231</v>
      </c>
      <c r="C66" s="97">
        <v>160.70412757373788</v>
      </c>
      <c r="D66" s="97">
        <v>160.39551178625581</v>
      </c>
      <c r="E66" s="97"/>
      <c r="F66" s="97">
        <f t="shared" si="0"/>
        <v>-0.19203973920363104</v>
      </c>
      <c r="G66" s="97">
        <f t="shared" si="1"/>
        <v>34.471629164784389</v>
      </c>
      <c r="H66" s="97"/>
      <c r="I66" s="97">
        <v>2.0170399751638906</v>
      </c>
      <c r="J66" s="97">
        <v>2.0131664568559531</v>
      </c>
      <c r="L66" s="97">
        <f t="shared" si="2"/>
        <v>-3.8735183079374735E-3</v>
      </c>
    </row>
    <row r="67" spans="1:12" ht="15.75" x14ac:dyDescent="0.25">
      <c r="A67" s="160" t="s">
        <v>1</v>
      </c>
      <c r="B67" s="95">
        <v>121.70339549880912</v>
      </c>
      <c r="C67" s="95">
        <v>179.3139530594438</v>
      </c>
      <c r="D67" s="95">
        <v>179.3139530594438</v>
      </c>
      <c r="E67" s="95"/>
      <c r="F67" s="95">
        <f t="shared" si="0"/>
        <v>0</v>
      </c>
      <c r="G67" s="95">
        <f t="shared" si="1"/>
        <v>47.33685311286029</v>
      </c>
      <c r="H67" s="95"/>
      <c r="I67" s="95">
        <v>1.5596311507715088</v>
      </c>
      <c r="J67" s="95">
        <v>1.5596311507715088</v>
      </c>
      <c r="L67" s="95">
        <f t="shared" si="2"/>
        <v>0</v>
      </c>
    </row>
    <row r="68" spans="1:12" s="106" customFormat="1" ht="15.75" x14ac:dyDescent="0.25">
      <c r="A68" s="158" t="s">
        <v>78</v>
      </c>
      <c r="B68" s="96">
        <v>121.70339549880912</v>
      </c>
      <c r="C68" s="96">
        <v>179.3139530594438</v>
      </c>
      <c r="D68" s="96">
        <v>179.3139530594438</v>
      </c>
      <c r="E68" s="96"/>
      <c r="F68" s="96">
        <f t="shared" si="0"/>
        <v>0</v>
      </c>
      <c r="G68" s="96">
        <f t="shared" si="1"/>
        <v>47.33685311286029</v>
      </c>
      <c r="H68" s="96"/>
      <c r="I68" s="96">
        <v>1.5596311507715088</v>
      </c>
      <c r="J68" s="96">
        <v>1.5596311507715088</v>
      </c>
      <c r="L68" s="96">
        <f t="shared" si="2"/>
        <v>0</v>
      </c>
    </row>
    <row r="69" spans="1:12" ht="15.75" x14ac:dyDescent="0.25">
      <c r="A69" s="157" t="s">
        <v>15</v>
      </c>
      <c r="B69" s="95">
        <v>121.70339549880912</v>
      </c>
      <c r="C69" s="95">
        <v>179.3139530594438</v>
      </c>
      <c r="D69" s="95">
        <v>179.3139530594438</v>
      </c>
      <c r="E69" s="95"/>
      <c r="F69" s="95">
        <f t="shared" ref="F69:F132" si="3">((D69/C69-1)*100)</f>
        <v>0</v>
      </c>
      <c r="G69" s="95">
        <f t="shared" si="1"/>
        <v>47.33685311286029</v>
      </c>
      <c r="H69" s="95"/>
      <c r="I69" s="95">
        <v>1.5596311507715088</v>
      </c>
      <c r="J69" s="95">
        <v>1.5596311507715088</v>
      </c>
      <c r="L69" s="95">
        <f t="shared" si="2"/>
        <v>0</v>
      </c>
    </row>
    <row r="70" spans="1:12" s="106" customFormat="1" ht="15.75" x14ac:dyDescent="0.25">
      <c r="A70" s="154" t="s">
        <v>16</v>
      </c>
      <c r="B70" s="96">
        <v>113.8046842745151</v>
      </c>
      <c r="C70" s="96">
        <v>118.69969082893157</v>
      </c>
      <c r="D70" s="96">
        <v>117.69449503677964</v>
      </c>
      <c r="E70" s="96"/>
      <c r="F70" s="96">
        <f t="shared" si="3"/>
        <v>-0.84683943583357957</v>
      </c>
      <c r="G70" s="96">
        <f t="shared" si="1"/>
        <v>3.4179706987119252</v>
      </c>
      <c r="H70" s="96"/>
      <c r="I70" s="96">
        <v>0.45740882439238162</v>
      </c>
      <c r="J70" s="96">
        <v>0.4535353060844442</v>
      </c>
      <c r="L70" s="96">
        <f t="shared" si="2"/>
        <v>-3.873518307937418E-3</v>
      </c>
    </row>
    <row r="71" spans="1:12" ht="15.75" x14ac:dyDescent="0.25">
      <c r="A71" s="155" t="s">
        <v>16</v>
      </c>
      <c r="B71" s="95">
        <v>113.8046842745151</v>
      </c>
      <c r="C71" s="95">
        <v>118.69969082893157</v>
      </c>
      <c r="D71" s="95">
        <v>117.69449503677964</v>
      </c>
      <c r="E71" s="95"/>
      <c r="F71" s="95">
        <f t="shared" si="3"/>
        <v>-0.84683943583357957</v>
      </c>
      <c r="G71" s="95">
        <f t="shared" ref="G71:G134" si="4">((D71/B71-1)*100)</f>
        <v>3.4179706987119252</v>
      </c>
      <c r="H71" s="95"/>
      <c r="I71" s="95">
        <v>0.45740882439238162</v>
      </c>
      <c r="J71" s="95">
        <v>0.4535353060844442</v>
      </c>
      <c r="L71" s="95">
        <f t="shared" si="2"/>
        <v>-3.873518307937418E-3</v>
      </c>
    </row>
    <row r="72" spans="1:12" s="106" customFormat="1" ht="15.75" x14ac:dyDescent="0.25">
      <c r="A72" s="156" t="s">
        <v>16</v>
      </c>
      <c r="B72" s="96">
        <v>113.8046842745151</v>
      </c>
      <c r="C72" s="96">
        <v>118.69969082893157</v>
      </c>
      <c r="D72" s="96">
        <v>117.69449503677964</v>
      </c>
      <c r="E72" s="96"/>
      <c r="F72" s="96">
        <f t="shared" si="3"/>
        <v>-0.84683943583357957</v>
      </c>
      <c r="G72" s="96">
        <f t="shared" si="4"/>
        <v>3.4179706987119252</v>
      </c>
      <c r="H72" s="96"/>
      <c r="I72" s="96">
        <v>0.45740882439238162</v>
      </c>
      <c r="J72" s="96">
        <v>0.4535353060844442</v>
      </c>
      <c r="L72" s="96">
        <f t="shared" ref="L72:L135" si="5">J72-I72</f>
        <v>-3.873518307937418E-3</v>
      </c>
    </row>
    <row r="73" spans="1:12" ht="15.75" x14ac:dyDescent="0.25">
      <c r="A73" s="153" t="s">
        <v>128</v>
      </c>
      <c r="B73" s="98">
        <v>97.962958559296936</v>
      </c>
      <c r="C73" s="98">
        <v>97.900423211003826</v>
      </c>
      <c r="D73" s="98">
        <v>97.789253029027932</v>
      </c>
      <c r="E73" s="98"/>
      <c r="F73" s="98">
        <f t="shared" si="3"/>
        <v>-0.113554342595934</v>
      </c>
      <c r="G73" s="98">
        <f t="shared" si="4"/>
        <v>-0.17731756249874664</v>
      </c>
      <c r="H73" s="98"/>
      <c r="I73" s="98">
        <v>3.2554188352206692</v>
      </c>
      <c r="J73" s="98">
        <v>3.25172216576359</v>
      </c>
      <c r="L73" s="98">
        <f t="shared" si="5"/>
        <v>-3.6966694570792491E-3</v>
      </c>
    </row>
    <row r="74" spans="1:12" s="106" customFormat="1" ht="15.75" x14ac:dyDescent="0.25">
      <c r="A74" s="154" t="s">
        <v>79</v>
      </c>
      <c r="B74" s="96">
        <v>97.774697697088712</v>
      </c>
      <c r="C74" s="96">
        <v>97.516460583537636</v>
      </c>
      <c r="D74" s="96">
        <v>97.378478449712375</v>
      </c>
      <c r="E74" s="96"/>
      <c r="F74" s="96">
        <f t="shared" si="3"/>
        <v>-0.14149624894050916</v>
      </c>
      <c r="G74" s="96">
        <f t="shared" si="4"/>
        <v>-0.40523699557102333</v>
      </c>
      <c r="H74" s="96"/>
      <c r="I74" s="96">
        <v>2.612556505744017</v>
      </c>
      <c r="J74" s="96">
        <v>2.6088598362869382</v>
      </c>
      <c r="L74" s="96">
        <f t="shared" si="5"/>
        <v>-3.696669457078805E-3</v>
      </c>
    </row>
    <row r="75" spans="1:12" ht="15.75" x14ac:dyDescent="0.25">
      <c r="A75" s="155" t="s">
        <v>80</v>
      </c>
      <c r="B75" s="95">
        <v>96.337757686894619</v>
      </c>
      <c r="C75" s="95">
        <v>96.241905188848747</v>
      </c>
      <c r="D75" s="95">
        <v>96.241905188848747</v>
      </c>
      <c r="E75" s="95"/>
      <c r="F75" s="95">
        <f t="shared" si="3"/>
        <v>0</v>
      </c>
      <c r="G75" s="95">
        <f t="shared" si="4"/>
        <v>-9.9496293402845382E-2</v>
      </c>
      <c r="H75" s="95"/>
      <c r="I75" s="95">
        <v>0.42037562851369875</v>
      </c>
      <c r="J75" s="95">
        <v>0.42037562851369881</v>
      </c>
      <c r="L75" s="95">
        <f t="shared" si="5"/>
        <v>0</v>
      </c>
    </row>
    <row r="76" spans="1:12" s="106" customFormat="1" ht="15.75" x14ac:dyDescent="0.25">
      <c r="A76" s="156" t="s">
        <v>81</v>
      </c>
      <c r="B76" s="96">
        <v>96.337757686894619</v>
      </c>
      <c r="C76" s="96">
        <v>96.241905188848747</v>
      </c>
      <c r="D76" s="96">
        <v>96.241905188848747</v>
      </c>
      <c r="E76" s="96"/>
      <c r="F76" s="96">
        <f t="shared" si="3"/>
        <v>0</v>
      </c>
      <c r="G76" s="96">
        <f t="shared" si="4"/>
        <v>-9.9496293402845382E-2</v>
      </c>
      <c r="H76" s="96"/>
      <c r="I76" s="96">
        <v>0.42037562851369875</v>
      </c>
      <c r="J76" s="96">
        <v>0.42037562851369881</v>
      </c>
      <c r="L76" s="96">
        <f t="shared" si="5"/>
        <v>0</v>
      </c>
    </row>
    <row r="77" spans="1:12" ht="15.75" x14ac:dyDescent="0.25">
      <c r="A77" s="155" t="s">
        <v>82</v>
      </c>
      <c r="B77" s="95">
        <v>102.37529038127379</v>
      </c>
      <c r="C77" s="95">
        <v>102.16738563459234</v>
      </c>
      <c r="D77" s="95">
        <v>101.98328373477925</v>
      </c>
      <c r="E77" s="95"/>
      <c r="F77" s="95">
        <f t="shared" si="3"/>
        <v>-0.18019635000893208</v>
      </c>
      <c r="G77" s="95">
        <f t="shared" si="4"/>
        <v>-0.38291138910042655</v>
      </c>
      <c r="H77" s="95"/>
      <c r="I77" s="95">
        <v>2.0514674447599055</v>
      </c>
      <c r="J77" s="95">
        <v>2.0477707753028267</v>
      </c>
      <c r="L77" s="95">
        <f t="shared" si="5"/>
        <v>-3.696669457078805E-3</v>
      </c>
    </row>
    <row r="78" spans="1:12" s="106" customFormat="1" ht="15.75" x14ac:dyDescent="0.25">
      <c r="A78" s="156" t="s">
        <v>231</v>
      </c>
      <c r="B78" s="96">
        <v>97.342041269997907</v>
      </c>
      <c r="C78" s="96">
        <v>98.294118690081262</v>
      </c>
      <c r="D78" s="96">
        <v>97.86723298601639</v>
      </c>
      <c r="E78" s="96"/>
      <c r="F78" s="96">
        <f t="shared" si="3"/>
        <v>-0.43429424847973852</v>
      </c>
      <c r="G78" s="96">
        <f t="shared" si="4"/>
        <v>0.53953226084684225</v>
      </c>
      <c r="H78" s="96"/>
      <c r="I78" s="96">
        <v>0.85119005605507869</v>
      </c>
      <c r="J78" s="96">
        <v>0.84749338659800011</v>
      </c>
      <c r="L78" s="96">
        <f t="shared" si="5"/>
        <v>-3.696669457078583E-3</v>
      </c>
    </row>
    <row r="79" spans="1:12" ht="15.75" x14ac:dyDescent="0.25">
      <c r="A79" s="157" t="s">
        <v>230</v>
      </c>
      <c r="B79" s="95">
        <v>107.96714403970078</v>
      </c>
      <c r="C79" s="95">
        <v>109.27326466509754</v>
      </c>
      <c r="D79" s="95">
        <v>109.27326466509754</v>
      </c>
      <c r="E79" s="95"/>
      <c r="F79" s="95">
        <f t="shared" si="3"/>
        <v>0</v>
      </c>
      <c r="G79" s="95">
        <f t="shared" si="4"/>
        <v>1.2097389784770929</v>
      </c>
      <c r="H79" s="95"/>
      <c r="I79" s="95">
        <v>0.79277280159104269</v>
      </c>
      <c r="J79" s="95">
        <v>0.7927728015910428</v>
      </c>
      <c r="L79" s="95">
        <f t="shared" si="5"/>
        <v>0</v>
      </c>
    </row>
    <row r="80" spans="1:12" s="106" customFormat="1" ht="15.75" x14ac:dyDescent="0.25">
      <c r="A80" s="156" t="s">
        <v>229</v>
      </c>
      <c r="B80" s="96">
        <v>103.09977113428198</v>
      </c>
      <c r="C80" s="96">
        <v>97.842711723974702</v>
      </c>
      <c r="D80" s="96">
        <v>97.842711723974702</v>
      </c>
      <c r="E80" s="96"/>
      <c r="F80" s="96">
        <f t="shared" si="3"/>
        <v>0</v>
      </c>
      <c r="G80" s="96">
        <f t="shared" si="4"/>
        <v>-5.0990020176283739</v>
      </c>
      <c r="H80" s="96"/>
      <c r="I80" s="96">
        <v>0.40750458711378373</v>
      </c>
      <c r="J80" s="96">
        <v>0.40750458711378373</v>
      </c>
      <c r="L80" s="96">
        <f t="shared" si="5"/>
        <v>0</v>
      </c>
    </row>
    <row r="81" spans="1:12" ht="15.75" x14ac:dyDescent="0.25">
      <c r="A81" s="155" t="s">
        <v>158</v>
      </c>
      <c r="B81" s="95">
        <v>61.035063783288663</v>
      </c>
      <c r="C81" s="95">
        <v>60.04292709251169</v>
      </c>
      <c r="D81" s="95">
        <v>60.04292709251169</v>
      </c>
      <c r="E81" s="95"/>
      <c r="F81" s="95">
        <f t="shared" si="3"/>
        <v>0</v>
      </c>
      <c r="G81" s="95">
        <f t="shared" si="4"/>
        <v>-1.6255192167893173</v>
      </c>
      <c r="H81" s="95"/>
      <c r="I81" s="95">
        <v>0.14071343247041287</v>
      </c>
      <c r="J81" s="95">
        <v>0.14071343247041287</v>
      </c>
      <c r="L81" s="95">
        <f t="shared" si="5"/>
        <v>0</v>
      </c>
    </row>
    <row r="82" spans="1:12" s="106" customFormat="1" ht="15.75" x14ac:dyDescent="0.25">
      <c r="A82" s="156" t="s">
        <v>228</v>
      </c>
      <c r="B82" s="96">
        <v>61.035063783288663</v>
      </c>
      <c r="C82" s="96">
        <v>60.04292709251169</v>
      </c>
      <c r="D82" s="96">
        <v>60.04292709251169</v>
      </c>
      <c r="E82" s="96"/>
      <c r="F82" s="96">
        <f t="shared" si="3"/>
        <v>0</v>
      </c>
      <c r="G82" s="96">
        <f t="shared" si="4"/>
        <v>-1.6255192167893173</v>
      </c>
      <c r="H82" s="96"/>
      <c r="I82" s="96">
        <v>0.14071343247041287</v>
      </c>
      <c r="J82" s="96">
        <v>0.14071343247041287</v>
      </c>
      <c r="L82" s="96">
        <f t="shared" si="5"/>
        <v>0</v>
      </c>
    </row>
    <row r="83" spans="1:12" ht="15.75" x14ac:dyDescent="0.25">
      <c r="A83" s="160" t="s">
        <v>83</v>
      </c>
      <c r="B83" s="95">
        <v>98.743543069824739</v>
      </c>
      <c r="C83" s="95">
        <v>99.492444388991089</v>
      </c>
      <c r="D83" s="95">
        <v>99.492444388991089</v>
      </c>
      <c r="E83" s="95"/>
      <c r="F83" s="95">
        <f t="shared" si="3"/>
        <v>0</v>
      </c>
      <c r="G83" s="95">
        <f t="shared" si="4"/>
        <v>0.75843067392951102</v>
      </c>
      <c r="H83" s="95"/>
      <c r="I83" s="95">
        <v>0.64286232947665189</v>
      </c>
      <c r="J83" s="95">
        <v>0.64286232947665189</v>
      </c>
      <c r="L83" s="95">
        <f t="shared" si="5"/>
        <v>0</v>
      </c>
    </row>
    <row r="84" spans="1:12" s="106" customFormat="1" ht="15.75" x14ac:dyDescent="0.25">
      <c r="A84" s="158" t="s">
        <v>159</v>
      </c>
      <c r="B84" s="96">
        <v>98.743543069824739</v>
      </c>
      <c r="C84" s="96">
        <v>99.492444388991089</v>
      </c>
      <c r="D84" s="96">
        <v>99.492444388991089</v>
      </c>
      <c r="E84" s="96"/>
      <c r="F84" s="96">
        <f t="shared" si="3"/>
        <v>0</v>
      </c>
      <c r="G84" s="96">
        <f t="shared" si="4"/>
        <v>0.75843067392951102</v>
      </c>
      <c r="H84" s="96"/>
      <c r="I84" s="96">
        <v>0.64286232947665189</v>
      </c>
      <c r="J84" s="96">
        <v>0.64286232947665189</v>
      </c>
      <c r="L84" s="96">
        <f t="shared" si="5"/>
        <v>0</v>
      </c>
    </row>
    <row r="85" spans="1:12" ht="15.75" x14ac:dyDescent="0.25">
      <c r="A85" s="157" t="s">
        <v>159</v>
      </c>
      <c r="B85" s="95">
        <v>98.743543069824739</v>
      </c>
      <c r="C85" s="95">
        <v>99.492444388991089</v>
      </c>
      <c r="D85" s="95">
        <v>99.492444388991089</v>
      </c>
      <c r="E85" s="95"/>
      <c r="F85" s="95">
        <f t="shared" si="3"/>
        <v>0</v>
      </c>
      <c r="G85" s="95">
        <f t="shared" si="4"/>
        <v>0.75843067392951102</v>
      </c>
      <c r="H85" s="95"/>
      <c r="I85" s="95">
        <v>0.64286232947665189</v>
      </c>
      <c r="J85" s="95">
        <v>0.64286232947665189</v>
      </c>
      <c r="L85" s="95">
        <f t="shared" si="5"/>
        <v>0</v>
      </c>
    </row>
    <row r="86" spans="1:12" s="106" customFormat="1" ht="15.75" x14ac:dyDescent="0.25">
      <c r="A86" s="159" t="s">
        <v>129</v>
      </c>
      <c r="B86" s="97">
        <v>111.58311238962729</v>
      </c>
      <c r="C86" s="97">
        <v>114.11746050624473</v>
      </c>
      <c r="D86" s="97">
        <v>112.97265816761842</v>
      </c>
      <c r="E86" s="97"/>
      <c r="F86" s="97">
        <f t="shared" si="3"/>
        <v>-1.0031789469795105</v>
      </c>
      <c r="G86" s="97">
        <f t="shared" si="4"/>
        <v>1.2453011465920483</v>
      </c>
      <c r="H86" s="97"/>
      <c r="I86" s="97">
        <v>37.947812934094202</v>
      </c>
      <c r="J86" s="97">
        <v>37.567128463900211</v>
      </c>
      <c r="L86" s="97">
        <f t="shared" si="5"/>
        <v>-0.38068447019399088</v>
      </c>
    </row>
    <row r="87" spans="1:12" ht="15.75" x14ac:dyDescent="0.25">
      <c r="A87" s="160" t="s">
        <v>149</v>
      </c>
      <c r="B87" s="95">
        <v>117.44341021105011</v>
      </c>
      <c r="C87" s="95">
        <v>120.99054331106096</v>
      </c>
      <c r="D87" s="95">
        <v>121.82057102822017</v>
      </c>
      <c r="E87" s="95"/>
      <c r="F87" s="95">
        <f t="shared" si="3"/>
        <v>0.68602693602692888</v>
      </c>
      <c r="G87" s="95">
        <f t="shared" si="4"/>
        <v>3.7270382470196983</v>
      </c>
      <c r="H87" s="95"/>
      <c r="I87" s="95">
        <v>29.056038631520053</v>
      </c>
      <c r="J87" s="95">
        <v>29.255370883074676</v>
      </c>
      <c r="L87" s="95">
        <f t="shared" si="5"/>
        <v>0.19933225155462253</v>
      </c>
    </row>
    <row r="88" spans="1:12" s="106" customFormat="1" ht="15.75" x14ac:dyDescent="0.25">
      <c r="A88" s="158" t="s">
        <v>160</v>
      </c>
      <c r="B88" s="96">
        <v>117.44341021105011</v>
      </c>
      <c r="C88" s="96">
        <v>120.99054331106096</v>
      </c>
      <c r="D88" s="96">
        <v>121.82057102822017</v>
      </c>
      <c r="E88" s="96"/>
      <c r="F88" s="96">
        <f t="shared" si="3"/>
        <v>0.68602693602692888</v>
      </c>
      <c r="G88" s="96">
        <f t="shared" si="4"/>
        <v>3.7270382470196983</v>
      </c>
      <c r="H88" s="96"/>
      <c r="I88" s="96">
        <v>29.056038631520053</v>
      </c>
      <c r="J88" s="96">
        <v>29.255370883074676</v>
      </c>
      <c r="L88" s="96">
        <f t="shared" si="5"/>
        <v>0.19933225155462253</v>
      </c>
    </row>
    <row r="89" spans="1:12" ht="15.75" x14ac:dyDescent="0.25">
      <c r="A89" s="157" t="s">
        <v>160</v>
      </c>
      <c r="B89" s="95">
        <v>117.44341021105011</v>
      </c>
      <c r="C89" s="95">
        <v>120.99054331106096</v>
      </c>
      <c r="D89" s="95">
        <v>121.82057102822017</v>
      </c>
      <c r="E89" s="95"/>
      <c r="F89" s="95">
        <f t="shared" si="3"/>
        <v>0.68602693602692888</v>
      </c>
      <c r="G89" s="95">
        <f t="shared" si="4"/>
        <v>3.7270382470196983</v>
      </c>
      <c r="H89" s="95"/>
      <c r="I89" s="95">
        <v>29.056038631520053</v>
      </c>
      <c r="J89" s="95">
        <v>29.255370883074676</v>
      </c>
      <c r="L89" s="95">
        <f t="shared" si="5"/>
        <v>0.19933225155462253</v>
      </c>
    </row>
    <row r="90" spans="1:12" s="106" customFormat="1" ht="15.75" x14ac:dyDescent="0.25">
      <c r="A90" s="154" t="s">
        <v>148</v>
      </c>
      <c r="B90" s="96">
        <v>109.66771608920324</v>
      </c>
      <c r="C90" s="96">
        <v>107.89811449484614</v>
      </c>
      <c r="D90" s="96">
        <v>107.89811449484614</v>
      </c>
      <c r="E90" s="96"/>
      <c r="F90" s="96">
        <f t="shared" si="3"/>
        <v>0</v>
      </c>
      <c r="G90" s="96">
        <f t="shared" si="4"/>
        <v>-1.6136030342035368</v>
      </c>
      <c r="H90" s="96"/>
      <c r="I90" s="96">
        <v>1.3173494120083773</v>
      </c>
      <c r="J90" s="96">
        <v>1.3173494120083773</v>
      </c>
      <c r="L90" s="96">
        <f t="shared" si="5"/>
        <v>0</v>
      </c>
    </row>
    <row r="91" spans="1:12" ht="15.75" x14ac:dyDescent="0.25">
      <c r="A91" s="155" t="s">
        <v>161</v>
      </c>
      <c r="B91" s="95">
        <v>97.614098884127458</v>
      </c>
      <c r="C91" s="95">
        <v>93.979700614200468</v>
      </c>
      <c r="D91" s="95">
        <v>93.979700614200468</v>
      </c>
      <c r="E91" s="95"/>
      <c r="F91" s="95">
        <f t="shared" si="3"/>
        <v>0</v>
      </c>
      <c r="G91" s="95">
        <f t="shared" si="4"/>
        <v>-3.7232308769670541</v>
      </c>
      <c r="H91" s="95"/>
      <c r="I91" s="95">
        <v>0.55868134168604056</v>
      </c>
      <c r="J91" s="95">
        <v>0.55868134168604056</v>
      </c>
      <c r="L91" s="95">
        <f t="shared" si="5"/>
        <v>0</v>
      </c>
    </row>
    <row r="92" spans="1:12" s="106" customFormat="1" ht="15.75" x14ac:dyDescent="0.25">
      <c r="A92" s="156" t="s">
        <v>227</v>
      </c>
      <c r="B92" s="96">
        <v>97.614098884127458</v>
      </c>
      <c r="C92" s="96">
        <v>93.979700614200468</v>
      </c>
      <c r="D92" s="96">
        <v>93.979700614200468</v>
      </c>
      <c r="E92" s="96"/>
      <c r="F92" s="96">
        <f t="shared" si="3"/>
        <v>0</v>
      </c>
      <c r="G92" s="96">
        <f t="shared" si="4"/>
        <v>-3.7232308769670541</v>
      </c>
      <c r="H92" s="96"/>
      <c r="I92" s="96">
        <v>0.55868134168604056</v>
      </c>
      <c r="J92" s="96">
        <v>0.55868134168604056</v>
      </c>
      <c r="L92" s="96">
        <f t="shared" si="5"/>
        <v>0</v>
      </c>
    </row>
    <row r="93" spans="1:12" ht="15.75" x14ac:dyDescent="0.25">
      <c r="A93" s="155" t="s">
        <v>162</v>
      </c>
      <c r="B93" s="95">
        <v>121.10601416389966</v>
      </c>
      <c r="C93" s="95">
        <v>121.10601416389966</v>
      </c>
      <c r="D93" s="95">
        <v>121.10601416389966</v>
      </c>
      <c r="E93" s="95"/>
      <c r="F93" s="95">
        <f t="shared" si="3"/>
        <v>0</v>
      </c>
      <c r="G93" s="95">
        <f t="shared" si="4"/>
        <v>0</v>
      </c>
      <c r="H93" s="95"/>
      <c r="I93" s="95">
        <v>0.75866807032233685</v>
      </c>
      <c r="J93" s="95">
        <v>0.75866807032233696</v>
      </c>
      <c r="L93" s="95">
        <f t="shared" si="5"/>
        <v>0</v>
      </c>
    </row>
    <row r="94" spans="1:12" s="106" customFormat="1" ht="15.75" x14ac:dyDescent="0.25">
      <c r="A94" s="156" t="s">
        <v>226</v>
      </c>
      <c r="B94" s="96">
        <v>121.10601416389966</v>
      </c>
      <c r="C94" s="96">
        <v>121.10601416389966</v>
      </c>
      <c r="D94" s="96">
        <v>121.10601416389966</v>
      </c>
      <c r="E94" s="96"/>
      <c r="F94" s="96">
        <f t="shared" si="3"/>
        <v>0</v>
      </c>
      <c r="G94" s="96">
        <f t="shared" si="4"/>
        <v>0</v>
      </c>
      <c r="H94" s="96"/>
      <c r="I94" s="96">
        <v>0.75866807032233685</v>
      </c>
      <c r="J94" s="96">
        <v>0.75866807032233696</v>
      </c>
      <c r="L94" s="96">
        <f t="shared" si="5"/>
        <v>0</v>
      </c>
    </row>
    <row r="95" spans="1:12" ht="15.75" x14ac:dyDescent="0.25">
      <c r="A95" s="160" t="s">
        <v>147</v>
      </c>
      <c r="B95" s="95">
        <v>101.33458127757973</v>
      </c>
      <c r="C95" s="95">
        <v>101.33458127757973</v>
      </c>
      <c r="D95" s="95">
        <v>101.33458127757973</v>
      </c>
      <c r="E95" s="95"/>
      <c r="F95" s="95">
        <f t="shared" si="3"/>
        <v>0</v>
      </c>
      <c r="G95" s="95">
        <f t="shared" si="4"/>
        <v>0</v>
      </c>
      <c r="H95" s="95"/>
      <c r="I95" s="95">
        <v>3.0910336413052328</v>
      </c>
      <c r="J95" s="95">
        <v>3.0910336413052328</v>
      </c>
      <c r="L95" s="95">
        <f t="shared" si="5"/>
        <v>0</v>
      </c>
    </row>
    <row r="96" spans="1:12" s="106" customFormat="1" ht="15.75" x14ac:dyDescent="0.25">
      <c r="A96" s="158" t="s">
        <v>84</v>
      </c>
      <c r="B96" s="96">
        <v>100.00000000000001</v>
      </c>
      <c r="C96" s="96">
        <v>100.00000000000001</v>
      </c>
      <c r="D96" s="96">
        <v>100.00000000000001</v>
      </c>
      <c r="E96" s="96"/>
      <c r="F96" s="96">
        <f t="shared" si="3"/>
        <v>0</v>
      </c>
      <c r="G96" s="96">
        <f t="shared" si="4"/>
        <v>0</v>
      </c>
      <c r="H96" s="96"/>
      <c r="I96" s="96">
        <v>2.7871770751551552</v>
      </c>
      <c r="J96" s="96">
        <v>2.7871770751551552</v>
      </c>
      <c r="L96" s="96">
        <f t="shared" si="5"/>
        <v>0</v>
      </c>
    </row>
    <row r="97" spans="1:12" ht="15.75" x14ac:dyDescent="0.25">
      <c r="A97" s="157" t="s">
        <v>85</v>
      </c>
      <c r="B97" s="95">
        <v>100.00000000000001</v>
      </c>
      <c r="C97" s="95">
        <v>100.00000000000001</v>
      </c>
      <c r="D97" s="95">
        <v>100.00000000000001</v>
      </c>
      <c r="E97" s="95"/>
      <c r="F97" s="95">
        <f t="shared" si="3"/>
        <v>0</v>
      </c>
      <c r="G97" s="95">
        <f t="shared" si="4"/>
        <v>0</v>
      </c>
      <c r="H97" s="95"/>
      <c r="I97" s="95">
        <v>2.7871770751551552</v>
      </c>
      <c r="J97" s="95">
        <v>2.7871770751551552</v>
      </c>
      <c r="L97" s="95">
        <f t="shared" si="5"/>
        <v>0</v>
      </c>
    </row>
    <row r="98" spans="1:12" s="106" customFormat="1" ht="15.75" x14ac:dyDescent="0.25">
      <c r="A98" s="158" t="s">
        <v>86</v>
      </c>
      <c r="B98" s="96">
        <v>115.47005383792515</v>
      </c>
      <c r="C98" s="96">
        <v>115.47005383792515</v>
      </c>
      <c r="D98" s="96">
        <v>115.47005383792515</v>
      </c>
      <c r="E98" s="96"/>
      <c r="F98" s="96">
        <f t="shared" si="3"/>
        <v>0</v>
      </c>
      <c r="G98" s="96">
        <f t="shared" si="4"/>
        <v>0</v>
      </c>
      <c r="H98" s="96"/>
      <c r="I98" s="96">
        <v>0.30385656615007761</v>
      </c>
      <c r="J98" s="96">
        <v>0.30385656615007761</v>
      </c>
      <c r="L98" s="96">
        <f t="shared" si="5"/>
        <v>0</v>
      </c>
    </row>
    <row r="99" spans="1:12" ht="15.75" x14ac:dyDescent="0.25">
      <c r="A99" s="157" t="s">
        <v>87</v>
      </c>
      <c r="B99" s="95">
        <v>115.47005383792515</v>
      </c>
      <c r="C99" s="95">
        <v>115.47005383792515</v>
      </c>
      <c r="D99" s="95">
        <v>115.47005383792515</v>
      </c>
      <c r="E99" s="95"/>
      <c r="F99" s="95">
        <f t="shared" si="3"/>
        <v>0</v>
      </c>
      <c r="G99" s="95">
        <f t="shared" si="4"/>
        <v>0</v>
      </c>
      <c r="H99" s="95"/>
      <c r="I99" s="95">
        <v>0.30385656615007761</v>
      </c>
      <c r="J99" s="95">
        <v>0.30385656615007761</v>
      </c>
      <c r="L99" s="95">
        <f t="shared" si="5"/>
        <v>0</v>
      </c>
    </row>
    <row r="100" spans="1:12" s="106" customFormat="1" ht="15.75" x14ac:dyDescent="0.25">
      <c r="A100" s="154" t="s">
        <v>146</v>
      </c>
      <c r="B100" s="96">
        <v>90.013202650518608</v>
      </c>
      <c r="C100" s="96">
        <v>90.265087577578797</v>
      </c>
      <c r="D100" s="96">
        <v>78.587485228300338</v>
      </c>
      <c r="E100" s="96"/>
      <c r="F100" s="96">
        <f t="shared" si="3"/>
        <v>-12.937008828847684</v>
      </c>
      <c r="G100" s="96">
        <f t="shared" si="4"/>
        <v>-12.693379510758296</v>
      </c>
      <c r="H100" s="96"/>
      <c r="I100" s="96">
        <v>4.4833912492605403</v>
      </c>
      <c r="J100" s="96">
        <v>3.9033745275119207</v>
      </c>
      <c r="L100" s="96">
        <f t="shared" si="5"/>
        <v>-0.58001672174861962</v>
      </c>
    </row>
    <row r="101" spans="1:12" ht="15.75" x14ac:dyDescent="0.25">
      <c r="A101" s="155" t="s">
        <v>17</v>
      </c>
      <c r="B101" s="95">
        <v>79.303325232056409</v>
      </c>
      <c r="C101" s="95">
        <v>84.468980577922025</v>
      </c>
      <c r="D101" s="95">
        <v>65.854722675087856</v>
      </c>
      <c r="E101" s="95"/>
      <c r="F101" s="95">
        <f t="shared" si="3"/>
        <v>-22.036797147874477</v>
      </c>
      <c r="G101" s="95">
        <f t="shared" si="4"/>
        <v>-16.958434614961504</v>
      </c>
      <c r="H101" s="95"/>
      <c r="I101" s="95">
        <v>2.6320373049518442</v>
      </c>
      <c r="J101" s="95">
        <v>2.0520205832032241</v>
      </c>
      <c r="L101" s="95">
        <f t="shared" si="5"/>
        <v>-0.58001672174862007</v>
      </c>
    </row>
    <row r="102" spans="1:12" s="106" customFormat="1" ht="15.75" x14ac:dyDescent="0.25">
      <c r="A102" s="156" t="s">
        <v>17</v>
      </c>
      <c r="B102" s="96">
        <v>79.303325232056409</v>
      </c>
      <c r="C102" s="96">
        <v>84.468980577922025</v>
      </c>
      <c r="D102" s="96">
        <v>65.854722675087856</v>
      </c>
      <c r="E102" s="96"/>
      <c r="F102" s="96">
        <f t="shared" si="3"/>
        <v>-22.036797147874477</v>
      </c>
      <c r="G102" s="96">
        <f t="shared" si="4"/>
        <v>-16.958434614961504</v>
      </c>
      <c r="H102" s="96"/>
      <c r="I102" s="96">
        <v>2.6320373049518442</v>
      </c>
      <c r="J102" s="96">
        <v>2.0520205832032241</v>
      </c>
      <c r="L102" s="96">
        <f t="shared" si="5"/>
        <v>-0.58001672174862007</v>
      </c>
    </row>
    <row r="103" spans="1:12" ht="15.75" x14ac:dyDescent="0.25">
      <c r="A103" s="155" t="s">
        <v>88</v>
      </c>
      <c r="B103" s="95">
        <v>88.888888888888886</v>
      </c>
      <c r="C103" s="95">
        <v>75.555555555555557</v>
      </c>
      <c r="D103" s="95">
        <v>75.555555555555557</v>
      </c>
      <c r="E103" s="95"/>
      <c r="F103" s="95">
        <f t="shared" si="3"/>
        <v>0</v>
      </c>
      <c r="G103" s="95">
        <f t="shared" si="4"/>
        <v>-14.999999999999991</v>
      </c>
      <c r="H103" s="95"/>
      <c r="I103" s="95">
        <v>0.84121621866485496</v>
      </c>
      <c r="J103" s="95">
        <v>0.84121621866485508</v>
      </c>
      <c r="L103" s="95">
        <f t="shared" si="5"/>
        <v>0</v>
      </c>
    </row>
    <row r="104" spans="1:12" s="106" customFormat="1" ht="15.75" x14ac:dyDescent="0.25">
      <c r="A104" s="156" t="s">
        <v>89</v>
      </c>
      <c r="B104" s="96">
        <v>88.888888888888886</v>
      </c>
      <c r="C104" s="96">
        <v>75.555555555555557</v>
      </c>
      <c r="D104" s="96">
        <v>75.555555555555557</v>
      </c>
      <c r="E104" s="96"/>
      <c r="F104" s="96">
        <f t="shared" si="3"/>
        <v>0</v>
      </c>
      <c r="G104" s="96">
        <f t="shared" si="4"/>
        <v>-14.999999999999991</v>
      </c>
      <c r="H104" s="96"/>
      <c r="I104" s="96">
        <v>0.84121621866485496</v>
      </c>
      <c r="J104" s="96">
        <v>0.84121621866485508</v>
      </c>
      <c r="L104" s="96">
        <f t="shared" si="5"/>
        <v>0</v>
      </c>
    </row>
    <row r="105" spans="1:12" ht="15.75" x14ac:dyDescent="0.25">
      <c r="A105" s="155" t="s">
        <v>90</v>
      </c>
      <c r="B105" s="95">
        <v>136.95652173913044</v>
      </c>
      <c r="C105" s="95">
        <v>136.95652173913044</v>
      </c>
      <c r="D105" s="95">
        <v>136.95652173913044</v>
      </c>
      <c r="E105" s="95"/>
      <c r="F105" s="95">
        <f t="shared" si="3"/>
        <v>0</v>
      </c>
      <c r="G105" s="95">
        <f t="shared" si="4"/>
        <v>0</v>
      </c>
      <c r="H105" s="95"/>
      <c r="I105" s="95">
        <v>1.0101377256438413</v>
      </c>
      <c r="J105" s="95">
        <v>1.0101377256438413</v>
      </c>
      <c r="L105" s="95">
        <f t="shared" si="5"/>
        <v>0</v>
      </c>
    </row>
    <row r="106" spans="1:12" s="106" customFormat="1" ht="15.75" x14ac:dyDescent="0.25">
      <c r="A106" s="156" t="s">
        <v>91</v>
      </c>
      <c r="B106" s="96">
        <v>136.95652173913044</v>
      </c>
      <c r="C106" s="96">
        <v>136.95652173913044</v>
      </c>
      <c r="D106" s="96">
        <v>136.95652173913044</v>
      </c>
      <c r="E106" s="96"/>
      <c r="F106" s="96">
        <f t="shared" si="3"/>
        <v>0</v>
      </c>
      <c r="G106" s="96">
        <f t="shared" si="4"/>
        <v>0</v>
      </c>
      <c r="H106" s="96"/>
      <c r="I106" s="96">
        <v>1.0101377256438413</v>
      </c>
      <c r="J106" s="96">
        <v>1.0101377256438413</v>
      </c>
      <c r="L106" s="96">
        <f t="shared" si="5"/>
        <v>0</v>
      </c>
    </row>
    <row r="107" spans="1:12" ht="15.75" x14ac:dyDescent="0.25">
      <c r="A107" s="153" t="s">
        <v>250</v>
      </c>
      <c r="B107" s="98">
        <v>94.522535518129217</v>
      </c>
      <c r="C107" s="98">
        <v>94.929118230845233</v>
      </c>
      <c r="D107" s="98">
        <v>94.805834771550394</v>
      </c>
      <c r="E107" s="98"/>
      <c r="F107" s="98">
        <f t="shared" si="3"/>
        <v>-0.12986896074926868</v>
      </c>
      <c r="G107" s="98">
        <f t="shared" si="4"/>
        <v>0.29971609613332895</v>
      </c>
      <c r="H107" s="98"/>
      <c r="I107" s="98">
        <v>7.0045698495372015</v>
      </c>
      <c r="J107" s="98">
        <v>6.9954730874686524</v>
      </c>
      <c r="L107" s="98">
        <f t="shared" si="5"/>
        <v>-9.0967620685491468E-3</v>
      </c>
    </row>
    <row r="108" spans="1:12" s="106" customFormat="1" ht="15.75" x14ac:dyDescent="0.25">
      <c r="A108" s="154" t="s">
        <v>145</v>
      </c>
      <c r="B108" s="96">
        <v>96.813936195359503</v>
      </c>
      <c r="C108" s="96">
        <v>93.919757228794651</v>
      </c>
      <c r="D108" s="96">
        <v>93.919757228794651</v>
      </c>
      <c r="E108" s="96"/>
      <c r="F108" s="96">
        <f t="shared" si="3"/>
        <v>0</v>
      </c>
      <c r="G108" s="96">
        <f t="shared" si="4"/>
        <v>-2.9894239200487949</v>
      </c>
      <c r="H108" s="96"/>
      <c r="I108" s="96">
        <v>2.0544026674539482</v>
      </c>
      <c r="J108" s="96">
        <v>2.0544026674539482</v>
      </c>
      <c r="L108" s="96">
        <f t="shared" si="5"/>
        <v>0</v>
      </c>
    </row>
    <row r="109" spans="1:12" ht="15.75" x14ac:dyDescent="0.25">
      <c r="A109" s="155" t="s">
        <v>163</v>
      </c>
      <c r="B109" s="95">
        <v>96.813936195359503</v>
      </c>
      <c r="C109" s="95">
        <v>93.919757228794651</v>
      </c>
      <c r="D109" s="95">
        <v>93.919757228794651</v>
      </c>
      <c r="E109" s="95"/>
      <c r="F109" s="95">
        <f t="shared" si="3"/>
        <v>0</v>
      </c>
      <c r="G109" s="95">
        <f t="shared" si="4"/>
        <v>-2.9894239200487949</v>
      </c>
      <c r="H109" s="95"/>
      <c r="I109" s="95">
        <v>2.0544026674539482</v>
      </c>
      <c r="J109" s="95">
        <v>2.0544026674539482</v>
      </c>
      <c r="L109" s="95">
        <f t="shared" si="5"/>
        <v>0</v>
      </c>
    </row>
    <row r="110" spans="1:12" s="106" customFormat="1" ht="15.75" x14ac:dyDescent="0.25">
      <c r="A110" s="156" t="s">
        <v>225</v>
      </c>
      <c r="B110" s="96">
        <v>96.813936195359503</v>
      </c>
      <c r="C110" s="96">
        <v>93.919757228794651</v>
      </c>
      <c r="D110" s="96">
        <v>93.919757228794651</v>
      </c>
      <c r="E110" s="96"/>
      <c r="F110" s="96">
        <f t="shared" si="3"/>
        <v>0</v>
      </c>
      <c r="G110" s="96">
        <f t="shared" si="4"/>
        <v>-2.9894239200487949</v>
      </c>
      <c r="H110" s="96"/>
      <c r="I110" s="96">
        <v>2.0544026674539482</v>
      </c>
      <c r="J110" s="96">
        <v>2.0544026674539482</v>
      </c>
      <c r="L110" s="96">
        <f t="shared" si="5"/>
        <v>0</v>
      </c>
    </row>
    <row r="111" spans="1:12" ht="15.75" x14ac:dyDescent="0.25">
      <c r="A111" s="160" t="s">
        <v>92</v>
      </c>
      <c r="B111" s="95">
        <v>89.24792329165362</v>
      </c>
      <c r="C111" s="95">
        <v>88.865805821187493</v>
      </c>
      <c r="D111" s="95">
        <v>86.519626535411007</v>
      </c>
      <c r="E111" s="95"/>
      <c r="F111" s="95">
        <f t="shared" si="3"/>
        <v>-2.6401372992637673</v>
      </c>
      <c r="G111" s="95">
        <f t="shared" si="4"/>
        <v>-3.0569862643490375</v>
      </c>
      <c r="H111" s="95"/>
      <c r="I111" s="95">
        <v>0.28398975767697732</v>
      </c>
      <c r="J111" s="95">
        <v>0.27649203815845869</v>
      </c>
      <c r="L111" s="95">
        <f t="shared" si="5"/>
        <v>-7.4977195185186307E-3</v>
      </c>
    </row>
    <row r="112" spans="1:12" s="106" customFormat="1" ht="15.75" x14ac:dyDescent="0.25">
      <c r="A112" s="158" t="s">
        <v>93</v>
      </c>
      <c r="B112" s="96">
        <v>89.24792329165362</v>
      </c>
      <c r="C112" s="96">
        <v>88.865805821187493</v>
      </c>
      <c r="D112" s="96">
        <v>86.519626535411007</v>
      </c>
      <c r="E112" s="96"/>
      <c r="F112" s="96">
        <f t="shared" si="3"/>
        <v>-2.6401372992637673</v>
      </c>
      <c r="G112" s="96">
        <f t="shared" si="4"/>
        <v>-3.0569862643490375</v>
      </c>
      <c r="H112" s="96"/>
      <c r="I112" s="96">
        <v>0.28398975767697732</v>
      </c>
      <c r="J112" s="96">
        <v>0.27649203815845869</v>
      </c>
      <c r="L112" s="96">
        <f t="shared" si="5"/>
        <v>-7.4977195185186307E-3</v>
      </c>
    </row>
    <row r="113" spans="1:12" ht="15.75" x14ac:dyDescent="0.25">
      <c r="A113" s="157" t="s">
        <v>92</v>
      </c>
      <c r="B113" s="95">
        <v>89.24792329165362</v>
      </c>
      <c r="C113" s="95">
        <v>88.865805821187493</v>
      </c>
      <c r="D113" s="95">
        <v>86.519626535411007</v>
      </c>
      <c r="E113" s="95"/>
      <c r="F113" s="95">
        <f t="shared" si="3"/>
        <v>-2.6401372992637673</v>
      </c>
      <c r="G113" s="95">
        <f t="shared" si="4"/>
        <v>-3.0569862643490375</v>
      </c>
      <c r="H113" s="95"/>
      <c r="I113" s="95">
        <v>0.28398975767697732</v>
      </c>
      <c r="J113" s="95">
        <v>0.27649203815845869</v>
      </c>
      <c r="L113" s="95">
        <f t="shared" si="5"/>
        <v>-7.4977195185186307E-3</v>
      </c>
    </row>
    <row r="114" spans="1:12" s="106" customFormat="1" ht="15.75" x14ac:dyDescent="0.25">
      <c r="A114" s="154" t="s">
        <v>94</v>
      </c>
      <c r="B114" s="96">
        <v>77.355896818865133</v>
      </c>
      <c r="C114" s="96">
        <v>77.451242076258168</v>
      </c>
      <c r="D114" s="96">
        <v>77.357570248845406</v>
      </c>
      <c r="E114" s="96"/>
      <c r="F114" s="96">
        <f t="shared" si="3"/>
        <v>-0.1209429634718262</v>
      </c>
      <c r="G114" s="96">
        <f t="shared" si="4"/>
        <v>2.1632868974386099E-3</v>
      </c>
      <c r="H114" s="96"/>
      <c r="I114" s="96">
        <v>1.576399633544378</v>
      </c>
      <c r="J114" s="96">
        <v>1.5744930891114106</v>
      </c>
      <c r="L114" s="96">
        <f t="shared" si="5"/>
        <v>-1.9065444329673387E-3</v>
      </c>
    </row>
    <row r="115" spans="1:12" ht="15.75" x14ac:dyDescent="0.25">
      <c r="A115" s="155" t="s">
        <v>164</v>
      </c>
      <c r="B115" s="95">
        <v>76.29319276272463</v>
      </c>
      <c r="C115" s="95">
        <v>77.012432678259387</v>
      </c>
      <c r="D115" s="95">
        <v>76.910110642108222</v>
      </c>
      <c r="E115" s="95"/>
      <c r="F115" s="95">
        <f t="shared" si="3"/>
        <v>-0.13286430851839892</v>
      </c>
      <c r="G115" s="95">
        <f t="shared" si="4"/>
        <v>0.80861457889465083</v>
      </c>
      <c r="H115" s="95"/>
      <c r="I115" s="95">
        <v>1.4349560496928448</v>
      </c>
      <c r="J115" s="95">
        <v>1.4330495052598777</v>
      </c>
      <c r="L115" s="95">
        <f t="shared" si="5"/>
        <v>-1.9065444329671166E-3</v>
      </c>
    </row>
    <row r="116" spans="1:12" s="106" customFormat="1" ht="15.75" x14ac:dyDescent="0.25">
      <c r="A116" s="156" t="s">
        <v>224</v>
      </c>
      <c r="B116" s="96">
        <v>72.49593085738789</v>
      </c>
      <c r="C116" s="96">
        <v>62.404639429972825</v>
      </c>
      <c r="D116" s="96">
        <v>62.404639429972825</v>
      </c>
      <c r="E116" s="96"/>
      <c r="F116" s="96">
        <f t="shared" si="3"/>
        <v>0</v>
      </c>
      <c r="G116" s="96">
        <f t="shared" si="4"/>
        <v>-13.919803922880014</v>
      </c>
      <c r="H116" s="96"/>
      <c r="I116" s="96">
        <v>0.2637474093005428</v>
      </c>
      <c r="J116" s="96">
        <v>0.26374740930054286</v>
      </c>
      <c r="L116" s="96">
        <f t="shared" si="5"/>
        <v>0</v>
      </c>
    </row>
    <row r="117" spans="1:12" ht="15.75" x14ac:dyDescent="0.25">
      <c r="A117" s="157" t="s">
        <v>223</v>
      </c>
      <c r="B117" s="95">
        <v>69.693006991137636</v>
      </c>
      <c r="C117" s="95">
        <v>69.436300486122519</v>
      </c>
      <c r="D117" s="95">
        <v>69.437653980669836</v>
      </c>
      <c r="E117" s="95"/>
      <c r="F117" s="95">
        <f t="shared" si="3"/>
        <v>1.9492607437943121E-3</v>
      </c>
      <c r="G117" s="95">
        <f t="shared" si="4"/>
        <v>-0.36639689043732604</v>
      </c>
      <c r="H117" s="95"/>
      <c r="I117" s="95">
        <v>0.42804509732345031</v>
      </c>
      <c r="J117" s="95">
        <v>0.42805344103849818</v>
      </c>
      <c r="L117" s="95">
        <f t="shared" si="5"/>
        <v>8.3437150478760103E-6</v>
      </c>
    </row>
    <row r="118" spans="1:12" s="106" customFormat="1" ht="15.75" x14ac:dyDescent="0.25">
      <c r="A118" s="156" t="s">
        <v>18</v>
      </c>
      <c r="B118" s="96">
        <v>75.783561925578553</v>
      </c>
      <c r="C118" s="96">
        <v>78.827374851458458</v>
      </c>
      <c r="D118" s="96">
        <v>81.16725454492267</v>
      </c>
      <c r="E118" s="96"/>
      <c r="F118" s="96">
        <f t="shared" si="3"/>
        <v>2.9683592760426869</v>
      </c>
      <c r="G118" s="96">
        <f t="shared" si="4"/>
        <v>7.1040374489536928</v>
      </c>
      <c r="H118" s="96"/>
      <c r="I118" s="96">
        <v>0.17467747337182951</v>
      </c>
      <c r="J118" s="96">
        <v>0.17986252835581923</v>
      </c>
      <c r="L118" s="96">
        <f t="shared" si="5"/>
        <v>5.1850549839897175E-3</v>
      </c>
    </row>
    <row r="119" spans="1:12" ht="15.75" x14ac:dyDescent="0.25">
      <c r="A119" s="157" t="s">
        <v>95</v>
      </c>
      <c r="B119" s="95">
        <v>81.111574347160158</v>
      </c>
      <c r="C119" s="95">
        <v>92.245907902471387</v>
      </c>
      <c r="D119" s="95">
        <v>92.245907902471387</v>
      </c>
      <c r="E119" s="95"/>
      <c r="F119" s="95">
        <f t="shared" si="3"/>
        <v>0</v>
      </c>
      <c r="G119" s="95">
        <f t="shared" si="4"/>
        <v>13.727182149930805</v>
      </c>
      <c r="H119" s="95"/>
      <c r="I119" s="95">
        <v>0.42160517135089709</v>
      </c>
      <c r="J119" s="95">
        <v>0.42160517135089709</v>
      </c>
      <c r="L119" s="95">
        <f t="shared" si="5"/>
        <v>0</v>
      </c>
    </row>
    <row r="120" spans="1:12" s="106" customFormat="1" ht="15.75" x14ac:dyDescent="0.25">
      <c r="A120" s="156" t="s">
        <v>96</v>
      </c>
      <c r="B120" s="96">
        <v>100.92083813869822</v>
      </c>
      <c r="C120" s="96">
        <v>100.92083813869822</v>
      </c>
      <c r="D120" s="96">
        <v>96.042516861478532</v>
      </c>
      <c r="E120" s="96"/>
      <c r="F120" s="96">
        <f t="shared" si="3"/>
        <v>-4.833809713822701</v>
      </c>
      <c r="G120" s="96">
        <f t="shared" si="4"/>
        <v>-4.833809713822701</v>
      </c>
      <c r="H120" s="96"/>
      <c r="I120" s="96">
        <v>0.14688089834612522</v>
      </c>
      <c r="J120" s="96">
        <v>0.13978095521412021</v>
      </c>
      <c r="L120" s="96">
        <f t="shared" si="5"/>
        <v>-7.0999431320050155E-3</v>
      </c>
    </row>
    <row r="121" spans="1:12" ht="15.75" x14ac:dyDescent="0.25">
      <c r="A121" s="155" t="s">
        <v>97</v>
      </c>
      <c r="B121" s="95">
        <v>88.863761420508879</v>
      </c>
      <c r="C121" s="95">
        <v>82.20304396213659</v>
      </c>
      <c r="D121" s="95">
        <v>82.20304396213659</v>
      </c>
      <c r="E121" s="95"/>
      <c r="F121" s="95">
        <f t="shared" si="3"/>
        <v>0</v>
      </c>
      <c r="G121" s="95">
        <f t="shared" si="4"/>
        <v>-7.4954259778104104</v>
      </c>
      <c r="H121" s="95"/>
      <c r="I121" s="95">
        <v>0.14144358385153308</v>
      </c>
      <c r="J121" s="95">
        <v>0.14144358385153308</v>
      </c>
      <c r="L121" s="95">
        <f t="shared" si="5"/>
        <v>0</v>
      </c>
    </row>
    <row r="122" spans="1:12" s="106" customFormat="1" ht="15.75" x14ac:dyDescent="0.25">
      <c r="A122" s="156" t="s">
        <v>98</v>
      </c>
      <c r="B122" s="96">
        <v>88.863761420508879</v>
      </c>
      <c r="C122" s="96">
        <v>82.20304396213659</v>
      </c>
      <c r="D122" s="96">
        <v>82.20304396213659</v>
      </c>
      <c r="E122" s="96"/>
      <c r="F122" s="96">
        <f t="shared" si="3"/>
        <v>0</v>
      </c>
      <c r="G122" s="96">
        <f t="shared" si="4"/>
        <v>-7.4954259778104104</v>
      </c>
      <c r="H122" s="96"/>
      <c r="I122" s="96">
        <v>0.14144358385153308</v>
      </c>
      <c r="J122" s="96">
        <v>0.14144358385153308</v>
      </c>
      <c r="L122" s="96">
        <f t="shared" si="5"/>
        <v>0</v>
      </c>
    </row>
    <row r="123" spans="1:12" ht="15.75" x14ac:dyDescent="0.25">
      <c r="A123" s="160" t="s">
        <v>144</v>
      </c>
      <c r="B123" s="95">
        <v>106.9645927252155</v>
      </c>
      <c r="C123" s="95">
        <v>95.51479334651836</v>
      </c>
      <c r="D123" s="95">
        <v>95.51479334651836</v>
      </c>
      <c r="E123" s="95"/>
      <c r="F123" s="95">
        <f t="shared" si="3"/>
        <v>0</v>
      </c>
      <c r="G123" s="95">
        <f t="shared" si="4"/>
        <v>-10.704289229718157</v>
      </c>
      <c r="H123" s="95"/>
      <c r="I123" s="95">
        <v>0.72516848606164652</v>
      </c>
      <c r="J123" s="95">
        <v>0.72516848606164652</v>
      </c>
      <c r="L123" s="95">
        <f t="shared" si="5"/>
        <v>0</v>
      </c>
    </row>
    <row r="124" spans="1:12" s="106" customFormat="1" ht="15.75" x14ac:dyDescent="0.25">
      <c r="A124" s="158" t="s">
        <v>165</v>
      </c>
      <c r="B124" s="96">
        <v>106.9645927252155</v>
      </c>
      <c r="C124" s="96">
        <v>95.51479334651836</v>
      </c>
      <c r="D124" s="96">
        <v>95.51479334651836</v>
      </c>
      <c r="E124" s="96"/>
      <c r="F124" s="96">
        <f t="shared" si="3"/>
        <v>0</v>
      </c>
      <c r="G124" s="96">
        <f t="shared" si="4"/>
        <v>-10.704289229718157</v>
      </c>
      <c r="H124" s="96"/>
      <c r="I124" s="96">
        <v>0.72516848606164652</v>
      </c>
      <c r="J124" s="96">
        <v>0.72516848606164652</v>
      </c>
      <c r="L124" s="96">
        <f t="shared" si="5"/>
        <v>0</v>
      </c>
    </row>
    <row r="125" spans="1:12" ht="15.75" x14ac:dyDescent="0.25">
      <c r="A125" s="157" t="s">
        <v>222</v>
      </c>
      <c r="B125" s="95">
        <v>106.9645927252155</v>
      </c>
      <c r="C125" s="95">
        <v>95.51479334651836</v>
      </c>
      <c r="D125" s="95">
        <v>95.51479334651836</v>
      </c>
      <c r="E125" s="95"/>
      <c r="F125" s="95">
        <f t="shared" si="3"/>
        <v>0</v>
      </c>
      <c r="G125" s="95">
        <f t="shared" si="4"/>
        <v>-10.704289229718157</v>
      </c>
      <c r="H125" s="95"/>
      <c r="I125" s="95">
        <v>0.72516848606164652</v>
      </c>
      <c r="J125" s="95">
        <v>0.72516848606164652</v>
      </c>
      <c r="L125" s="95">
        <f t="shared" si="5"/>
        <v>0</v>
      </c>
    </row>
    <row r="126" spans="1:12" s="106" customFormat="1" ht="15.75" x14ac:dyDescent="0.25">
      <c r="A126" s="154" t="s">
        <v>143</v>
      </c>
      <c r="B126" s="96">
        <v>95.94860756666543</v>
      </c>
      <c r="C126" s="96">
        <v>94.007737987262885</v>
      </c>
      <c r="D126" s="96">
        <v>94.007737987262885</v>
      </c>
      <c r="E126" s="96"/>
      <c r="F126" s="96">
        <f t="shared" si="3"/>
        <v>0</v>
      </c>
      <c r="G126" s="96">
        <f t="shared" si="4"/>
        <v>-2.0228220384063689</v>
      </c>
      <c r="H126" s="96"/>
      <c r="I126" s="96">
        <v>0.26334945328055959</v>
      </c>
      <c r="J126" s="96">
        <v>0.26334945328055964</v>
      </c>
      <c r="L126" s="96">
        <f t="shared" si="5"/>
        <v>0</v>
      </c>
    </row>
    <row r="127" spans="1:12" ht="15.75" x14ac:dyDescent="0.25">
      <c r="A127" s="155" t="s">
        <v>166</v>
      </c>
      <c r="B127" s="95">
        <v>95.94860756666543</v>
      </c>
      <c r="C127" s="95">
        <v>94.007737987262885</v>
      </c>
      <c r="D127" s="95">
        <v>94.007737987262885</v>
      </c>
      <c r="E127" s="95"/>
      <c r="F127" s="95">
        <f t="shared" si="3"/>
        <v>0</v>
      </c>
      <c r="G127" s="95">
        <f t="shared" si="4"/>
        <v>-2.0228220384063689</v>
      </c>
      <c r="H127" s="95"/>
      <c r="I127" s="95">
        <v>0.26334945328055959</v>
      </c>
      <c r="J127" s="95">
        <v>0.26334945328055964</v>
      </c>
      <c r="L127" s="95">
        <f t="shared" si="5"/>
        <v>0</v>
      </c>
    </row>
    <row r="128" spans="1:12" s="106" customFormat="1" ht="15.75" x14ac:dyDescent="0.25">
      <c r="A128" s="156" t="s">
        <v>221</v>
      </c>
      <c r="B128" s="96">
        <v>95.94860756666543</v>
      </c>
      <c r="C128" s="96">
        <v>94.007737987262885</v>
      </c>
      <c r="D128" s="96">
        <v>94.007737987262885</v>
      </c>
      <c r="E128" s="96"/>
      <c r="F128" s="96">
        <f t="shared" si="3"/>
        <v>0</v>
      </c>
      <c r="G128" s="96">
        <f t="shared" si="4"/>
        <v>-2.0228220384063689</v>
      </c>
      <c r="H128" s="96"/>
      <c r="I128" s="96">
        <v>0.26334945328055959</v>
      </c>
      <c r="J128" s="96">
        <v>0.26334945328055964</v>
      </c>
      <c r="L128" s="96">
        <f t="shared" si="5"/>
        <v>0</v>
      </c>
    </row>
    <row r="129" spans="1:12" ht="15.75" x14ac:dyDescent="0.25">
      <c r="A129" s="160" t="s">
        <v>142</v>
      </c>
      <c r="B129" s="95">
        <v>106.63545179477893</v>
      </c>
      <c r="C129" s="95">
        <v>116.92752421091639</v>
      </c>
      <c r="D129" s="95">
        <v>116.94463558047681</v>
      </c>
      <c r="E129" s="95"/>
      <c r="F129" s="95">
        <f t="shared" si="3"/>
        <v>1.4634167340754622E-2</v>
      </c>
      <c r="G129" s="95">
        <f t="shared" si="4"/>
        <v>9.6676889460158399</v>
      </c>
      <c r="H129" s="95"/>
      <c r="I129" s="95">
        <v>2.1012598515196919</v>
      </c>
      <c r="J129" s="95">
        <v>2.1015673534026273</v>
      </c>
      <c r="L129" s="95">
        <f t="shared" si="5"/>
        <v>3.075018829354903E-4</v>
      </c>
    </row>
    <row r="130" spans="1:12" s="106" customFormat="1" ht="15.75" x14ac:dyDescent="0.25">
      <c r="A130" s="158" t="s">
        <v>99</v>
      </c>
      <c r="B130" s="96">
        <v>100.31002086126207</v>
      </c>
      <c r="C130" s="96">
        <v>99.376489325433127</v>
      </c>
      <c r="D130" s="96">
        <v>99.405869489375846</v>
      </c>
      <c r="E130" s="96"/>
      <c r="F130" s="96">
        <f t="shared" si="3"/>
        <v>2.9564501767120888E-2</v>
      </c>
      <c r="G130" s="96">
        <f t="shared" si="4"/>
        <v>-0.9013569772224006</v>
      </c>
      <c r="H130" s="96"/>
      <c r="I130" s="96">
        <v>1.0401050738396171</v>
      </c>
      <c r="J130" s="96">
        <v>1.0404125757225526</v>
      </c>
      <c r="L130" s="96">
        <f t="shared" si="5"/>
        <v>3.075018829354903E-4</v>
      </c>
    </row>
    <row r="131" spans="1:12" ht="15.75" x14ac:dyDescent="0.25">
      <c r="A131" s="157" t="s">
        <v>220</v>
      </c>
      <c r="B131" s="95">
        <v>99.25361856860097</v>
      </c>
      <c r="C131" s="95">
        <v>97.871469120160071</v>
      </c>
      <c r="D131" s="95">
        <v>97.907261235897622</v>
      </c>
      <c r="E131" s="95"/>
      <c r="F131" s="95">
        <f t="shared" si="3"/>
        <v>3.657053077807948E-2</v>
      </c>
      <c r="G131" s="95">
        <f t="shared" si="4"/>
        <v>-1.3564818614374086</v>
      </c>
      <c r="H131" s="95"/>
      <c r="I131" s="95">
        <v>0.84084610311338681</v>
      </c>
      <c r="J131" s="95">
        <v>0.84115360499632219</v>
      </c>
      <c r="L131" s="95">
        <f t="shared" si="5"/>
        <v>3.0750188293537928E-4</v>
      </c>
    </row>
    <row r="132" spans="1:12" s="106" customFormat="1" ht="15.75" x14ac:dyDescent="0.25">
      <c r="A132" s="156" t="s">
        <v>100</v>
      </c>
      <c r="B132" s="96">
        <v>105.15055515426346</v>
      </c>
      <c r="C132" s="96">
        <v>106.27263293085115</v>
      </c>
      <c r="D132" s="96">
        <v>106.27263293085115</v>
      </c>
      <c r="E132" s="96"/>
      <c r="F132" s="96">
        <f t="shared" si="3"/>
        <v>0</v>
      </c>
      <c r="G132" s="96">
        <f t="shared" si="4"/>
        <v>1.0671154088930157</v>
      </c>
      <c r="H132" s="96"/>
      <c r="I132" s="96">
        <v>0.19925897072623031</v>
      </c>
      <c r="J132" s="96">
        <v>0.19925897072623031</v>
      </c>
      <c r="L132" s="96">
        <f t="shared" si="5"/>
        <v>0</v>
      </c>
    </row>
    <row r="133" spans="1:12" ht="15.75" x14ac:dyDescent="0.25">
      <c r="A133" s="155" t="s">
        <v>167</v>
      </c>
      <c r="B133" s="95">
        <v>115.45757261280761</v>
      </c>
      <c r="C133" s="95">
        <v>141.40606992085807</v>
      </c>
      <c r="D133" s="95">
        <v>141.40606992085807</v>
      </c>
      <c r="E133" s="95"/>
      <c r="F133" s="95">
        <f t="shared" ref="F133:F196" si="6">((D133/C133-1)*100)</f>
        <v>0</v>
      </c>
      <c r="G133" s="95">
        <f t="shared" si="4"/>
        <v>22.474487139158871</v>
      </c>
      <c r="H133" s="95"/>
      <c r="I133" s="95">
        <v>1.0611547776800749</v>
      </c>
      <c r="J133" s="95">
        <v>1.0611547776800752</v>
      </c>
      <c r="L133" s="95">
        <f t="shared" si="5"/>
        <v>0</v>
      </c>
    </row>
    <row r="134" spans="1:12" s="106" customFormat="1" ht="15.75" x14ac:dyDescent="0.25">
      <c r="A134" s="156" t="s">
        <v>101</v>
      </c>
      <c r="B134" s="96">
        <v>115.45757261280761</v>
      </c>
      <c r="C134" s="96">
        <v>141.40606992085807</v>
      </c>
      <c r="D134" s="96">
        <v>141.40606992085807</v>
      </c>
      <c r="E134" s="96"/>
      <c r="F134" s="96">
        <f t="shared" si="6"/>
        <v>0</v>
      </c>
      <c r="G134" s="96">
        <f t="shared" si="4"/>
        <v>22.474487139158871</v>
      </c>
      <c r="H134" s="96"/>
      <c r="I134" s="96">
        <v>1.0611547776800749</v>
      </c>
      <c r="J134" s="96">
        <v>1.0611547776800752</v>
      </c>
      <c r="L134" s="96">
        <f t="shared" si="5"/>
        <v>0</v>
      </c>
    </row>
    <row r="135" spans="1:12" s="161" customFormat="1" ht="15.75" x14ac:dyDescent="0.25">
      <c r="A135" s="153" t="s">
        <v>2</v>
      </c>
      <c r="B135" s="98">
        <v>128.51961474465901</v>
      </c>
      <c r="C135" s="98">
        <v>129.01350673957566</v>
      </c>
      <c r="D135" s="98">
        <v>129.01350673957566</v>
      </c>
      <c r="E135" s="98"/>
      <c r="F135" s="98">
        <f t="shared" si="6"/>
        <v>0</v>
      </c>
      <c r="G135" s="98">
        <f t="shared" ref="G135:G198" si="7">((D135/B135-1)*100)</f>
        <v>0.38429308701080078</v>
      </c>
      <c r="H135" s="98"/>
      <c r="I135" s="98">
        <v>4.3147069033097294</v>
      </c>
      <c r="J135" s="98">
        <v>4.3147069033097294</v>
      </c>
      <c r="L135" s="98">
        <f t="shared" si="5"/>
        <v>0</v>
      </c>
    </row>
    <row r="136" spans="1:12" s="106" customFormat="1" ht="15.75" x14ac:dyDescent="0.25">
      <c r="A136" s="154" t="s">
        <v>141</v>
      </c>
      <c r="B136" s="96">
        <v>101.43999086173831</v>
      </c>
      <c r="C136" s="96">
        <v>102.31655817889661</v>
      </c>
      <c r="D136" s="96">
        <v>102.31655817889661</v>
      </c>
      <c r="E136" s="96"/>
      <c r="F136" s="96">
        <f t="shared" si="6"/>
        <v>0</v>
      </c>
      <c r="G136" s="96">
        <f t="shared" si="7"/>
        <v>0.86412401037481157</v>
      </c>
      <c r="H136" s="96"/>
      <c r="I136" s="96">
        <v>1.928007660798928</v>
      </c>
      <c r="J136" s="96">
        <v>1.928007660798928</v>
      </c>
      <c r="L136" s="96">
        <f t="shared" ref="L136:L199" si="8">J136-I136</f>
        <v>0</v>
      </c>
    </row>
    <row r="137" spans="1:12" ht="15.75" x14ac:dyDescent="0.25">
      <c r="A137" s="155" t="s">
        <v>102</v>
      </c>
      <c r="B137" s="95">
        <v>106.51684518646223</v>
      </c>
      <c r="C137" s="95">
        <v>107.95715878628728</v>
      </c>
      <c r="D137" s="95">
        <v>107.95715878628728</v>
      </c>
      <c r="E137" s="95"/>
      <c r="F137" s="95">
        <f t="shared" si="6"/>
        <v>0</v>
      </c>
      <c r="G137" s="95">
        <f t="shared" si="7"/>
        <v>1.3521932585439655</v>
      </c>
      <c r="H137" s="95"/>
      <c r="I137" s="95">
        <v>1.3376113960480791</v>
      </c>
      <c r="J137" s="95">
        <v>1.3376113960480791</v>
      </c>
      <c r="L137" s="95">
        <f t="shared" si="8"/>
        <v>0</v>
      </c>
    </row>
    <row r="138" spans="1:12" s="106" customFormat="1" ht="15.75" x14ac:dyDescent="0.25">
      <c r="A138" s="156" t="s">
        <v>103</v>
      </c>
      <c r="B138" s="96">
        <v>106.51684518646223</v>
      </c>
      <c r="C138" s="96">
        <v>107.95715878628728</v>
      </c>
      <c r="D138" s="96">
        <v>107.95715878628728</v>
      </c>
      <c r="E138" s="96"/>
      <c r="F138" s="96">
        <f t="shared" si="6"/>
        <v>0</v>
      </c>
      <c r="G138" s="96">
        <f t="shared" si="7"/>
        <v>1.3521932585439655</v>
      </c>
      <c r="H138" s="96"/>
      <c r="I138" s="96">
        <v>1.3376113960480791</v>
      </c>
      <c r="J138" s="96">
        <v>1.3376113960480791</v>
      </c>
      <c r="L138" s="96">
        <f t="shared" si="8"/>
        <v>0</v>
      </c>
    </row>
    <row r="139" spans="1:12" ht="15.75" x14ac:dyDescent="0.25">
      <c r="A139" s="155" t="s">
        <v>168</v>
      </c>
      <c r="B139" s="95">
        <v>91.692607251142078</v>
      </c>
      <c r="C139" s="95">
        <v>91.48680132598767</v>
      </c>
      <c r="D139" s="95">
        <v>91.48680132598767</v>
      </c>
      <c r="E139" s="95"/>
      <c r="F139" s="95">
        <f t="shared" si="6"/>
        <v>0</v>
      </c>
      <c r="G139" s="95">
        <f t="shared" si="7"/>
        <v>-0.22445203743712838</v>
      </c>
      <c r="H139" s="95"/>
      <c r="I139" s="95">
        <v>0.59039626475084883</v>
      </c>
      <c r="J139" s="95">
        <v>0.59039626475084883</v>
      </c>
      <c r="L139" s="95">
        <f t="shared" si="8"/>
        <v>0</v>
      </c>
    </row>
    <row r="140" spans="1:12" s="106" customFormat="1" ht="15.75" x14ac:dyDescent="0.25">
      <c r="A140" s="156" t="s">
        <v>219</v>
      </c>
      <c r="B140" s="96">
        <v>91.692607251142078</v>
      </c>
      <c r="C140" s="96">
        <v>91.48680132598767</v>
      </c>
      <c r="D140" s="96">
        <v>91.48680132598767</v>
      </c>
      <c r="E140" s="96"/>
      <c r="F140" s="96">
        <f t="shared" si="6"/>
        <v>0</v>
      </c>
      <c r="G140" s="96">
        <f t="shared" si="7"/>
        <v>-0.22445203743712838</v>
      </c>
      <c r="H140" s="96"/>
      <c r="I140" s="96">
        <v>0.59039626475084883</v>
      </c>
      <c r="J140" s="96">
        <v>0.59039626475084883</v>
      </c>
      <c r="L140" s="96">
        <f t="shared" si="8"/>
        <v>0</v>
      </c>
    </row>
    <row r="141" spans="1:12" ht="15.75" x14ac:dyDescent="0.25">
      <c r="A141" s="160" t="s">
        <v>104</v>
      </c>
      <c r="B141" s="95">
        <v>163.46937158495564</v>
      </c>
      <c r="C141" s="95">
        <v>163.46937158495564</v>
      </c>
      <c r="D141" s="95">
        <v>163.46937158495564</v>
      </c>
      <c r="E141" s="95"/>
      <c r="F141" s="95">
        <f t="shared" si="6"/>
        <v>0</v>
      </c>
      <c r="G141" s="95">
        <f t="shared" si="7"/>
        <v>0</v>
      </c>
      <c r="H141" s="95"/>
      <c r="I141" s="95">
        <v>2.3866992425108013</v>
      </c>
      <c r="J141" s="95">
        <v>2.3866992425108018</v>
      </c>
      <c r="L141" s="95">
        <f t="shared" si="8"/>
        <v>0</v>
      </c>
    </row>
    <row r="142" spans="1:12" s="106" customFormat="1" ht="15.75" x14ac:dyDescent="0.25">
      <c r="A142" s="158" t="s">
        <v>19</v>
      </c>
      <c r="B142" s="96">
        <v>169.42514348606315</v>
      </c>
      <c r="C142" s="96">
        <v>169.42514348606315</v>
      </c>
      <c r="D142" s="96">
        <v>169.42514348606315</v>
      </c>
      <c r="E142" s="96"/>
      <c r="F142" s="96">
        <f t="shared" si="6"/>
        <v>0</v>
      </c>
      <c r="G142" s="96">
        <f t="shared" si="7"/>
        <v>0</v>
      </c>
      <c r="H142" s="96"/>
      <c r="I142" s="96">
        <v>2.0171197944637975</v>
      </c>
      <c r="J142" s="96">
        <v>2.0171197944637975</v>
      </c>
      <c r="L142" s="96">
        <f t="shared" si="8"/>
        <v>0</v>
      </c>
    </row>
    <row r="143" spans="1:12" ht="15.75" x14ac:dyDescent="0.25">
      <c r="A143" s="157" t="s">
        <v>105</v>
      </c>
      <c r="B143" s="95">
        <v>169.42514348606315</v>
      </c>
      <c r="C143" s="95">
        <v>169.42514348606315</v>
      </c>
      <c r="D143" s="95">
        <v>169.42514348606315</v>
      </c>
      <c r="E143" s="95"/>
      <c r="F143" s="95">
        <f t="shared" si="6"/>
        <v>0</v>
      </c>
      <c r="G143" s="95">
        <f t="shared" si="7"/>
        <v>0</v>
      </c>
      <c r="H143" s="95"/>
      <c r="I143" s="95">
        <v>2.0171197944637975</v>
      </c>
      <c r="J143" s="95">
        <v>2.0171197944637975</v>
      </c>
      <c r="L143" s="95">
        <f t="shared" si="8"/>
        <v>0</v>
      </c>
    </row>
    <row r="144" spans="1:12" s="106" customFormat="1" ht="15.75" x14ac:dyDescent="0.25">
      <c r="A144" s="158" t="s">
        <v>106</v>
      </c>
      <c r="B144" s="96">
        <v>146.66666666666663</v>
      </c>
      <c r="C144" s="96">
        <v>146.66666666666663</v>
      </c>
      <c r="D144" s="96">
        <v>146.66666666666663</v>
      </c>
      <c r="E144" s="96"/>
      <c r="F144" s="96">
        <f t="shared" si="6"/>
        <v>0</v>
      </c>
      <c r="G144" s="96">
        <f t="shared" si="7"/>
        <v>0</v>
      </c>
      <c r="H144" s="96"/>
      <c r="I144" s="96">
        <v>0.13728657167136604</v>
      </c>
      <c r="J144" s="96">
        <v>0.13728657167136604</v>
      </c>
      <c r="L144" s="96">
        <f t="shared" si="8"/>
        <v>0</v>
      </c>
    </row>
    <row r="145" spans="1:12" ht="15.75" x14ac:dyDescent="0.25">
      <c r="A145" s="157" t="s">
        <v>107</v>
      </c>
      <c r="B145" s="95">
        <v>146.66666666666663</v>
      </c>
      <c r="C145" s="95">
        <v>146.66666666666663</v>
      </c>
      <c r="D145" s="95">
        <v>146.66666666666663</v>
      </c>
      <c r="E145" s="95"/>
      <c r="F145" s="95">
        <f t="shared" si="6"/>
        <v>0</v>
      </c>
      <c r="G145" s="95">
        <f t="shared" si="7"/>
        <v>0</v>
      </c>
      <c r="H145" s="95"/>
      <c r="I145" s="95">
        <v>0.13728657167136604</v>
      </c>
      <c r="J145" s="95">
        <v>0.13728657167136604</v>
      </c>
      <c r="L145" s="95">
        <f t="shared" si="8"/>
        <v>0</v>
      </c>
    </row>
    <row r="146" spans="1:12" s="106" customFormat="1" ht="15.75" x14ac:dyDescent="0.25">
      <c r="A146" s="158" t="s">
        <v>108</v>
      </c>
      <c r="B146" s="96">
        <v>132.09195402298852</v>
      </c>
      <c r="C146" s="96">
        <v>132.09195402298852</v>
      </c>
      <c r="D146" s="96">
        <v>132.09195402298852</v>
      </c>
      <c r="E146" s="96"/>
      <c r="F146" s="96">
        <f t="shared" si="6"/>
        <v>0</v>
      </c>
      <c r="G146" s="96">
        <f t="shared" si="7"/>
        <v>0</v>
      </c>
      <c r="H146" s="96"/>
      <c r="I146" s="96">
        <v>0.23229287637563809</v>
      </c>
      <c r="J146" s="96">
        <v>0.23229287637563809</v>
      </c>
      <c r="L146" s="96">
        <f t="shared" si="8"/>
        <v>0</v>
      </c>
    </row>
    <row r="147" spans="1:12" ht="15.75" x14ac:dyDescent="0.25">
      <c r="A147" s="157" t="s">
        <v>218</v>
      </c>
      <c r="B147" s="95">
        <v>132.09195402298852</v>
      </c>
      <c r="C147" s="95">
        <v>132.09195402298852</v>
      </c>
      <c r="D147" s="95">
        <v>132.09195402298852</v>
      </c>
      <c r="E147" s="95"/>
      <c r="F147" s="95">
        <f t="shared" si="6"/>
        <v>0</v>
      </c>
      <c r="G147" s="95">
        <f t="shared" si="7"/>
        <v>0</v>
      </c>
      <c r="H147" s="95"/>
      <c r="I147" s="95">
        <v>0.23229287637563809</v>
      </c>
      <c r="J147" s="95">
        <v>0.23229287637563809</v>
      </c>
      <c r="L147" s="95">
        <f t="shared" si="8"/>
        <v>0</v>
      </c>
    </row>
    <row r="148" spans="1:12" s="106" customFormat="1" ht="15.75" x14ac:dyDescent="0.25">
      <c r="A148" s="159" t="s">
        <v>3</v>
      </c>
      <c r="B148" s="97">
        <v>107.42949270407681</v>
      </c>
      <c r="C148" s="97">
        <v>105.0148507534213</v>
      </c>
      <c r="D148" s="97">
        <v>104.71470632981634</v>
      </c>
      <c r="E148" s="97"/>
      <c r="F148" s="97">
        <f t="shared" si="6"/>
        <v>-0.28581140805475913</v>
      </c>
      <c r="G148" s="97">
        <f t="shared" si="7"/>
        <v>-2.5270401134058873</v>
      </c>
      <c r="H148" s="97"/>
      <c r="I148" s="97">
        <v>5.2767407939187922</v>
      </c>
      <c r="J148" s="97">
        <v>5.2616592667562925</v>
      </c>
      <c r="L148" s="97">
        <f t="shared" si="8"/>
        <v>-1.5081527162499775E-2</v>
      </c>
    </row>
    <row r="149" spans="1:12" ht="15.75" x14ac:dyDescent="0.25">
      <c r="A149" s="160" t="s">
        <v>150</v>
      </c>
      <c r="B149" s="95">
        <v>102.60908716691529</v>
      </c>
      <c r="C149" s="95">
        <v>99.345990411621187</v>
      </c>
      <c r="D149" s="95">
        <v>99.295152536374729</v>
      </c>
      <c r="E149" s="95"/>
      <c r="F149" s="95">
        <f t="shared" si="6"/>
        <v>-5.1172548621059022E-2</v>
      </c>
      <c r="G149" s="95">
        <f t="shared" si="7"/>
        <v>-3.2296697320284617</v>
      </c>
      <c r="H149" s="95"/>
      <c r="I149" s="95">
        <v>2.8358376683319872</v>
      </c>
      <c r="J149" s="95">
        <v>2.8343864979223459</v>
      </c>
      <c r="L149" s="95">
        <f t="shared" si="8"/>
        <v>-1.451170409641378E-3</v>
      </c>
    </row>
    <row r="150" spans="1:12" s="106" customFormat="1" ht="15.75" x14ac:dyDescent="0.25">
      <c r="A150" s="158" t="s">
        <v>109</v>
      </c>
      <c r="B150" s="96">
        <v>102.38298068130703</v>
      </c>
      <c r="C150" s="96">
        <v>99.069330901216887</v>
      </c>
      <c r="D150" s="96">
        <v>99.069326183293157</v>
      </c>
      <c r="E150" s="96"/>
      <c r="F150" s="96">
        <f t="shared" si="6"/>
        <v>-4.7622444654393803E-6</v>
      </c>
      <c r="G150" s="96">
        <f t="shared" si="7"/>
        <v>-3.2365286456432329</v>
      </c>
      <c r="H150" s="96"/>
      <c r="I150" s="96">
        <v>2.2592800434237446</v>
      </c>
      <c r="J150" s="96">
        <v>2.2592799358313056</v>
      </c>
      <c r="L150" s="96">
        <f t="shared" si="8"/>
        <v>-1.0759243895819282E-7</v>
      </c>
    </row>
    <row r="151" spans="1:12" ht="15.75" x14ac:dyDescent="0.25">
      <c r="A151" s="157" t="s">
        <v>110</v>
      </c>
      <c r="B151" s="95">
        <v>102.38298068130703</v>
      </c>
      <c r="C151" s="95">
        <v>99.069330901216887</v>
      </c>
      <c r="D151" s="95">
        <v>99.069326183293157</v>
      </c>
      <c r="E151" s="95"/>
      <c r="F151" s="95">
        <f t="shared" si="6"/>
        <v>-4.7622444654393803E-6</v>
      </c>
      <c r="G151" s="95">
        <f t="shared" si="7"/>
        <v>-3.2365286456432329</v>
      </c>
      <c r="H151" s="95"/>
      <c r="I151" s="95">
        <v>2.2592800434237446</v>
      </c>
      <c r="J151" s="95">
        <v>2.2592799358313056</v>
      </c>
      <c r="L151" s="95">
        <f t="shared" si="8"/>
        <v>-1.0759243895819282E-7</v>
      </c>
    </row>
    <row r="152" spans="1:12" s="106" customFormat="1" ht="15.75" x14ac:dyDescent="0.25">
      <c r="A152" s="158" t="s">
        <v>169</v>
      </c>
      <c r="B152" s="96">
        <v>58.577205646101383</v>
      </c>
      <c r="C152" s="96">
        <v>59.089331926559844</v>
      </c>
      <c r="D152" s="96">
        <v>56.84647199581353</v>
      </c>
      <c r="E152" s="96"/>
      <c r="F152" s="96">
        <f t="shared" si="6"/>
        <v>-3.795710422879528</v>
      </c>
      <c r="G152" s="96">
        <f t="shared" si="7"/>
        <v>-2.9546196872964781</v>
      </c>
      <c r="H152" s="96"/>
      <c r="I152" s="96">
        <v>3.8229017905479445E-2</v>
      </c>
      <c r="J152" s="96">
        <v>3.6777955088276686E-2</v>
      </c>
      <c r="L152" s="96">
        <f t="shared" si="8"/>
        <v>-1.4510628172027598E-3</v>
      </c>
    </row>
    <row r="153" spans="1:12" ht="15.75" x14ac:dyDescent="0.25">
      <c r="A153" s="157" t="s">
        <v>217</v>
      </c>
      <c r="B153" s="95">
        <v>58.577205646101383</v>
      </c>
      <c r="C153" s="95">
        <v>59.089331926559844</v>
      </c>
      <c r="D153" s="95">
        <v>56.84647199581353</v>
      </c>
      <c r="E153" s="95"/>
      <c r="F153" s="95">
        <f t="shared" si="6"/>
        <v>-3.795710422879528</v>
      </c>
      <c r="G153" s="95">
        <f t="shared" si="7"/>
        <v>-2.9546196872964781</v>
      </c>
      <c r="H153" s="95"/>
      <c r="I153" s="95">
        <v>3.8229017905479445E-2</v>
      </c>
      <c r="J153" s="95">
        <v>3.6777955088276686E-2</v>
      </c>
      <c r="L153" s="95">
        <f t="shared" si="8"/>
        <v>-1.4510628172027598E-3</v>
      </c>
    </row>
    <row r="154" spans="1:12" s="106" customFormat="1" ht="15.75" x14ac:dyDescent="0.25">
      <c r="A154" s="158" t="s">
        <v>170</v>
      </c>
      <c r="B154" s="96">
        <v>109.21488126207966</v>
      </c>
      <c r="C154" s="96">
        <v>105.69857852291514</v>
      </c>
      <c r="D154" s="96">
        <v>105.69857852291514</v>
      </c>
      <c r="E154" s="96"/>
      <c r="F154" s="96">
        <f t="shared" si="6"/>
        <v>0</v>
      </c>
      <c r="G154" s="96">
        <f t="shared" si="7"/>
        <v>-3.2196186989633335</v>
      </c>
      <c r="H154" s="96"/>
      <c r="I154" s="96">
        <v>0.5383286070027633</v>
      </c>
      <c r="J154" s="96">
        <v>0.5383286070027633</v>
      </c>
      <c r="L154" s="96">
        <f t="shared" si="8"/>
        <v>0</v>
      </c>
    </row>
    <row r="155" spans="1:12" ht="15.75" x14ac:dyDescent="0.25">
      <c r="A155" s="157" t="s">
        <v>216</v>
      </c>
      <c r="B155" s="95">
        <v>109.21488126207966</v>
      </c>
      <c r="C155" s="95">
        <v>105.69857852291514</v>
      </c>
      <c r="D155" s="95">
        <v>105.69857852291514</v>
      </c>
      <c r="E155" s="95"/>
      <c r="F155" s="95">
        <f t="shared" si="6"/>
        <v>0</v>
      </c>
      <c r="G155" s="95">
        <f t="shared" si="7"/>
        <v>-3.2196186989633335</v>
      </c>
      <c r="H155" s="95"/>
      <c r="I155" s="95">
        <v>0.5383286070027633</v>
      </c>
      <c r="J155" s="95">
        <v>0.5383286070027633</v>
      </c>
      <c r="L155" s="95">
        <f t="shared" si="8"/>
        <v>0</v>
      </c>
    </row>
    <row r="156" spans="1:12" s="106" customFormat="1" ht="15.75" x14ac:dyDescent="0.25">
      <c r="A156" s="154" t="s">
        <v>111</v>
      </c>
      <c r="B156" s="96">
        <v>113.76971914829387</v>
      </c>
      <c r="C156" s="96">
        <v>112.47104048073183</v>
      </c>
      <c r="D156" s="96">
        <v>111.84298589304755</v>
      </c>
      <c r="E156" s="96"/>
      <c r="F156" s="96">
        <f t="shared" si="6"/>
        <v>-0.55841449052111969</v>
      </c>
      <c r="G156" s="96">
        <f t="shared" si="7"/>
        <v>-1.6935378496758968</v>
      </c>
      <c r="H156" s="96"/>
      <c r="I156" s="96">
        <v>2.4409031255868059</v>
      </c>
      <c r="J156" s="96">
        <v>2.4272727688339462</v>
      </c>
      <c r="L156" s="96">
        <f t="shared" si="8"/>
        <v>-1.3630356752859729E-2</v>
      </c>
    </row>
    <row r="157" spans="1:12" ht="15.75" x14ac:dyDescent="0.25">
      <c r="A157" s="155" t="s">
        <v>171</v>
      </c>
      <c r="B157" s="95">
        <v>122.09635610194326</v>
      </c>
      <c r="C157" s="95">
        <v>122.09635610194326</v>
      </c>
      <c r="D157" s="95">
        <v>122.09635610194326</v>
      </c>
      <c r="E157" s="95"/>
      <c r="F157" s="95">
        <f t="shared" si="6"/>
        <v>0</v>
      </c>
      <c r="G157" s="95">
        <f t="shared" si="7"/>
        <v>0</v>
      </c>
      <c r="H157" s="95"/>
      <c r="I157" s="95">
        <v>0.9062783712463256</v>
      </c>
      <c r="J157" s="95">
        <v>0.90627837124632549</v>
      </c>
      <c r="L157" s="95">
        <f t="shared" si="8"/>
        <v>0</v>
      </c>
    </row>
    <row r="158" spans="1:12" s="106" customFormat="1" ht="15.75" x14ac:dyDescent="0.25">
      <c r="A158" s="156" t="s">
        <v>215</v>
      </c>
      <c r="B158" s="96">
        <v>122.09635610194326</v>
      </c>
      <c r="C158" s="96">
        <v>122.09635610194326</v>
      </c>
      <c r="D158" s="96">
        <v>122.09635610194326</v>
      </c>
      <c r="E158" s="96"/>
      <c r="F158" s="96">
        <f t="shared" si="6"/>
        <v>0</v>
      </c>
      <c r="G158" s="96">
        <f t="shared" si="7"/>
        <v>0</v>
      </c>
      <c r="H158" s="96"/>
      <c r="I158" s="96">
        <v>0.9062783712463256</v>
      </c>
      <c r="J158" s="96">
        <v>0.90627837124632549</v>
      </c>
      <c r="L158" s="96">
        <f t="shared" si="8"/>
        <v>0</v>
      </c>
    </row>
    <row r="159" spans="1:12" ht="15.75" x14ac:dyDescent="0.25">
      <c r="A159" s="155" t="s">
        <v>172</v>
      </c>
      <c r="B159" s="95">
        <v>105.39652721250954</v>
      </c>
      <c r="C159" s="95">
        <v>98.170404281437328</v>
      </c>
      <c r="D159" s="95">
        <v>94.675775647434733</v>
      </c>
      <c r="E159" s="95"/>
      <c r="F159" s="95">
        <f t="shared" si="6"/>
        <v>-3.5597578104946015</v>
      </c>
      <c r="G159" s="95">
        <f t="shared" si="7"/>
        <v>-10.171826196378086</v>
      </c>
      <c r="H159" s="95"/>
      <c r="I159" s="95">
        <v>0.38290123874933196</v>
      </c>
      <c r="J159" s="95">
        <v>0.36927088199647201</v>
      </c>
      <c r="L159" s="95">
        <f t="shared" si="8"/>
        <v>-1.3630356752859951E-2</v>
      </c>
    </row>
    <row r="160" spans="1:12" s="106" customFormat="1" ht="15.75" x14ac:dyDescent="0.25">
      <c r="A160" s="156" t="s">
        <v>214</v>
      </c>
      <c r="B160" s="96">
        <v>105.39652721250954</v>
      </c>
      <c r="C160" s="96">
        <v>98.170404281437328</v>
      </c>
      <c r="D160" s="96">
        <v>94.675775647434733</v>
      </c>
      <c r="E160" s="96"/>
      <c r="F160" s="96">
        <f t="shared" si="6"/>
        <v>-3.5597578104946015</v>
      </c>
      <c r="G160" s="96">
        <f t="shared" si="7"/>
        <v>-10.171826196378086</v>
      </c>
      <c r="H160" s="96"/>
      <c r="I160" s="96">
        <v>0.38290123874933196</v>
      </c>
      <c r="J160" s="96">
        <v>0.36927088199647201</v>
      </c>
      <c r="L160" s="96">
        <f t="shared" si="8"/>
        <v>-1.3630356752859951E-2</v>
      </c>
    </row>
    <row r="161" spans="1:12" ht="15.75" x14ac:dyDescent="0.25">
      <c r="A161" s="155" t="s">
        <v>173</v>
      </c>
      <c r="B161" s="95">
        <v>110.96157043944844</v>
      </c>
      <c r="C161" s="95">
        <v>110.96157043944844</v>
      </c>
      <c r="D161" s="95">
        <v>110.96157043944844</v>
      </c>
      <c r="E161" s="95"/>
      <c r="F161" s="95">
        <f t="shared" si="6"/>
        <v>0</v>
      </c>
      <c r="G161" s="95">
        <f t="shared" si="7"/>
        <v>0</v>
      </c>
      <c r="H161" s="95"/>
      <c r="I161" s="95">
        <v>1.1517235155911483</v>
      </c>
      <c r="J161" s="95">
        <v>1.1517235155911485</v>
      </c>
      <c r="L161" s="95">
        <f t="shared" si="8"/>
        <v>0</v>
      </c>
    </row>
    <row r="162" spans="1:12" s="106" customFormat="1" ht="15.75" x14ac:dyDescent="0.25">
      <c r="A162" s="156" t="s">
        <v>213</v>
      </c>
      <c r="B162" s="96">
        <v>110.96157043944844</v>
      </c>
      <c r="C162" s="96">
        <v>110.96157043944844</v>
      </c>
      <c r="D162" s="96">
        <v>110.96157043944844</v>
      </c>
      <c r="E162" s="96"/>
      <c r="F162" s="96">
        <f t="shared" si="6"/>
        <v>0</v>
      </c>
      <c r="G162" s="96">
        <f t="shared" si="7"/>
        <v>0</v>
      </c>
      <c r="H162" s="96"/>
      <c r="I162" s="96">
        <v>1.1517235155911483</v>
      </c>
      <c r="J162" s="96">
        <v>1.1517235155911485</v>
      </c>
      <c r="L162" s="96">
        <f t="shared" si="8"/>
        <v>0</v>
      </c>
    </row>
    <row r="163" spans="1:12" ht="15.75" x14ac:dyDescent="0.25">
      <c r="A163" s="153" t="s">
        <v>4</v>
      </c>
      <c r="B163" s="98">
        <v>95.746365973594948</v>
      </c>
      <c r="C163" s="98">
        <v>95.746365973594948</v>
      </c>
      <c r="D163" s="98">
        <v>95.746365973594948</v>
      </c>
      <c r="E163" s="98"/>
      <c r="F163" s="98">
        <f t="shared" si="6"/>
        <v>0</v>
      </c>
      <c r="G163" s="98">
        <f t="shared" si="7"/>
        <v>0</v>
      </c>
      <c r="H163" s="98"/>
      <c r="I163" s="98">
        <v>4.7393814630301438</v>
      </c>
      <c r="J163" s="98">
        <v>4.7393814630301438</v>
      </c>
      <c r="L163" s="98">
        <f t="shared" si="8"/>
        <v>0</v>
      </c>
    </row>
    <row r="164" spans="1:12" s="106" customFormat="1" ht="15.75" x14ac:dyDescent="0.25">
      <c r="A164" s="154" t="s">
        <v>140</v>
      </c>
      <c r="B164" s="96">
        <v>67.034874246153493</v>
      </c>
      <c r="C164" s="96">
        <v>67.034874246153493</v>
      </c>
      <c r="D164" s="96">
        <v>67.034874246153493</v>
      </c>
      <c r="E164" s="96"/>
      <c r="F164" s="96">
        <f t="shared" si="6"/>
        <v>0</v>
      </c>
      <c r="G164" s="96">
        <f t="shared" si="7"/>
        <v>0</v>
      </c>
      <c r="H164" s="96"/>
      <c r="I164" s="96">
        <v>0.90138280018030792</v>
      </c>
      <c r="J164" s="96">
        <v>0.90138280018030781</v>
      </c>
      <c r="L164" s="96">
        <f t="shared" si="8"/>
        <v>0</v>
      </c>
    </row>
    <row r="165" spans="1:12" ht="15.75" x14ac:dyDescent="0.25">
      <c r="A165" s="155" t="s">
        <v>174</v>
      </c>
      <c r="B165" s="95">
        <v>67.034874246153493</v>
      </c>
      <c r="C165" s="95">
        <v>67.034874246153493</v>
      </c>
      <c r="D165" s="95">
        <v>67.034874246153493</v>
      </c>
      <c r="E165" s="95"/>
      <c r="F165" s="95">
        <f t="shared" si="6"/>
        <v>0</v>
      </c>
      <c r="G165" s="95">
        <f t="shared" si="7"/>
        <v>0</v>
      </c>
      <c r="H165" s="95"/>
      <c r="I165" s="95">
        <v>0.90138280018030792</v>
      </c>
      <c r="J165" s="95">
        <v>0.90138280018030781</v>
      </c>
      <c r="L165" s="95">
        <f t="shared" si="8"/>
        <v>0</v>
      </c>
    </row>
    <row r="166" spans="1:12" s="106" customFormat="1" ht="15.75" x14ac:dyDescent="0.25">
      <c r="A166" s="156" t="s">
        <v>140</v>
      </c>
      <c r="B166" s="96">
        <v>67.034874246153493</v>
      </c>
      <c r="C166" s="96">
        <v>67.034874246153493</v>
      </c>
      <c r="D166" s="96">
        <v>67.034874246153493</v>
      </c>
      <c r="E166" s="96"/>
      <c r="F166" s="96">
        <f t="shared" si="6"/>
        <v>0</v>
      </c>
      <c r="G166" s="96">
        <f t="shared" si="7"/>
        <v>0</v>
      </c>
      <c r="H166" s="96"/>
      <c r="I166" s="96">
        <v>0.90138280018030792</v>
      </c>
      <c r="J166" s="96">
        <v>0.90138280018030781</v>
      </c>
      <c r="L166" s="96">
        <f t="shared" si="8"/>
        <v>0</v>
      </c>
    </row>
    <row r="167" spans="1:12" ht="15.75" x14ac:dyDescent="0.25">
      <c r="A167" s="160" t="s">
        <v>139</v>
      </c>
      <c r="B167" s="95">
        <v>106.45476405536553</v>
      </c>
      <c r="C167" s="95">
        <v>106.45476405536553</v>
      </c>
      <c r="D167" s="95">
        <v>106.45476405536553</v>
      </c>
      <c r="E167" s="95"/>
      <c r="F167" s="95">
        <f t="shared" si="6"/>
        <v>0</v>
      </c>
      <c r="G167" s="95">
        <f t="shared" si="7"/>
        <v>0</v>
      </c>
      <c r="H167" s="95"/>
      <c r="I167" s="95">
        <v>3.8379986628498362</v>
      </c>
      <c r="J167" s="95">
        <v>3.8379986628498362</v>
      </c>
      <c r="L167" s="95">
        <f t="shared" si="8"/>
        <v>0</v>
      </c>
    </row>
    <row r="168" spans="1:12" s="106" customFormat="1" ht="15.75" x14ac:dyDescent="0.25">
      <c r="A168" s="158" t="s">
        <v>175</v>
      </c>
      <c r="B168" s="96">
        <v>106.45476405536553</v>
      </c>
      <c r="C168" s="96">
        <v>106.45476405536553</v>
      </c>
      <c r="D168" s="96">
        <v>106.45476405536553</v>
      </c>
      <c r="E168" s="96"/>
      <c r="F168" s="96">
        <f t="shared" si="6"/>
        <v>0</v>
      </c>
      <c r="G168" s="96">
        <f t="shared" si="7"/>
        <v>0</v>
      </c>
      <c r="H168" s="96"/>
      <c r="I168" s="96">
        <v>3.8379986628498362</v>
      </c>
      <c r="J168" s="96">
        <v>3.8379986628498362</v>
      </c>
      <c r="L168" s="96">
        <f t="shared" si="8"/>
        <v>0</v>
      </c>
    </row>
    <row r="169" spans="1:12" ht="15.75" x14ac:dyDescent="0.25">
      <c r="A169" s="157" t="s">
        <v>212</v>
      </c>
      <c r="B169" s="95">
        <v>106.45476405536553</v>
      </c>
      <c r="C169" s="95">
        <v>106.45476405536553</v>
      </c>
      <c r="D169" s="95">
        <v>106.45476405536553</v>
      </c>
      <c r="E169" s="95"/>
      <c r="F169" s="95">
        <f t="shared" si="6"/>
        <v>0</v>
      </c>
      <c r="G169" s="95">
        <f t="shared" si="7"/>
        <v>0</v>
      </c>
      <c r="H169" s="95"/>
      <c r="I169" s="95">
        <v>3.8379986628498362</v>
      </c>
      <c r="J169" s="95">
        <v>3.8379986628498362</v>
      </c>
      <c r="L169" s="95">
        <f t="shared" si="8"/>
        <v>0</v>
      </c>
    </row>
    <row r="170" spans="1:12" s="106" customFormat="1" ht="15.75" x14ac:dyDescent="0.25">
      <c r="A170" s="159" t="s">
        <v>130</v>
      </c>
      <c r="B170" s="97">
        <v>99.425162815603173</v>
      </c>
      <c r="C170" s="97">
        <v>102.06328167516989</v>
      </c>
      <c r="D170" s="97">
        <v>101.76733932682954</v>
      </c>
      <c r="E170" s="97"/>
      <c r="F170" s="97">
        <f t="shared" si="6"/>
        <v>-0.28995966373315252</v>
      </c>
      <c r="G170" s="97">
        <f t="shared" si="7"/>
        <v>2.3557180545635603</v>
      </c>
      <c r="H170" s="97"/>
      <c r="I170" s="97">
        <v>3.9559705069185584</v>
      </c>
      <c r="J170" s="97">
        <v>3.9444997881393147</v>
      </c>
      <c r="L170" s="97">
        <f t="shared" si="8"/>
        <v>-1.1470718779243771E-2</v>
      </c>
    </row>
    <row r="171" spans="1:12" ht="15.75" x14ac:dyDescent="0.25">
      <c r="A171" s="160" t="s">
        <v>138</v>
      </c>
      <c r="B171" s="95">
        <v>90.77208897601426</v>
      </c>
      <c r="C171" s="95">
        <v>93.473672023711302</v>
      </c>
      <c r="D171" s="95">
        <v>92.919714730827735</v>
      </c>
      <c r="E171" s="95"/>
      <c r="F171" s="95">
        <f t="shared" si="6"/>
        <v>-0.59263456852646224</v>
      </c>
      <c r="G171" s="95">
        <f t="shared" si="7"/>
        <v>2.3659538730908425</v>
      </c>
      <c r="H171" s="95"/>
      <c r="I171" s="95">
        <v>1.9355466907313039</v>
      </c>
      <c r="J171" s="95">
        <v>1.9240759719520599</v>
      </c>
      <c r="L171" s="95">
        <f t="shared" si="8"/>
        <v>-1.1470718779243994E-2</v>
      </c>
    </row>
    <row r="172" spans="1:12" s="106" customFormat="1" ht="15.75" x14ac:dyDescent="0.25">
      <c r="A172" s="158" t="s">
        <v>176</v>
      </c>
      <c r="B172" s="96">
        <v>81.740187779980687</v>
      </c>
      <c r="C172" s="96">
        <v>79.888988380917155</v>
      </c>
      <c r="D172" s="96">
        <v>79.356926527840358</v>
      </c>
      <c r="E172" s="96"/>
      <c r="F172" s="96">
        <f t="shared" si="6"/>
        <v>-0.66600149014265364</v>
      </c>
      <c r="G172" s="96">
        <f t="shared" si="7"/>
        <v>-2.9156542416507891</v>
      </c>
      <c r="H172" s="96"/>
      <c r="I172" s="96">
        <v>0.70034825103850484</v>
      </c>
      <c r="J172" s="96">
        <v>0.69568392125040046</v>
      </c>
      <c r="L172" s="96">
        <f t="shared" si="8"/>
        <v>-4.6643297881043821E-3</v>
      </c>
    </row>
    <row r="173" spans="1:12" ht="15.75" x14ac:dyDescent="0.25">
      <c r="A173" s="157" t="s">
        <v>211</v>
      </c>
      <c r="B173" s="95">
        <v>79.791088857728639</v>
      </c>
      <c r="C173" s="95">
        <v>79.791088857728639</v>
      </c>
      <c r="D173" s="95">
        <v>79.791088857728639</v>
      </c>
      <c r="E173" s="95"/>
      <c r="F173" s="95">
        <f t="shared" si="6"/>
        <v>0</v>
      </c>
      <c r="G173" s="95">
        <f t="shared" si="7"/>
        <v>0</v>
      </c>
      <c r="H173" s="95"/>
      <c r="I173" s="95">
        <v>9.1698065802620521E-2</v>
      </c>
      <c r="J173" s="95">
        <v>9.1698065802620535E-2</v>
      </c>
      <c r="L173" s="95">
        <f t="shared" si="8"/>
        <v>0</v>
      </c>
    </row>
    <row r="174" spans="1:12" s="106" customFormat="1" ht="15.75" x14ac:dyDescent="0.25">
      <c r="A174" s="156" t="s">
        <v>210</v>
      </c>
      <c r="B174" s="96">
        <v>82.034249920849945</v>
      </c>
      <c r="C174" s="96">
        <v>79.903758561665953</v>
      </c>
      <c r="D174" s="96">
        <v>79.291424103743736</v>
      </c>
      <c r="E174" s="96"/>
      <c r="F174" s="96">
        <f t="shared" si="6"/>
        <v>-0.76633999319274393</v>
      </c>
      <c r="G174" s="96">
        <f t="shared" si="7"/>
        <v>-3.3435130079845887</v>
      </c>
      <c r="H174" s="96"/>
      <c r="I174" s="96">
        <v>0.60865018523588432</v>
      </c>
      <c r="J174" s="96">
        <v>0.60398585544778005</v>
      </c>
      <c r="L174" s="96">
        <f t="shared" si="8"/>
        <v>-4.6643297881042711E-3</v>
      </c>
    </row>
    <row r="175" spans="1:12" ht="15.75" x14ac:dyDescent="0.25">
      <c r="A175" s="155" t="s">
        <v>177</v>
      </c>
      <c r="B175" s="95">
        <v>100.28458998124449</v>
      </c>
      <c r="C175" s="95">
        <v>99.262187476460795</v>
      </c>
      <c r="D175" s="95">
        <v>99.262187476460795</v>
      </c>
      <c r="E175" s="95"/>
      <c r="F175" s="95">
        <f t="shared" si="6"/>
        <v>0</v>
      </c>
      <c r="G175" s="95">
        <f t="shared" si="7"/>
        <v>-1.0195011067751447</v>
      </c>
      <c r="H175" s="95"/>
      <c r="I175" s="95">
        <v>0.17182709087528875</v>
      </c>
      <c r="J175" s="95">
        <v>0.17182709087528875</v>
      </c>
      <c r="L175" s="95">
        <f t="shared" si="8"/>
        <v>0</v>
      </c>
    </row>
    <row r="176" spans="1:12" s="106" customFormat="1" ht="15.75" x14ac:dyDescent="0.25">
      <c r="A176" s="156" t="s">
        <v>209</v>
      </c>
      <c r="B176" s="96">
        <v>100.28458998124449</v>
      </c>
      <c r="C176" s="96">
        <v>99.262187476460795</v>
      </c>
      <c r="D176" s="96">
        <v>99.262187476460795</v>
      </c>
      <c r="E176" s="96"/>
      <c r="F176" s="96">
        <f t="shared" si="6"/>
        <v>0</v>
      </c>
      <c r="G176" s="96">
        <f t="shared" si="7"/>
        <v>-1.0195011067751447</v>
      </c>
      <c r="H176" s="96"/>
      <c r="I176" s="96">
        <v>0.17182709087528875</v>
      </c>
      <c r="J176" s="96">
        <v>0.17182709087528875</v>
      </c>
      <c r="L176" s="96">
        <f t="shared" si="8"/>
        <v>0</v>
      </c>
    </row>
    <row r="177" spans="1:12" ht="15.75" x14ac:dyDescent="0.25">
      <c r="A177" s="155" t="s">
        <v>112</v>
      </c>
      <c r="B177" s="95">
        <v>88.625688586157139</v>
      </c>
      <c r="C177" s="95">
        <v>96.809263820244652</v>
      </c>
      <c r="D177" s="95">
        <v>96.055939304374334</v>
      </c>
      <c r="E177" s="95"/>
      <c r="F177" s="95">
        <f t="shared" si="6"/>
        <v>-0.77815333589261737</v>
      </c>
      <c r="G177" s="95">
        <f t="shared" si="7"/>
        <v>8.3838566861953456</v>
      </c>
      <c r="H177" s="95"/>
      <c r="I177" s="95">
        <v>0.8746848053194789</v>
      </c>
      <c r="J177" s="95">
        <v>0.86787841632833929</v>
      </c>
      <c r="L177" s="95">
        <f t="shared" si="8"/>
        <v>-6.8063889911396114E-3</v>
      </c>
    </row>
    <row r="178" spans="1:12" s="106" customFormat="1" ht="15.75" x14ac:dyDescent="0.25">
      <c r="A178" s="156" t="s">
        <v>113</v>
      </c>
      <c r="B178" s="96">
        <v>88.625688586157139</v>
      </c>
      <c r="C178" s="96">
        <v>96.809263820244652</v>
      </c>
      <c r="D178" s="96">
        <v>96.055939304374334</v>
      </c>
      <c r="E178" s="96"/>
      <c r="F178" s="96">
        <f t="shared" si="6"/>
        <v>-0.77815333589261737</v>
      </c>
      <c r="G178" s="96">
        <f t="shared" si="7"/>
        <v>8.3838566861953456</v>
      </c>
      <c r="H178" s="96"/>
      <c r="I178" s="96">
        <v>0.8746848053194789</v>
      </c>
      <c r="J178" s="96">
        <v>0.86787841632833929</v>
      </c>
      <c r="L178" s="96">
        <f t="shared" si="8"/>
        <v>-6.8063889911396114E-3</v>
      </c>
    </row>
    <row r="179" spans="1:12" ht="15.75" x14ac:dyDescent="0.25">
      <c r="A179" s="155" t="s">
        <v>178</v>
      </c>
      <c r="B179" s="95">
        <v>160.69798195713369</v>
      </c>
      <c r="C179" s="95">
        <v>160.69798195713369</v>
      </c>
      <c r="D179" s="95">
        <v>160.69798195713369</v>
      </c>
      <c r="E179" s="95"/>
      <c r="F179" s="95">
        <f t="shared" si="6"/>
        <v>0</v>
      </c>
      <c r="G179" s="95">
        <f t="shared" si="7"/>
        <v>0</v>
      </c>
      <c r="H179" s="95"/>
      <c r="I179" s="95">
        <v>0.18868654349803174</v>
      </c>
      <c r="J179" s="95">
        <v>0.18868654349803174</v>
      </c>
      <c r="L179" s="95">
        <f t="shared" si="8"/>
        <v>0</v>
      </c>
    </row>
    <row r="180" spans="1:12" s="106" customFormat="1" ht="15.75" x14ac:dyDescent="0.25">
      <c r="A180" s="156" t="s">
        <v>208</v>
      </c>
      <c r="B180" s="96">
        <v>160.69798195713369</v>
      </c>
      <c r="C180" s="96">
        <v>160.69798195713369</v>
      </c>
      <c r="D180" s="96">
        <v>160.69798195713369</v>
      </c>
      <c r="E180" s="96"/>
      <c r="F180" s="96">
        <f t="shared" si="6"/>
        <v>0</v>
      </c>
      <c r="G180" s="96">
        <f t="shared" si="7"/>
        <v>0</v>
      </c>
      <c r="H180" s="96"/>
      <c r="I180" s="96">
        <v>0.18868654349803174</v>
      </c>
      <c r="J180" s="96">
        <v>0.18868654349803174</v>
      </c>
      <c r="L180" s="96">
        <f t="shared" si="8"/>
        <v>0</v>
      </c>
    </row>
    <row r="181" spans="1:12" ht="15.75" x14ac:dyDescent="0.25">
      <c r="A181" s="160" t="s">
        <v>137</v>
      </c>
      <c r="B181" s="95">
        <v>111.19607918585304</v>
      </c>
      <c r="C181" s="95">
        <v>111.50561142510205</v>
      </c>
      <c r="D181" s="95">
        <v>111.50561142510205</v>
      </c>
      <c r="E181" s="95"/>
      <c r="F181" s="95">
        <f t="shared" si="6"/>
        <v>0</v>
      </c>
      <c r="G181" s="95">
        <f t="shared" si="7"/>
        <v>0.27836614520522218</v>
      </c>
      <c r="H181" s="95"/>
      <c r="I181" s="95">
        <v>0.51790337017018195</v>
      </c>
      <c r="J181" s="95">
        <v>0.51790337017018195</v>
      </c>
      <c r="L181" s="95">
        <f t="shared" si="8"/>
        <v>0</v>
      </c>
    </row>
    <row r="182" spans="1:12" s="106" customFormat="1" ht="15.75" x14ac:dyDescent="0.25">
      <c r="A182" s="158" t="s">
        <v>179</v>
      </c>
      <c r="B182" s="96">
        <v>111.19607918585304</v>
      </c>
      <c r="C182" s="96">
        <v>111.50561142510205</v>
      </c>
      <c r="D182" s="96">
        <v>111.50561142510205</v>
      </c>
      <c r="E182" s="96"/>
      <c r="F182" s="96">
        <f t="shared" si="6"/>
        <v>0</v>
      </c>
      <c r="G182" s="96">
        <f t="shared" si="7"/>
        <v>0.27836614520522218</v>
      </c>
      <c r="H182" s="96"/>
      <c r="I182" s="96">
        <v>0.51790337017018195</v>
      </c>
      <c r="J182" s="96">
        <v>0.51790337017018195</v>
      </c>
      <c r="L182" s="96">
        <f t="shared" si="8"/>
        <v>0</v>
      </c>
    </row>
    <row r="183" spans="1:12" ht="15.75" x14ac:dyDescent="0.25">
      <c r="A183" s="157" t="s">
        <v>207</v>
      </c>
      <c r="B183" s="95">
        <v>111.19607918585304</v>
      </c>
      <c r="C183" s="95">
        <v>111.50561142510205</v>
      </c>
      <c r="D183" s="95">
        <v>111.50561142510205</v>
      </c>
      <c r="E183" s="95"/>
      <c r="F183" s="95">
        <f t="shared" si="6"/>
        <v>0</v>
      </c>
      <c r="G183" s="95">
        <f t="shared" si="7"/>
        <v>0.27836614520522218</v>
      </c>
      <c r="H183" s="95"/>
      <c r="I183" s="95">
        <v>0.51790337017018195</v>
      </c>
      <c r="J183" s="95">
        <v>0.51790337017018195</v>
      </c>
      <c r="L183" s="95">
        <f t="shared" si="8"/>
        <v>0</v>
      </c>
    </row>
    <row r="184" spans="1:12" s="106" customFormat="1" ht="15.75" x14ac:dyDescent="0.25">
      <c r="A184" s="154" t="s">
        <v>136</v>
      </c>
      <c r="B184" s="96">
        <v>115.20391032718963</v>
      </c>
      <c r="C184" s="96">
        <v>121.72430619846665</v>
      </c>
      <c r="D184" s="96">
        <v>121.72430619846665</v>
      </c>
      <c r="E184" s="96"/>
      <c r="F184" s="96">
        <f t="shared" si="6"/>
        <v>0</v>
      </c>
      <c r="G184" s="96">
        <f t="shared" si="7"/>
        <v>5.6598737427909329</v>
      </c>
      <c r="H184" s="96"/>
      <c r="I184" s="96">
        <v>0.8898300546170711</v>
      </c>
      <c r="J184" s="96">
        <v>0.8898300546170711</v>
      </c>
      <c r="L184" s="96">
        <f t="shared" si="8"/>
        <v>0</v>
      </c>
    </row>
    <row r="185" spans="1:12" ht="15.75" x14ac:dyDescent="0.25">
      <c r="A185" s="155" t="s">
        <v>180</v>
      </c>
      <c r="B185" s="95">
        <v>137.2098666307476</v>
      </c>
      <c r="C185" s="95">
        <v>148.50950270622093</v>
      </c>
      <c r="D185" s="95">
        <v>148.50950270622093</v>
      </c>
      <c r="E185" s="95"/>
      <c r="F185" s="95">
        <f t="shared" si="6"/>
        <v>0</v>
      </c>
      <c r="G185" s="95">
        <f t="shared" si="7"/>
        <v>8.2352941176470509</v>
      </c>
      <c r="H185" s="95"/>
      <c r="I185" s="95">
        <v>0.27576536390561623</v>
      </c>
      <c r="J185" s="95">
        <v>0.27576536390561623</v>
      </c>
      <c r="L185" s="95">
        <f t="shared" si="8"/>
        <v>0</v>
      </c>
    </row>
    <row r="186" spans="1:12" s="106" customFormat="1" ht="15.75" x14ac:dyDescent="0.25">
      <c r="A186" s="156" t="s">
        <v>206</v>
      </c>
      <c r="B186" s="96">
        <v>137.2098666307476</v>
      </c>
      <c r="C186" s="96">
        <v>148.50950270622093</v>
      </c>
      <c r="D186" s="96">
        <v>148.50950270622093</v>
      </c>
      <c r="E186" s="96"/>
      <c r="F186" s="96">
        <f t="shared" si="6"/>
        <v>0</v>
      </c>
      <c r="G186" s="96">
        <f t="shared" si="7"/>
        <v>8.2352941176470509</v>
      </c>
      <c r="H186" s="96"/>
      <c r="I186" s="96">
        <v>0.27576536390561623</v>
      </c>
      <c r="J186" s="96">
        <v>0.27576536390561623</v>
      </c>
      <c r="L186" s="96">
        <f t="shared" si="8"/>
        <v>0</v>
      </c>
    </row>
    <row r="187" spans="1:12" ht="15.75" x14ac:dyDescent="0.25">
      <c r="A187" s="155" t="s">
        <v>114</v>
      </c>
      <c r="B187" s="95">
        <v>107.71075699438761</v>
      </c>
      <c r="C187" s="95">
        <v>112.60379438279131</v>
      </c>
      <c r="D187" s="95">
        <v>112.60379438279131</v>
      </c>
      <c r="E187" s="95"/>
      <c r="F187" s="95">
        <f t="shared" si="6"/>
        <v>0</v>
      </c>
      <c r="G187" s="95">
        <f t="shared" si="7"/>
        <v>4.5427564757145378</v>
      </c>
      <c r="H187" s="95"/>
      <c r="I187" s="95">
        <v>0.61406469071145486</v>
      </c>
      <c r="J187" s="95">
        <v>0.61406469071145497</v>
      </c>
      <c r="L187" s="95">
        <f t="shared" si="8"/>
        <v>0</v>
      </c>
    </row>
    <row r="188" spans="1:12" s="106" customFormat="1" ht="15.75" x14ac:dyDescent="0.25">
      <c r="A188" s="156" t="s">
        <v>205</v>
      </c>
      <c r="B188" s="96">
        <v>99.999999999999986</v>
      </c>
      <c r="C188" s="96">
        <v>99.999999999999986</v>
      </c>
      <c r="D188" s="96">
        <v>99.999999999999986</v>
      </c>
      <c r="E188" s="96"/>
      <c r="F188" s="96">
        <f t="shared" si="6"/>
        <v>0</v>
      </c>
      <c r="G188" s="96">
        <f t="shared" si="7"/>
        <v>0</v>
      </c>
      <c r="H188" s="96"/>
      <c r="I188" s="96">
        <v>0.39920368875855866</v>
      </c>
      <c r="J188" s="96">
        <v>0.39920368875855872</v>
      </c>
      <c r="L188" s="96">
        <f t="shared" si="8"/>
        <v>0</v>
      </c>
    </row>
    <row r="189" spans="1:12" ht="15.75" x14ac:dyDescent="0.25">
      <c r="A189" s="157" t="s">
        <v>115</v>
      </c>
      <c r="B189" s="95">
        <v>128.77552870189598</v>
      </c>
      <c r="C189" s="95">
        <v>147.03569925479295</v>
      </c>
      <c r="D189" s="95">
        <v>147.03569925479295</v>
      </c>
      <c r="E189" s="95"/>
      <c r="F189" s="95">
        <f t="shared" si="6"/>
        <v>0</v>
      </c>
      <c r="G189" s="95">
        <f t="shared" si="7"/>
        <v>14.17984514369004</v>
      </c>
      <c r="H189" s="95"/>
      <c r="I189" s="95">
        <v>0.21486100195289623</v>
      </c>
      <c r="J189" s="95">
        <v>0.21486100195289623</v>
      </c>
      <c r="L189" s="95">
        <f t="shared" si="8"/>
        <v>0</v>
      </c>
    </row>
    <row r="190" spans="1:12" s="106" customFormat="1" ht="15.75" x14ac:dyDescent="0.25">
      <c r="A190" s="154" t="s">
        <v>151</v>
      </c>
      <c r="B190" s="96">
        <v>100.92730046801465</v>
      </c>
      <c r="C190" s="96">
        <v>100.46962830637797</v>
      </c>
      <c r="D190" s="96">
        <v>100.46962830637797</v>
      </c>
      <c r="E190" s="96"/>
      <c r="F190" s="96">
        <f t="shared" si="6"/>
        <v>0</v>
      </c>
      <c r="G190" s="96">
        <f t="shared" si="7"/>
        <v>-0.45346715855312247</v>
      </c>
      <c r="H190" s="96"/>
      <c r="I190" s="96">
        <v>0.61269039140000181</v>
      </c>
      <c r="J190" s="96">
        <v>0.61269039140000181</v>
      </c>
      <c r="L190" s="96">
        <f t="shared" si="8"/>
        <v>0</v>
      </c>
    </row>
    <row r="191" spans="1:12" ht="15.75" x14ac:dyDescent="0.25">
      <c r="A191" s="155" t="s">
        <v>116</v>
      </c>
      <c r="B191" s="95">
        <v>99.110843992442682</v>
      </c>
      <c r="C191" s="95">
        <v>99.110843992442682</v>
      </c>
      <c r="D191" s="95">
        <v>99.110843992442682</v>
      </c>
      <c r="E191" s="95"/>
      <c r="F191" s="95">
        <f t="shared" si="6"/>
        <v>0</v>
      </c>
      <c r="G191" s="95">
        <f t="shared" si="7"/>
        <v>0</v>
      </c>
      <c r="H191" s="95"/>
      <c r="I191" s="95">
        <v>0.18610715426975105</v>
      </c>
      <c r="J191" s="95">
        <v>0.18610715426975105</v>
      </c>
      <c r="L191" s="95">
        <f t="shared" si="8"/>
        <v>0</v>
      </c>
    </row>
    <row r="192" spans="1:12" s="106" customFormat="1" ht="15.75" x14ac:dyDescent="0.25">
      <c r="A192" s="156" t="s">
        <v>20</v>
      </c>
      <c r="B192" s="96">
        <v>99.110843992442682</v>
      </c>
      <c r="C192" s="96">
        <v>99.110843992442682</v>
      </c>
      <c r="D192" s="96">
        <v>99.110843992442682</v>
      </c>
      <c r="E192" s="96"/>
      <c r="F192" s="96">
        <f t="shared" si="6"/>
        <v>0</v>
      </c>
      <c r="G192" s="96">
        <f t="shared" si="7"/>
        <v>0</v>
      </c>
      <c r="H192" s="96"/>
      <c r="I192" s="96">
        <v>0.18610715426975105</v>
      </c>
      <c r="J192" s="96">
        <v>0.18610715426975105</v>
      </c>
      <c r="L192" s="96">
        <f t="shared" si="8"/>
        <v>0</v>
      </c>
    </row>
    <row r="193" spans="1:12" ht="15.75" x14ac:dyDescent="0.25">
      <c r="A193" s="155" t="s">
        <v>181</v>
      </c>
      <c r="B193" s="95">
        <v>101.73547154479816</v>
      </c>
      <c r="C193" s="95">
        <v>101.07417358278701</v>
      </c>
      <c r="D193" s="95">
        <v>101.07417358278701</v>
      </c>
      <c r="E193" s="95"/>
      <c r="F193" s="95">
        <f t="shared" si="6"/>
        <v>0</v>
      </c>
      <c r="G193" s="95">
        <f t="shared" si="7"/>
        <v>-0.65001710020083925</v>
      </c>
      <c r="H193" s="95"/>
      <c r="I193" s="95">
        <v>0.4265832371302507</v>
      </c>
      <c r="J193" s="95">
        <v>0.4265832371302507</v>
      </c>
      <c r="L193" s="95">
        <f t="shared" si="8"/>
        <v>0</v>
      </c>
    </row>
    <row r="194" spans="1:12" s="106" customFormat="1" ht="15.75" x14ac:dyDescent="0.25">
      <c r="A194" s="156" t="s">
        <v>204</v>
      </c>
      <c r="B194" s="96">
        <v>101.73547154479816</v>
      </c>
      <c r="C194" s="96">
        <v>101.07417358278701</v>
      </c>
      <c r="D194" s="96">
        <v>101.07417358278701</v>
      </c>
      <c r="E194" s="96"/>
      <c r="F194" s="96">
        <f t="shared" si="6"/>
        <v>0</v>
      </c>
      <c r="G194" s="96">
        <f t="shared" si="7"/>
        <v>-0.65001710020083925</v>
      </c>
      <c r="H194" s="96"/>
      <c r="I194" s="96">
        <v>0.4265832371302507</v>
      </c>
      <c r="J194" s="96">
        <v>0.4265832371302507</v>
      </c>
      <c r="L194" s="96">
        <f t="shared" si="8"/>
        <v>0</v>
      </c>
    </row>
    <row r="195" spans="1:12" ht="15.75" x14ac:dyDescent="0.25">
      <c r="A195" s="153" t="s">
        <v>117</v>
      </c>
      <c r="B195" s="98">
        <v>125.51210025739101</v>
      </c>
      <c r="C195" s="98">
        <v>127.7970169576827</v>
      </c>
      <c r="D195" s="98">
        <v>127.7970169576827</v>
      </c>
      <c r="E195" s="98"/>
      <c r="F195" s="98">
        <f t="shared" si="6"/>
        <v>0</v>
      </c>
      <c r="G195" s="98">
        <f t="shared" si="7"/>
        <v>1.8204752335479579</v>
      </c>
      <c r="H195" s="98"/>
      <c r="I195" s="98">
        <v>4.0224713953845201</v>
      </c>
      <c r="J195" s="98">
        <v>4.0224713953845201</v>
      </c>
      <c r="L195" s="98">
        <f t="shared" si="8"/>
        <v>0</v>
      </c>
    </row>
    <row r="196" spans="1:12" s="106" customFormat="1" ht="15.75" x14ac:dyDescent="0.25">
      <c r="A196" s="154" t="s">
        <v>135</v>
      </c>
      <c r="B196" s="96">
        <v>146.63602035335904</v>
      </c>
      <c r="C196" s="96">
        <v>146.63602035335904</v>
      </c>
      <c r="D196" s="96">
        <v>146.63602035335904</v>
      </c>
      <c r="E196" s="96"/>
      <c r="F196" s="96">
        <f t="shared" si="6"/>
        <v>0</v>
      </c>
      <c r="G196" s="96">
        <f t="shared" si="7"/>
        <v>0</v>
      </c>
      <c r="H196" s="96"/>
      <c r="I196" s="96">
        <v>1.0635968537962699</v>
      </c>
      <c r="J196" s="96">
        <v>1.0635968537962699</v>
      </c>
      <c r="L196" s="96">
        <f t="shared" si="8"/>
        <v>0</v>
      </c>
    </row>
    <row r="197" spans="1:12" ht="15.75" x14ac:dyDescent="0.25">
      <c r="A197" s="155" t="s">
        <v>182</v>
      </c>
      <c r="B197" s="95">
        <v>146.63602035335904</v>
      </c>
      <c r="C197" s="95">
        <v>146.63602035335904</v>
      </c>
      <c r="D197" s="95">
        <v>146.63602035335904</v>
      </c>
      <c r="E197" s="95"/>
      <c r="F197" s="95">
        <f t="shared" ref="F197:F224" si="9">((D197/C197-1)*100)</f>
        <v>0</v>
      </c>
      <c r="G197" s="95">
        <f t="shared" si="7"/>
        <v>0</v>
      </c>
      <c r="H197" s="95"/>
      <c r="I197" s="95">
        <v>1.0635968537962699</v>
      </c>
      <c r="J197" s="95">
        <v>1.0635968537962699</v>
      </c>
      <c r="L197" s="95">
        <f t="shared" si="8"/>
        <v>0</v>
      </c>
    </row>
    <row r="198" spans="1:12" s="106" customFormat="1" ht="15.75" x14ac:dyDescent="0.25">
      <c r="A198" s="156" t="s">
        <v>135</v>
      </c>
      <c r="B198" s="96">
        <v>146.63602035335904</v>
      </c>
      <c r="C198" s="96">
        <v>146.63602035335904</v>
      </c>
      <c r="D198" s="96">
        <v>146.63602035335904</v>
      </c>
      <c r="E198" s="96"/>
      <c r="F198" s="96">
        <f t="shared" si="9"/>
        <v>0</v>
      </c>
      <c r="G198" s="96">
        <f t="shared" si="7"/>
        <v>0</v>
      </c>
      <c r="H198" s="96"/>
      <c r="I198" s="96">
        <v>1.0635968537962699</v>
      </c>
      <c r="J198" s="96">
        <v>1.0635968537962699</v>
      </c>
      <c r="L198" s="96">
        <f t="shared" si="8"/>
        <v>0</v>
      </c>
    </row>
    <row r="199" spans="1:12" ht="15.75" x14ac:dyDescent="0.25">
      <c r="A199" s="160" t="s">
        <v>118</v>
      </c>
      <c r="B199" s="95">
        <v>117.96022131494277</v>
      </c>
      <c r="C199" s="95">
        <v>121.06598345610905</v>
      </c>
      <c r="D199" s="95">
        <v>121.06598345610905</v>
      </c>
      <c r="E199" s="95"/>
      <c r="F199" s="95">
        <f t="shared" si="9"/>
        <v>0</v>
      </c>
      <c r="G199" s="95">
        <f t="shared" ref="G199:G224" si="10">((D199/B199-1)*100)</f>
        <v>2.6328893813060805</v>
      </c>
      <c r="H199" s="95"/>
      <c r="I199" s="95">
        <v>2.8034741911959595</v>
      </c>
      <c r="J199" s="95">
        <v>2.8034741911959595</v>
      </c>
      <c r="L199" s="95">
        <f t="shared" si="8"/>
        <v>0</v>
      </c>
    </row>
    <row r="200" spans="1:12" s="106" customFormat="1" ht="15.75" x14ac:dyDescent="0.25">
      <c r="A200" s="158" t="s">
        <v>119</v>
      </c>
      <c r="B200" s="96">
        <v>117.96022131494277</v>
      </c>
      <c r="C200" s="96">
        <v>121.06598345610905</v>
      </c>
      <c r="D200" s="96">
        <v>121.06598345610905</v>
      </c>
      <c r="E200" s="96"/>
      <c r="F200" s="96">
        <f t="shared" si="9"/>
        <v>0</v>
      </c>
      <c r="G200" s="96">
        <f t="shared" si="10"/>
        <v>2.6328893813060805</v>
      </c>
      <c r="H200" s="96"/>
      <c r="I200" s="96">
        <v>2.8034741911959595</v>
      </c>
      <c r="J200" s="96">
        <v>2.8034741911959595</v>
      </c>
      <c r="L200" s="96">
        <f t="shared" ref="L200:L224" si="11">J200-I200</f>
        <v>0</v>
      </c>
    </row>
    <row r="201" spans="1:12" ht="15.75" x14ac:dyDescent="0.25">
      <c r="A201" s="157" t="s">
        <v>118</v>
      </c>
      <c r="B201" s="95">
        <v>117.96022131494277</v>
      </c>
      <c r="C201" s="95">
        <v>121.06598345610905</v>
      </c>
      <c r="D201" s="95">
        <v>121.06598345610905</v>
      </c>
      <c r="E201" s="95"/>
      <c r="F201" s="95">
        <f t="shared" si="9"/>
        <v>0</v>
      </c>
      <c r="G201" s="95">
        <f t="shared" si="10"/>
        <v>2.6328893813060805</v>
      </c>
      <c r="H201" s="95"/>
      <c r="I201" s="95">
        <v>2.8034741911959595</v>
      </c>
      <c r="J201" s="95">
        <v>2.8034741911959595</v>
      </c>
      <c r="L201" s="95">
        <f t="shared" si="11"/>
        <v>0</v>
      </c>
    </row>
    <row r="202" spans="1:12" s="106" customFormat="1" ht="15.75" x14ac:dyDescent="0.25">
      <c r="A202" s="154" t="s">
        <v>120</v>
      </c>
      <c r="B202" s="96">
        <v>145.83654765374885</v>
      </c>
      <c r="C202" s="96">
        <v>145.83654765374885</v>
      </c>
      <c r="D202" s="96">
        <v>145.83654765374885</v>
      </c>
      <c r="E202" s="96"/>
      <c r="F202" s="96">
        <f t="shared" si="9"/>
        <v>0</v>
      </c>
      <c r="G202" s="96">
        <f t="shared" si="10"/>
        <v>0</v>
      </c>
      <c r="H202" s="96"/>
      <c r="I202" s="96">
        <v>0.15540035039229166</v>
      </c>
      <c r="J202" s="96">
        <v>0.15540035039229166</v>
      </c>
      <c r="L202" s="96">
        <f t="shared" si="11"/>
        <v>0</v>
      </c>
    </row>
    <row r="203" spans="1:12" ht="15.75" x14ac:dyDescent="0.25">
      <c r="A203" s="155" t="s">
        <v>121</v>
      </c>
      <c r="B203" s="95">
        <v>145.83654765374885</v>
      </c>
      <c r="C203" s="95">
        <v>145.83654765374885</v>
      </c>
      <c r="D203" s="95">
        <v>145.83654765374885</v>
      </c>
      <c r="E203" s="95"/>
      <c r="F203" s="95">
        <f t="shared" si="9"/>
        <v>0</v>
      </c>
      <c r="G203" s="95">
        <f t="shared" si="10"/>
        <v>0</v>
      </c>
      <c r="H203" s="95"/>
      <c r="I203" s="95">
        <v>0.15540035039229166</v>
      </c>
      <c r="J203" s="95">
        <v>0.15540035039229166</v>
      </c>
      <c r="L203" s="95">
        <f t="shared" si="11"/>
        <v>0</v>
      </c>
    </row>
    <row r="204" spans="1:12" s="106" customFormat="1" ht="15.75" x14ac:dyDescent="0.25">
      <c r="A204" s="156" t="s">
        <v>120</v>
      </c>
      <c r="B204" s="96">
        <v>145.83654765374885</v>
      </c>
      <c r="C204" s="96">
        <v>145.83654765374885</v>
      </c>
      <c r="D204" s="96">
        <v>145.83654765374885</v>
      </c>
      <c r="E204" s="96"/>
      <c r="F204" s="96">
        <f t="shared" si="9"/>
        <v>0</v>
      </c>
      <c r="G204" s="96">
        <f t="shared" si="10"/>
        <v>0</v>
      </c>
      <c r="H204" s="96"/>
      <c r="I204" s="96">
        <v>0.15540035039229166</v>
      </c>
      <c r="J204" s="96">
        <v>0.15540035039229166</v>
      </c>
      <c r="L204" s="96">
        <f t="shared" si="11"/>
        <v>0</v>
      </c>
    </row>
    <row r="205" spans="1:12" ht="15.75" x14ac:dyDescent="0.25">
      <c r="A205" s="153" t="s">
        <v>131</v>
      </c>
      <c r="B205" s="98">
        <v>129.81411874096065</v>
      </c>
      <c r="C205" s="98">
        <v>127.46380896773262</v>
      </c>
      <c r="D205" s="98">
        <v>127.46380896773262</v>
      </c>
      <c r="E205" s="98"/>
      <c r="F205" s="98">
        <f t="shared" si="9"/>
        <v>0</v>
      </c>
      <c r="G205" s="98">
        <f t="shared" si="10"/>
        <v>-1.8105193764924699</v>
      </c>
      <c r="H205" s="98"/>
      <c r="I205" s="98">
        <v>5.2155596437427718</v>
      </c>
      <c r="J205" s="98">
        <v>5.2155596437427718</v>
      </c>
      <c r="L205" s="98">
        <f t="shared" si="11"/>
        <v>0</v>
      </c>
    </row>
    <row r="206" spans="1:12" s="106" customFormat="1" ht="15.75" x14ac:dyDescent="0.25">
      <c r="A206" s="154" t="s">
        <v>122</v>
      </c>
      <c r="B206" s="96">
        <v>130.00936177207811</v>
      </c>
      <c r="C206" s="96">
        <v>127.59195608940512</v>
      </c>
      <c r="D206" s="96">
        <v>127.59195608940512</v>
      </c>
      <c r="E206" s="96"/>
      <c r="F206" s="96">
        <f t="shared" si="9"/>
        <v>0</v>
      </c>
      <c r="G206" s="96">
        <f t="shared" si="10"/>
        <v>-1.8594089300361216</v>
      </c>
      <c r="H206" s="96"/>
      <c r="I206" s="96">
        <v>5.0758980118253181</v>
      </c>
      <c r="J206" s="96">
        <v>5.0758980118253181</v>
      </c>
      <c r="L206" s="96">
        <f t="shared" si="11"/>
        <v>0</v>
      </c>
    </row>
    <row r="207" spans="1:12" ht="15.75" x14ac:dyDescent="0.25">
      <c r="A207" s="155" t="s">
        <v>183</v>
      </c>
      <c r="B207" s="95">
        <v>130.00936177207811</v>
      </c>
      <c r="C207" s="95">
        <v>127.59195608940512</v>
      </c>
      <c r="D207" s="95">
        <v>127.59195608940512</v>
      </c>
      <c r="E207" s="95"/>
      <c r="F207" s="95">
        <f t="shared" si="9"/>
        <v>0</v>
      </c>
      <c r="G207" s="95">
        <f t="shared" si="10"/>
        <v>-1.8594089300361216</v>
      </c>
      <c r="H207" s="95"/>
      <c r="I207" s="95">
        <v>5.0758980118253181</v>
      </c>
      <c r="J207" s="95">
        <v>5.0758980118253181</v>
      </c>
      <c r="L207" s="95">
        <f t="shared" si="11"/>
        <v>0</v>
      </c>
    </row>
    <row r="208" spans="1:12" s="106" customFormat="1" ht="15.75" x14ac:dyDescent="0.25">
      <c r="A208" s="156" t="s">
        <v>21</v>
      </c>
      <c r="B208" s="96">
        <v>116.15319911002851</v>
      </c>
      <c r="C208" s="96">
        <v>120.34211147170078</v>
      </c>
      <c r="D208" s="96">
        <v>120.34211147170078</v>
      </c>
      <c r="E208" s="96"/>
      <c r="F208" s="96">
        <f t="shared" si="9"/>
        <v>0</v>
      </c>
      <c r="G208" s="96">
        <f t="shared" si="10"/>
        <v>3.6063684803930629</v>
      </c>
      <c r="H208" s="96"/>
      <c r="I208" s="96">
        <v>0.86594703300450071</v>
      </c>
      <c r="J208" s="96">
        <v>0.86594703300450071</v>
      </c>
      <c r="L208" s="96">
        <f t="shared" si="11"/>
        <v>0</v>
      </c>
    </row>
    <row r="209" spans="1:12" ht="15.75" x14ac:dyDescent="0.25">
      <c r="A209" s="157" t="s">
        <v>203</v>
      </c>
      <c r="B209" s="95">
        <v>133.06905672804911</v>
      </c>
      <c r="C209" s="95">
        <v>129.1928548049722</v>
      </c>
      <c r="D209" s="95">
        <v>129.1928548049722</v>
      </c>
      <c r="E209" s="95"/>
      <c r="F209" s="95">
        <f t="shared" si="9"/>
        <v>0</v>
      </c>
      <c r="G209" s="95">
        <f t="shared" si="10"/>
        <v>-2.9129250769385329</v>
      </c>
      <c r="H209" s="95"/>
      <c r="I209" s="95">
        <v>4.2099509788208174</v>
      </c>
      <c r="J209" s="95">
        <v>4.2099509788208174</v>
      </c>
      <c r="L209" s="95">
        <f t="shared" si="11"/>
        <v>0</v>
      </c>
    </row>
    <row r="210" spans="1:12" s="106" customFormat="1" ht="15.75" x14ac:dyDescent="0.25">
      <c r="A210" s="154" t="s">
        <v>123</v>
      </c>
      <c r="B210" s="96">
        <v>122.97492976527282</v>
      </c>
      <c r="C210" s="96">
        <v>122.97492976527282</v>
      </c>
      <c r="D210" s="96">
        <v>122.97492976527282</v>
      </c>
      <c r="E210" s="96"/>
      <c r="F210" s="96">
        <f t="shared" si="9"/>
        <v>0</v>
      </c>
      <c r="G210" s="96">
        <f t="shared" si="10"/>
        <v>0</v>
      </c>
      <c r="H210" s="96"/>
      <c r="I210" s="96">
        <v>0.13966163191745348</v>
      </c>
      <c r="J210" s="96">
        <v>0.13966163191745348</v>
      </c>
      <c r="L210" s="96">
        <f t="shared" si="11"/>
        <v>0</v>
      </c>
    </row>
    <row r="211" spans="1:12" ht="15.75" x14ac:dyDescent="0.25">
      <c r="A211" s="155" t="s">
        <v>124</v>
      </c>
      <c r="B211" s="95">
        <v>122.97492976527282</v>
      </c>
      <c r="C211" s="95">
        <v>122.97492976527282</v>
      </c>
      <c r="D211" s="95">
        <v>122.97492976527282</v>
      </c>
      <c r="E211" s="95"/>
      <c r="F211" s="95">
        <f t="shared" si="9"/>
        <v>0</v>
      </c>
      <c r="G211" s="95">
        <f t="shared" si="10"/>
        <v>0</v>
      </c>
      <c r="H211" s="95"/>
      <c r="I211" s="95">
        <v>0.13966163191745348</v>
      </c>
      <c r="J211" s="95">
        <v>0.13966163191745348</v>
      </c>
      <c r="L211" s="95">
        <f t="shared" si="11"/>
        <v>0</v>
      </c>
    </row>
    <row r="212" spans="1:12" s="106" customFormat="1" ht="15.75" x14ac:dyDescent="0.25">
      <c r="A212" s="156" t="s">
        <v>123</v>
      </c>
      <c r="B212" s="96">
        <v>122.97492976527282</v>
      </c>
      <c r="C212" s="96">
        <v>122.97492976527282</v>
      </c>
      <c r="D212" s="96">
        <v>122.97492976527282</v>
      </c>
      <c r="E212" s="96"/>
      <c r="F212" s="96">
        <f t="shared" si="9"/>
        <v>0</v>
      </c>
      <c r="G212" s="96">
        <f t="shared" si="10"/>
        <v>0</v>
      </c>
      <c r="H212" s="96"/>
      <c r="I212" s="96">
        <v>0.13966163191745348</v>
      </c>
      <c r="J212" s="96">
        <v>0.13966163191745348</v>
      </c>
      <c r="L212" s="96">
        <f t="shared" si="11"/>
        <v>0</v>
      </c>
    </row>
    <row r="213" spans="1:12" ht="15.75" x14ac:dyDescent="0.25">
      <c r="A213" s="153" t="s">
        <v>132</v>
      </c>
      <c r="B213" s="98">
        <v>98.076291265414426</v>
      </c>
      <c r="C213" s="98">
        <v>97.696996491810637</v>
      </c>
      <c r="D213" s="98">
        <v>97.9201749442351</v>
      </c>
      <c r="E213" s="98"/>
      <c r="F213" s="98">
        <f t="shared" si="9"/>
        <v>0.22843942028778486</v>
      </c>
      <c r="G213" s="98">
        <f t="shared" si="10"/>
        <v>-0.15917845094370886</v>
      </c>
      <c r="H213" s="98"/>
      <c r="I213" s="98">
        <v>6.4177951916769223</v>
      </c>
      <c r="J213" s="98">
        <v>6.4324559658080469</v>
      </c>
      <c r="L213" s="98">
        <f t="shared" si="11"/>
        <v>1.4660774131124654E-2</v>
      </c>
    </row>
    <row r="214" spans="1:12" s="106" customFormat="1" ht="15.75" x14ac:dyDescent="0.25">
      <c r="A214" s="154" t="s">
        <v>125</v>
      </c>
      <c r="B214" s="96">
        <v>99.147566613643804</v>
      </c>
      <c r="C214" s="96">
        <v>99.10545373764235</v>
      </c>
      <c r="D214" s="96">
        <v>99.429270397702126</v>
      </c>
      <c r="E214" s="96"/>
      <c r="F214" s="96">
        <f t="shared" si="9"/>
        <v>0.32673949600896535</v>
      </c>
      <c r="G214" s="96">
        <f t="shared" si="10"/>
        <v>0.28412576695509006</v>
      </c>
      <c r="H214" s="96"/>
      <c r="I214" s="96">
        <v>4.4869917197650846</v>
      </c>
      <c r="J214" s="96">
        <v>4.5016524938962093</v>
      </c>
      <c r="L214" s="96">
        <f t="shared" si="11"/>
        <v>1.4660774131124654E-2</v>
      </c>
    </row>
    <row r="215" spans="1:12" ht="15.75" x14ac:dyDescent="0.25">
      <c r="A215" s="155" t="s">
        <v>184</v>
      </c>
      <c r="B215" s="95">
        <v>119.03936600643362</v>
      </c>
      <c r="C215" s="95">
        <v>119.03936600643362</v>
      </c>
      <c r="D215" s="95">
        <v>119.03936600643362</v>
      </c>
      <c r="E215" s="95"/>
      <c r="F215" s="95">
        <f t="shared" si="9"/>
        <v>0</v>
      </c>
      <c r="G215" s="95">
        <f t="shared" si="10"/>
        <v>0</v>
      </c>
      <c r="H215" s="95"/>
      <c r="I215" s="95">
        <v>0.19088997706404653</v>
      </c>
      <c r="J215" s="95">
        <v>0.19088997706404653</v>
      </c>
      <c r="L215" s="95">
        <f t="shared" si="11"/>
        <v>0</v>
      </c>
    </row>
    <row r="216" spans="1:12" s="106" customFormat="1" ht="15.75" x14ac:dyDescent="0.25">
      <c r="A216" s="156" t="s">
        <v>202</v>
      </c>
      <c r="B216" s="96">
        <v>119.03936600643362</v>
      </c>
      <c r="C216" s="96">
        <v>119.03936600643362</v>
      </c>
      <c r="D216" s="96">
        <v>119.03936600643362</v>
      </c>
      <c r="E216" s="96"/>
      <c r="F216" s="96">
        <f t="shared" si="9"/>
        <v>0</v>
      </c>
      <c r="G216" s="96">
        <f t="shared" si="10"/>
        <v>0</v>
      </c>
      <c r="H216" s="96"/>
      <c r="I216" s="96">
        <v>0.19088997706404653</v>
      </c>
      <c r="J216" s="96">
        <v>0.19088997706404653</v>
      </c>
      <c r="L216" s="96">
        <f t="shared" si="11"/>
        <v>0</v>
      </c>
    </row>
    <row r="217" spans="1:12" ht="15.75" x14ac:dyDescent="0.25">
      <c r="A217" s="155" t="s">
        <v>185</v>
      </c>
      <c r="B217" s="95">
        <v>98.417150879841969</v>
      </c>
      <c r="C217" s="95">
        <v>98.373491642618006</v>
      </c>
      <c r="D217" s="95">
        <v>98.709198669089801</v>
      </c>
      <c r="E217" s="95"/>
      <c r="F217" s="95">
        <f t="shared" si="9"/>
        <v>0.34125761001895238</v>
      </c>
      <c r="G217" s="95">
        <f t="shared" si="10"/>
        <v>0.29674481189196911</v>
      </c>
      <c r="H217" s="95"/>
      <c r="I217" s="95">
        <v>4.2961017427010386</v>
      </c>
      <c r="J217" s="95">
        <v>4.3107625168321633</v>
      </c>
      <c r="L217" s="95">
        <f t="shared" si="11"/>
        <v>1.4660774131124654E-2</v>
      </c>
    </row>
    <row r="218" spans="1:12" s="106" customFormat="1" ht="15.75" x14ac:dyDescent="0.25">
      <c r="A218" s="156" t="s">
        <v>201</v>
      </c>
      <c r="B218" s="96">
        <v>98.417150879841969</v>
      </c>
      <c r="C218" s="96">
        <v>98.373491642618006</v>
      </c>
      <c r="D218" s="96">
        <v>98.709198669089801</v>
      </c>
      <c r="E218" s="96"/>
      <c r="F218" s="96">
        <f t="shared" si="9"/>
        <v>0.34125761001895238</v>
      </c>
      <c r="G218" s="96">
        <f t="shared" si="10"/>
        <v>0.29674481189196911</v>
      </c>
      <c r="H218" s="96"/>
      <c r="I218" s="96">
        <v>4.2961017427010386</v>
      </c>
      <c r="J218" s="96">
        <v>4.3107625168321633</v>
      </c>
      <c r="L218" s="96">
        <f t="shared" si="11"/>
        <v>1.4660774131124654E-2</v>
      </c>
    </row>
    <row r="219" spans="1:12" ht="15.75" x14ac:dyDescent="0.25">
      <c r="A219" s="160" t="s">
        <v>134</v>
      </c>
      <c r="B219" s="95">
        <v>79.500663981485474</v>
      </c>
      <c r="C219" s="95">
        <v>74.126994044869832</v>
      </c>
      <c r="D219" s="95">
        <v>74.126994044869832</v>
      </c>
      <c r="E219" s="95"/>
      <c r="F219" s="95">
        <f t="shared" si="9"/>
        <v>0</v>
      </c>
      <c r="G219" s="95">
        <f t="shared" si="10"/>
        <v>-6.7592768003385313</v>
      </c>
      <c r="H219" s="95"/>
      <c r="I219" s="95">
        <v>0.31740448344768252</v>
      </c>
      <c r="J219" s="95">
        <v>0.31740448344768252</v>
      </c>
      <c r="L219" s="95">
        <f t="shared" si="11"/>
        <v>0</v>
      </c>
    </row>
    <row r="220" spans="1:12" s="106" customFormat="1" ht="15.75" x14ac:dyDescent="0.25">
      <c r="A220" s="158" t="s">
        <v>126</v>
      </c>
      <c r="B220" s="96">
        <v>79.500663981485474</v>
      </c>
      <c r="C220" s="96">
        <v>74.126994044869832</v>
      </c>
      <c r="D220" s="96">
        <v>74.126994044869832</v>
      </c>
      <c r="E220" s="96"/>
      <c r="F220" s="96">
        <f t="shared" si="9"/>
        <v>0</v>
      </c>
      <c r="G220" s="96">
        <f t="shared" si="10"/>
        <v>-6.7592768003385313</v>
      </c>
      <c r="H220" s="96"/>
      <c r="I220" s="96">
        <v>0.31740448344768252</v>
      </c>
      <c r="J220" s="96">
        <v>0.31740448344768252</v>
      </c>
      <c r="L220" s="96">
        <f t="shared" si="11"/>
        <v>0</v>
      </c>
    </row>
    <row r="221" spans="1:12" ht="15.75" x14ac:dyDescent="0.25">
      <c r="A221" s="157" t="s">
        <v>200</v>
      </c>
      <c r="B221" s="95">
        <v>79.500663981485474</v>
      </c>
      <c r="C221" s="95">
        <v>74.126994044869832</v>
      </c>
      <c r="D221" s="95">
        <v>74.126994044869832</v>
      </c>
      <c r="E221" s="95"/>
      <c r="F221" s="95">
        <f t="shared" si="9"/>
        <v>0</v>
      </c>
      <c r="G221" s="95">
        <f t="shared" si="10"/>
        <v>-6.7592768003385313</v>
      </c>
      <c r="H221" s="95"/>
      <c r="I221" s="95">
        <v>0.31740448344768252</v>
      </c>
      <c r="J221" s="95">
        <v>0.31740448344768252</v>
      </c>
      <c r="L221" s="95">
        <f t="shared" si="11"/>
        <v>0</v>
      </c>
    </row>
    <row r="222" spans="1:12" s="106" customFormat="1" ht="15.75" x14ac:dyDescent="0.25">
      <c r="A222" s="154" t="s">
        <v>133</v>
      </c>
      <c r="B222" s="96">
        <v>100.00000000000001</v>
      </c>
      <c r="C222" s="96">
        <v>100.00000000000001</v>
      </c>
      <c r="D222" s="96">
        <v>100.00000000000001</v>
      </c>
      <c r="E222" s="96"/>
      <c r="F222" s="96">
        <f t="shared" si="9"/>
        <v>0</v>
      </c>
      <c r="G222" s="96">
        <f t="shared" si="10"/>
        <v>0</v>
      </c>
      <c r="H222" s="96"/>
      <c r="I222" s="96">
        <v>1.6133989884641546</v>
      </c>
      <c r="J222" s="96">
        <v>1.6133989884641549</v>
      </c>
      <c r="L222" s="96">
        <f t="shared" si="11"/>
        <v>0</v>
      </c>
    </row>
    <row r="223" spans="1:12" ht="15.75" x14ac:dyDescent="0.25">
      <c r="A223" s="155" t="s">
        <v>186</v>
      </c>
      <c r="B223" s="95">
        <v>100.00000000000001</v>
      </c>
      <c r="C223" s="95">
        <v>100.00000000000001</v>
      </c>
      <c r="D223" s="95">
        <v>100.00000000000001</v>
      </c>
      <c r="E223" s="95"/>
      <c r="F223" s="95">
        <f t="shared" si="9"/>
        <v>0</v>
      </c>
      <c r="G223" s="95">
        <f t="shared" si="10"/>
        <v>0</v>
      </c>
      <c r="H223" s="95"/>
      <c r="I223" s="95">
        <v>1.6133989884641546</v>
      </c>
      <c r="J223" s="95">
        <v>1.6133989884641549</v>
      </c>
      <c r="L223" s="95">
        <f t="shared" si="11"/>
        <v>0</v>
      </c>
    </row>
    <row r="224" spans="1:12" s="106" customFormat="1" ht="15.75" x14ac:dyDescent="0.25">
      <c r="A224" s="156" t="s">
        <v>133</v>
      </c>
      <c r="B224" s="96">
        <v>100.00000000000001</v>
      </c>
      <c r="C224" s="96">
        <v>100.00000000000001</v>
      </c>
      <c r="D224" s="96">
        <v>100.00000000000001</v>
      </c>
      <c r="E224" s="96"/>
      <c r="F224" s="96">
        <f t="shared" si="9"/>
        <v>0</v>
      </c>
      <c r="G224" s="96">
        <f t="shared" si="10"/>
        <v>0</v>
      </c>
      <c r="H224" s="96"/>
      <c r="I224" s="96">
        <v>1.6133989884641546</v>
      </c>
      <c r="J224" s="96">
        <v>1.6133989884641549</v>
      </c>
      <c r="L224" s="96">
        <f t="shared" si="11"/>
        <v>0</v>
      </c>
    </row>
    <row r="225" spans="1:12" ht="7.5" customHeight="1" x14ac:dyDescent="0.25">
      <c r="A225" s="145"/>
      <c r="B225" s="145"/>
      <c r="C225" s="91"/>
      <c r="D225" s="91"/>
      <c r="E225" s="91"/>
      <c r="F225" s="91"/>
      <c r="G225" s="91"/>
      <c r="H225" s="91"/>
      <c r="I225" s="91"/>
      <c r="J225" s="91"/>
      <c r="K225" s="86"/>
      <c r="L225" s="91"/>
    </row>
    <row r="226" spans="1:12" x14ac:dyDescent="0.25">
      <c r="A226" s="176" t="s">
        <v>54</v>
      </c>
      <c r="B226" s="177"/>
      <c r="C226" s="177"/>
      <c r="D226" s="177"/>
    </row>
    <row r="227" spans="1:12" x14ac:dyDescent="0.25">
      <c r="A227" s="146"/>
      <c r="B227" s="146"/>
      <c r="C227" s="99"/>
      <c r="D227" s="99"/>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96" zoomScaleSheetLayoutView="96" workbookViewId="0">
      <selection sqref="A1:XFD1048576"/>
    </sheetView>
  </sheetViews>
  <sheetFormatPr defaultRowHeight="15" x14ac:dyDescent="0.25"/>
  <cols>
    <col min="1" max="1" width="57.42578125" style="147" customWidth="1"/>
    <col min="2" max="2" width="9.7109375" style="147" customWidth="1"/>
    <col min="3" max="4" width="9.7109375" style="100" bestFit="1" customWidth="1"/>
    <col min="5" max="5" width="1.85546875" style="88" customWidth="1"/>
    <col min="6" max="7" width="11.28515625" style="88" customWidth="1"/>
    <col min="8" max="8" width="1.85546875" style="88" customWidth="1"/>
    <col min="9" max="10" width="9.7109375" style="88" bestFit="1" customWidth="1"/>
    <col min="11" max="11" width="1.85546875" style="88" customWidth="1"/>
    <col min="12" max="12" width="12.140625" style="88" bestFit="1" customWidth="1"/>
    <col min="13" max="16384" width="9.140625" style="88"/>
  </cols>
  <sheetData>
    <row r="1" spans="1:12" ht="15.75" x14ac:dyDescent="0.25">
      <c r="A1" s="149" t="s">
        <v>257</v>
      </c>
      <c r="B1" s="137"/>
      <c r="C1" s="89"/>
      <c r="D1" s="89"/>
      <c r="E1" s="90"/>
    </row>
    <row r="2" spans="1:12" ht="6" customHeight="1" x14ac:dyDescent="0.25">
      <c r="A2" s="138"/>
      <c r="B2" s="138"/>
      <c r="C2" s="91"/>
      <c r="D2" s="91"/>
      <c r="E2" s="86"/>
      <c r="F2" s="86"/>
      <c r="G2" s="86"/>
      <c r="H2" s="86"/>
      <c r="I2" s="86"/>
      <c r="J2" s="86"/>
      <c r="K2" s="86"/>
      <c r="L2" s="86"/>
    </row>
    <row r="3" spans="1:12" ht="47.25" customHeight="1" x14ac:dyDescent="0.25">
      <c r="A3" s="178" t="s">
        <v>56</v>
      </c>
      <c r="B3" s="171" t="s">
        <v>242</v>
      </c>
      <c r="C3" s="171"/>
      <c r="D3" s="171"/>
      <c r="E3" s="105"/>
      <c r="F3" s="168" t="s">
        <v>243</v>
      </c>
      <c r="G3" s="168"/>
      <c r="H3" s="92"/>
      <c r="I3" s="168" t="s">
        <v>244</v>
      </c>
      <c r="J3" s="168"/>
      <c r="K3" s="92"/>
      <c r="L3" s="151" t="s">
        <v>245</v>
      </c>
    </row>
    <row r="4" spans="1:12" ht="30" x14ac:dyDescent="0.25">
      <c r="A4" s="179"/>
      <c r="B4" s="118">
        <v>42524</v>
      </c>
      <c r="C4" s="85">
        <v>42858</v>
      </c>
      <c r="D4" s="118">
        <v>42889</v>
      </c>
      <c r="E4" s="138"/>
      <c r="F4" s="167" t="s">
        <v>269</v>
      </c>
      <c r="G4" s="167" t="s">
        <v>270</v>
      </c>
      <c r="H4" s="138"/>
      <c r="I4" s="118">
        <v>42858</v>
      </c>
      <c r="J4" s="118">
        <v>42889</v>
      </c>
      <c r="K4" s="138"/>
      <c r="L4" s="167" t="s">
        <v>269</v>
      </c>
    </row>
    <row r="5" spans="1:12" s="106" customFormat="1" ht="15.75" x14ac:dyDescent="0.25">
      <c r="A5" s="152" t="s">
        <v>241</v>
      </c>
      <c r="B5" s="94">
        <v>104.78344785131129</v>
      </c>
      <c r="C5" s="94">
        <v>110.92729831231124</v>
      </c>
      <c r="D5" s="94">
        <v>109.4231107284929</v>
      </c>
      <c r="E5" s="94"/>
      <c r="F5" s="94">
        <f>((D5/C5-1)*100)</f>
        <v>-1.3560120968450495</v>
      </c>
      <c r="G5" s="94">
        <f>((D5/B5-1)*100)</f>
        <v>4.4278585714848218</v>
      </c>
      <c r="H5" s="94"/>
      <c r="I5" s="94">
        <v>110.92729831231124</v>
      </c>
      <c r="J5" s="94">
        <v>109.4231107284929</v>
      </c>
      <c r="L5" s="94">
        <f>J5-I5</f>
        <v>-1.5041875838183358</v>
      </c>
    </row>
    <row r="6" spans="1:12" ht="6" customHeight="1" x14ac:dyDescent="0.25">
      <c r="A6" s="148"/>
      <c r="B6" s="148"/>
      <c r="C6" s="148"/>
      <c r="D6" s="148"/>
      <c r="E6" s="148"/>
      <c r="F6" s="148"/>
      <c r="G6" s="148"/>
      <c r="H6" s="148"/>
      <c r="I6" s="148"/>
      <c r="J6" s="148"/>
      <c r="K6" s="148"/>
      <c r="L6" s="148"/>
    </row>
    <row r="7" spans="1:12" ht="15.75" x14ac:dyDescent="0.25">
      <c r="A7" s="153" t="s">
        <v>127</v>
      </c>
      <c r="B7" s="93">
        <v>105.87047206244785</v>
      </c>
      <c r="C7" s="93">
        <v>117.96123873306081</v>
      </c>
      <c r="D7" s="93">
        <v>115.01790787735233</v>
      </c>
      <c r="E7" s="93"/>
      <c r="F7" s="93">
        <f t="shared" ref="F7:F70" si="0">((D7/C7-1)*100)</f>
        <v>-2.4951678087825613</v>
      </c>
      <c r="G7" s="93">
        <f t="shared" ref="G7:G70" si="1">((D7/B7-1)*100)</f>
        <v>8.6402144400648861</v>
      </c>
      <c r="H7" s="93"/>
      <c r="I7" s="93">
        <v>38.235449680764624</v>
      </c>
      <c r="J7" s="93">
        <v>37.281411048786929</v>
      </c>
      <c r="L7" s="93">
        <f>J7-I7</f>
        <v>-0.95403863197769567</v>
      </c>
    </row>
    <row r="8" spans="1:12" s="106" customFormat="1" ht="15.75" x14ac:dyDescent="0.25">
      <c r="A8" s="154" t="s">
        <v>57</v>
      </c>
      <c r="B8" s="96">
        <v>105.96589733509431</v>
      </c>
      <c r="C8" s="96">
        <v>118.75926685240924</v>
      </c>
      <c r="D8" s="96">
        <v>115.60755782243628</v>
      </c>
      <c r="E8" s="96"/>
      <c r="F8" s="96">
        <f t="shared" si="0"/>
        <v>-2.6538636634476864</v>
      </c>
      <c r="G8" s="96">
        <f t="shared" si="1"/>
        <v>9.0988334264299198</v>
      </c>
      <c r="H8" s="96"/>
      <c r="I8" s="96">
        <v>35.591707131888548</v>
      </c>
      <c r="J8" s="96">
        <v>34.647151749114641</v>
      </c>
      <c r="L8" s="96">
        <f t="shared" ref="L8:L71" si="2">J8-I8</f>
        <v>-0.94455538277390616</v>
      </c>
    </row>
    <row r="9" spans="1:12" ht="15.75" x14ac:dyDescent="0.25">
      <c r="A9" s="155" t="s">
        <v>58</v>
      </c>
      <c r="B9" s="95">
        <v>106.34183800265082</v>
      </c>
      <c r="C9" s="95">
        <v>135.64214595502568</v>
      </c>
      <c r="D9" s="95">
        <v>133.6903300668294</v>
      </c>
      <c r="E9" s="95"/>
      <c r="F9" s="95">
        <f t="shared" si="0"/>
        <v>-1.4389450081713107</v>
      </c>
      <c r="G9" s="95">
        <f t="shared" si="1"/>
        <v>25.717528094160702</v>
      </c>
      <c r="H9" s="95"/>
      <c r="I9" s="95">
        <v>6.9194517652161203</v>
      </c>
      <c r="J9" s="95">
        <v>6.8198846594477214</v>
      </c>
      <c r="L9" s="95">
        <f>J9-I9</f>
        <v>-9.9567105768398889E-2</v>
      </c>
    </row>
    <row r="10" spans="1:12" s="106" customFormat="1" ht="15.75" x14ac:dyDescent="0.25">
      <c r="A10" s="156" t="s">
        <v>6</v>
      </c>
      <c r="B10" s="96">
        <v>105.06700337142452</v>
      </c>
      <c r="C10" s="96">
        <v>164.39316108589009</v>
      </c>
      <c r="D10" s="96">
        <v>159.61996773234665</v>
      </c>
      <c r="E10" s="96"/>
      <c r="F10" s="96">
        <f t="shared" si="0"/>
        <v>-2.9035230675134915</v>
      </c>
      <c r="G10" s="96">
        <f t="shared" si="1"/>
        <v>51.922071259680671</v>
      </c>
      <c r="H10" s="96"/>
      <c r="I10" s="96">
        <v>2.7319064641798749</v>
      </c>
      <c r="J10" s="96">
        <v>2.6525849298095201</v>
      </c>
      <c r="L10" s="96">
        <f t="shared" si="2"/>
        <v>-7.9321534370354829E-2</v>
      </c>
    </row>
    <row r="11" spans="1:12" ht="15.75" x14ac:dyDescent="0.25">
      <c r="A11" s="157" t="s">
        <v>7</v>
      </c>
      <c r="B11" s="95">
        <v>112.47919521108506</v>
      </c>
      <c r="C11" s="95">
        <v>135.29005292035293</v>
      </c>
      <c r="D11" s="95">
        <v>135.29005292035293</v>
      </c>
      <c r="E11" s="95"/>
      <c r="F11" s="95">
        <f t="shared" si="0"/>
        <v>0</v>
      </c>
      <c r="G11" s="95">
        <f t="shared" si="1"/>
        <v>20.280068386388873</v>
      </c>
      <c r="H11" s="95"/>
      <c r="I11" s="95">
        <v>0.23775314463433483</v>
      </c>
      <c r="J11" s="95">
        <v>0.23775314463433486</v>
      </c>
      <c r="L11" s="95">
        <f t="shared" si="2"/>
        <v>0</v>
      </c>
    </row>
    <row r="12" spans="1:12" s="106" customFormat="1" ht="15.75" x14ac:dyDescent="0.25">
      <c r="A12" s="156" t="s">
        <v>59</v>
      </c>
      <c r="B12" s="96">
        <v>105.07390064995457</v>
      </c>
      <c r="C12" s="96">
        <v>104.57694963629642</v>
      </c>
      <c r="D12" s="96">
        <v>104.73703517541087</v>
      </c>
      <c r="E12" s="96"/>
      <c r="F12" s="96">
        <f t="shared" si="0"/>
        <v>0.15307918204843229</v>
      </c>
      <c r="G12" s="96">
        <f t="shared" si="1"/>
        <v>-0.32059861912421272</v>
      </c>
      <c r="H12" s="96"/>
      <c r="I12" s="96">
        <v>0.57309548948382072</v>
      </c>
      <c r="J12" s="96">
        <v>0.57397277937147895</v>
      </c>
      <c r="L12" s="96">
        <f t="shared" si="2"/>
        <v>8.7728988765822802E-4</v>
      </c>
    </row>
    <row r="13" spans="1:12" ht="15.75" x14ac:dyDescent="0.25">
      <c r="A13" s="157" t="s">
        <v>60</v>
      </c>
      <c r="B13" s="95">
        <v>98.683533905787471</v>
      </c>
      <c r="C13" s="95">
        <v>104.40888655591503</v>
      </c>
      <c r="D13" s="95">
        <v>104.09878986849384</v>
      </c>
      <c r="E13" s="95"/>
      <c r="F13" s="95">
        <f t="shared" si="0"/>
        <v>-0.29700219746632284</v>
      </c>
      <c r="G13" s="95">
        <f t="shared" si="1"/>
        <v>5.4874970001340673</v>
      </c>
      <c r="H13" s="95"/>
      <c r="I13" s="95">
        <v>0.41847105885219799</v>
      </c>
      <c r="J13" s="95">
        <v>0.41722819061164634</v>
      </c>
      <c r="L13" s="95">
        <f t="shared" si="2"/>
        <v>-1.2428682405516422E-3</v>
      </c>
    </row>
    <row r="14" spans="1:12" s="106" customFormat="1" ht="15.75" x14ac:dyDescent="0.25">
      <c r="A14" s="156" t="s">
        <v>61</v>
      </c>
      <c r="B14" s="96">
        <v>108.41721648113067</v>
      </c>
      <c r="C14" s="96">
        <v>127.79103053523728</v>
      </c>
      <c r="D14" s="96">
        <v>126.93224383845993</v>
      </c>
      <c r="E14" s="96"/>
      <c r="F14" s="96">
        <f t="shared" si="0"/>
        <v>-0.67202423611456563</v>
      </c>
      <c r="G14" s="96">
        <f t="shared" si="1"/>
        <v>17.077571218176104</v>
      </c>
      <c r="H14" s="96"/>
      <c r="I14" s="96">
        <v>2.9582256080658915</v>
      </c>
      <c r="J14" s="96">
        <v>2.9383456150207414</v>
      </c>
      <c r="L14" s="96">
        <f t="shared" si="2"/>
        <v>-1.9879993045150091E-2</v>
      </c>
    </row>
    <row r="15" spans="1:12" ht="15.75" x14ac:dyDescent="0.25">
      <c r="A15" s="155" t="s">
        <v>62</v>
      </c>
      <c r="B15" s="95">
        <v>95.23653948606956</v>
      </c>
      <c r="C15" s="95">
        <v>90.392980102096274</v>
      </c>
      <c r="D15" s="95">
        <v>89.69294491173666</v>
      </c>
      <c r="E15" s="95"/>
      <c r="F15" s="95">
        <f t="shared" si="0"/>
        <v>-0.77443534837433603</v>
      </c>
      <c r="G15" s="95">
        <f t="shared" si="1"/>
        <v>-5.8208693892576546</v>
      </c>
      <c r="H15" s="95"/>
      <c r="I15" s="95">
        <v>0.74877662810872592</v>
      </c>
      <c r="J15" s="95">
        <v>0.74297783722028654</v>
      </c>
      <c r="L15" s="95">
        <f t="shared" si="2"/>
        <v>-5.7987908884393757E-3</v>
      </c>
    </row>
    <row r="16" spans="1:12" s="106" customFormat="1" ht="15.75" x14ac:dyDescent="0.25">
      <c r="A16" s="156" t="s">
        <v>188</v>
      </c>
      <c r="B16" s="96">
        <v>143.13041213641827</v>
      </c>
      <c r="C16" s="96">
        <v>116.02073771524391</v>
      </c>
      <c r="D16" s="96">
        <v>116.02073771524391</v>
      </c>
      <c r="E16" s="96"/>
      <c r="F16" s="96">
        <f t="shared" si="0"/>
        <v>0</v>
      </c>
      <c r="G16" s="96">
        <f t="shared" si="1"/>
        <v>-18.940541018868863</v>
      </c>
      <c r="H16" s="96"/>
      <c r="I16" s="96">
        <v>3.5538730283416552E-2</v>
      </c>
      <c r="J16" s="96">
        <v>3.5538730283416545E-2</v>
      </c>
      <c r="L16" s="96">
        <f t="shared" si="2"/>
        <v>0</v>
      </c>
    </row>
    <row r="17" spans="1:12" ht="15.75" x14ac:dyDescent="0.25">
      <c r="A17" s="157" t="s">
        <v>187</v>
      </c>
      <c r="B17" s="95">
        <v>92.106979471315015</v>
      </c>
      <c r="C17" s="95">
        <v>88.01832180431802</v>
      </c>
      <c r="D17" s="95">
        <v>87.247887259165651</v>
      </c>
      <c r="E17" s="95"/>
      <c r="F17" s="95">
        <f t="shared" si="0"/>
        <v>-0.87531155941055205</v>
      </c>
      <c r="G17" s="95">
        <f t="shared" si="1"/>
        <v>-5.2754875255274669</v>
      </c>
      <c r="H17" s="95"/>
      <c r="I17" s="95">
        <v>0.51239322255427144</v>
      </c>
      <c r="J17" s="95">
        <v>0.50790818544761773</v>
      </c>
      <c r="L17" s="95">
        <f>J17-I17</f>
        <v>-4.4850371066537109E-3</v>
      </c>
    </row>
    <row r="18" spans="1:12" s="106" customFormat="1" ht="15.75" x14ac:dyDescent="0.25">
      <c r="A18" s="156" t="s">
        <v>189</v>
      </c>
      <c r="B18" s="96">
        <v>96.882315868303451</v>
      </c>
      <c r="C18" s="96">
        <v>93.163990345353369</v>
      </c>
      <c r="D18" s="96">
        <v>92.554591343476531</v>
      </c>
      <c r="E18" s="96"/>
      <c r="F18" s="96">
        <f t="shared" si="0"/>
        <v>-0.65411431994039093</v>
      </c>
      <c r="G18" s="96">
        <f t="shared" si="1"/>
        <v>-4.4669912006539914</v>
      </c>
      <c r="H18" s="96"/>
      <c r="I18" s="96">
        <v>0.20084467527103794</v>
      </c>
      <c r="J18" s="96">
        <v>0.19953092148925233</v>
      </c>
      <c r="L18" s="96">
        <f t="shared" si="2"/>
        <v>-1.3137537817856093E-3</v>
      </c>
    </row>
    <row r="19" spans="1:12" ht="15.75" x14ac:dyDescent="0.25">
      <c r="A19" s="155" t="s">
        <v>63</v>
      </c>
      <c r="B19" s="95">
        <v>107.74897811079938</v>
      </c>
      <c r="C19" s="95">
        <v>122.54052331357438</v>
      </c>
      <c r="D19" s="95">
        <v>114.05657633677494</v>
      </c>
      <c r="E19" s="95"/>
      <c r="F19" s="95">
        <f t="shared" si="0"/>
        <v>-6.9233807294012406</v>
      </c>
      <c r="G19" s="95">
        <f t="shared" si="1"/>
        <v>5.8539749857204004</v>
      </c>
      <c r="H19" s="95"/>
      <c r="I19" s="95">
        <v>11.646959992232118</v>
      </c>
      <c r="J19" s="95">
        <v>10.840596608568847</v>
      </c>
      <c r="L19" s="95">
        <f t="shared" si="2"/>
        <v>-0.80636338366327109</v>
      </c>
    </row>
    <row r="20" spans="1:12" s="106" customFormat="1" ht="15.75" x14ac:dyDescent="0.25">
      <c r="A20" s="156" t="s">
        <v>190</v>
      </c>
      <c r="B20" s="96">
        <v>118.2658597418381</v>
      </c>
      <c r="C20" s="96">
        <v>152.64416680790879</v>
      </c>
      <c r="D20" s="96">
        <v>132.72140636439991</v>
      </c>
      <c r="E20" s="96"/>
      <c r="F20" s="96">
        <f t="shared" si="0"/>
        <v>-13.051766641420482</v>
      </c>
      <c r="G20" s="96">
        <f t="shared" si="1"/>
        <v>12.222924396031743</v>
      </c>
      <c r="H20" s="96"/>
      <c r="I20" s="96">
        <v>6.0701798814286994</v>
      </c>
      <c r="J20" s="96">
        <v>5.2779141685901712</v>
      </c>
      <c r="L20" s="96">
        <f t="shared" si="2"/>
        <v>-0.7922657128385282</v>
      </c>
    </row>
    <row r="21" spans="1:12" ht="15.75" x14ac:dyDescent="0.25">
      <c r="A21" s="157" t="s">
        <v>191</v>
      </c>
      <c r="B21" s="95">
        <v>94.100989370043962</v>
      </c>
      <c r="C21" s="95">
        <v>91.032880492483244</v>
      </c>
      <c r="D21" s="95">
        <v>89.967784641305926</v>
      </c>
      <c r="E21" s="95"/>
      <c r="F21" s="95">
        <f t="shared" si="0"/>
        <v>-1.1700122476793084</v>
      </c>
      <c r="G21" s="95">
        <f t="shared" si="1"/>
        <v>-4.3923074097388826</v>
      </c>
      <c r="H21" s="95"/>
      <c r="I21" s="95">
        <v>0.65689636694710463</v>
      </c>
      <c r="J21" s="95">
        <v>0.64921059899926314</v>
      </c>
      <c r="L21" s="95">
        <f t="shared" si="2"/>
        <v>-7.685767947841482E-3</v>
      </c>
    </row>
    <row r="22" spans="1:12" s="106" customFormat="1" ht="15.75" x14ac:dyDescent="0.25">
      <c r="A22" s="156" t="s">
        <v>192</v>
      </c>
      <c r="B22" s="96">
        <v>101.09646325003764</v>
      </c>
      <c r="C22" s="96">
        <v>102.36347208214954</v>
      </c>
      <c r="D22" s="96">
        <v>102.23006554750276</v>
      </c>
      <c r="E22" s="96"/>
      <c r="F22" s="96">
        <f t="shared" si="0"/>
        <v>-0.13032630872438222</v>
      </c>
      <c r="G22" s="96">
        <f t="shared" si="1"/>
        <v>1.1213075720180488</v>
      </c>
      <c r="H22" s="96"/>
      <c r="I22" s="96">
        <v>4.9198837438563139</v>
      </c>
      <c r="J22" s="96">
        <v>4.9134718409794145</v>
      </c>
      <c r="L22" s="96">
        <f t="shared" si="2"/>
        <v>-6.4119028768994113E-3</v>
      </c>
    </row>
    <row r="23" spans="1:12" ht="15.75" x14ac:dyDescent="0.25">
      <c r="A23" s="155" t="s">
        <v>152</v>
      </c>
      <c r="B23" s="95">
        <v>102.85589244105938</v>
      </c>
      <c r="C23" s="95">
        <v>103.42078705518941</v>
      </c>
      <c r="D23" s="95">
        <v>103.04585508026624</v>
      </c>
      <c r="E23" s="95"/>
      <c r="F23" s="95">
        <f t="shared" si="0"/>
        <v>-0.36253057591129068</v>
      </c>
      <c r="G23" s="95">
        <f t="shared" si="1"/>
        <v>0.18468814444998483</v>
      </c>
      <c r="H23" s="95"/>
      <c r="I23" s="95">
        <v>6.2052247060422125</v>
      </c>
      <c r="J23" s="95">
        <v>6.182728869178808</v>
      </c>
      <c r="L23" s="95">
        <f t="shared" si="2"/>
        <v>-2.2495836863404506E-2</v>
      </c>
    </row>
    <row r="24" spans="1:12" s="106" customFormat="1" ht="15.75" x14ac:dyDescent="0.25">
      <c r="A24" s="156" t="s">
        <v>64</v>
      </c>
      <c r="B24" s="96">
        <v>95.418186083022007</v>
      </c>
      <c r="C24" s="96">
        <v>95.283361069174688</v>
      </c>
      <c r="D24" s="96">
        <v>95.283361069174688</v>
      </c>
      <c r="E24" s="96"/>
      <c r="F24" s="96">
        <f t="shared" si="0"/>
        <v>0</v>
      </c>
      <c r="G24" s="96">
        <f t="shared" si="1"/>
        <v>-0.14129907450767254</v>
      </c>
      <c r="H24" s="96"/>
      <c r="I24" s="96">
        <v>7.4352257354844298E-2</v>
      </c>
      <c r="J24" s="96">
        <v>7.4352257354844298E-2</v>
      </c>
      <c r="L24" s="96">
        <f t="shared" si="2"/>
        <v>0</v>
      </c>
    </row>
    <row r="25" spans="1:12" ht="15.75" x14ac:dyDescent="0.25">
      <c r="A25" s="157" t="s">
        <v>65</v>
      </c>
      <c r="B25" s="95">
        <v>102.10285965039701</v>
      </c>
      <c r="C25" s="95">
        <v>102.02868638185501</v>
      </c>
      <c r="D25" s="95">
        <v>101.94986950259404</v>
      </c>
      <c r="E25" s="95"/>
      <c r="F25" s="95">
        <f t="shared" si="0"/>
        <v>-7.7249724617634019E-2</v>
      </c>
      <c r="G25" s="95">
        <f t="shared" si="1"/>
        <v>-0.14983923890752315</v>
      </c>
      <c r="H25" s="95"/>
      <c r="I25" s="95">
        <v>3.9348855389915625</v>
      </c>
      <c r="J25" s="95">
        <v>3.9318458507486724</v>
      </c>
      <c r="L25" s="95">
        <f t="shared" si="2"/>
        <v>-3.0396882428900263E-3</v>
      </c>
    </row>
    <row r="26" spans="1:12" s="106" customFormat="1" ht="15.75" x14ac:dyDescent="0.25">
      <c r="A26" s="156" t="s">
        <v>193</v>
      </c>
      <c r="B26" s="96">
        <v>98.035879263582245</v>
      </c>
      <c r="C26" s="96">
        <v>104.05174910674017</v>
      </c>
      <c r="D26" s="96">
        <v>103.76377485393749</v>
      </c>
      <c r="E26" s="96"/>
      <c r="F26" s="96">
        <f t="shared" si="0"/>
        <v>-0.27676060736592234</v>
      </c>
      <c r="G26" s="96">
        <f t="shared" si="1"/>
        <v>5.842652336452292</v>
      </c>
      <c r="H26" s="96"/>
      <c r="I26" s="96">
        <v>0.28745711174720889</v>
      </c>
      <c r="J26" s="96">
        <v>0.2866615436988208</v>
      </c>
      <c r="L26" s="96">
        <f t="shared" si="2"/>
        <v>-7.9556804838809558E-4</v>
      </c>
    </row>
    <row r="27" spans="1:12" ht="15.75" x14ac:dyDescent="0.25">
      <c r="A27" s="157" t="s">
        <v>194</v>
      </c>
      <c r="B27" s="95">
        <v>99.171030130166955</v>
      </c>
      <c r="C27" s="95">
        <v>104.537110725833</v>
      </c>
      <c r="D27" s="95">
        <v>102.61391663959911</v>
      </c>
      <c r="E27" s="95"/>
      <c r="F27" s="95">
        <f t="shared" si="0"/>
        <v>-1.8397237812300071</v>
      </c>
      <c r="G27" s="95">
        <f t="shared" si="1"/>
        <v>3.4716655709970956</v>
      </c>
      <c r="H27" s="95"/>
      <c r="I27" s="95">
        <v>2.9369719259578615E-2</v>
      </c>
      <c r="J27" s="95">
        <v>2.8829397549879659E-2</v>
      </c>
      <c r="L27" s="95">
        <f t="shared" si="2"/>
        <v>-5.4032170969895571E-4</v>
      </c>
    </row>
    <row r="28" spans="1:12" s="106" customFormat="1" ht="15.75" x14ac:dyDescent="0.25">
      <c r="A28" s="156" t="s">
        <v>66</v>
      </c>
      <c r="B28" s="96">
        <v>97.870021209956832</v>
      </c>
      <c r="C28" s="96">
        <v>99.632308817869529</v>
      </c>
      <c r="D28" s="96">
        <v>99.425490535571768</v>
      </c>
      <c r="E28" s="96"/>
      <c r="F28" s="96">
        <f t="shared" si="0"/>
        <v>-0.20758154132092255</v>
      </c>
      <c r="G28" s="96">
        <f t="shared" si="1"/>
        <v>1.5893215372642544</v>
      </c>
      <c r="H28" s="96"/>
      <c r="I28" s="96">
        <v>1.0239448260445787</v>
      </c>
      <c r="J28" s="96">
        <v>1.0218193055923996</v>
      </c>
      <c r="L28" s="96">
        <f t="shared" si="2"/>
        <v>-2.1255204521790638E-3</v>
      </c>
    </row>
    <row r="29" spans="1:12" ht="15.75" x14ac:dyDescent="0.25">
      <c r="A29" s="157" t="s">
        <v>8</v>
      </c>
      <c r="B29" s="95">
        <v>116.55413760083472</v>
      </c>
      <c r="C29" s="95">
        <v>116.63878583152696</v>
      </c>
      <c r="D29" s="95">
        <v>114.45733869047639</v>
      </c>
      <c r="E29" s="95"/>
      <c r="F29" s="95">
        <f t="shared" si="0"/>
        <v>-1.870258786988277</v>
      </c>
      <c r="G29" s="95">
        <f t="shared" si="1"/>
        <v>-1.7989913987775163</v>
      </c>
      <c r="H29" s="95"/>
      <c r="I29" s="95">
        <v>0.85521525264443898</v>
      </c>
      <c r="J29" s="95">
        <v>0.83922051423419231</v>
      </c>
      <c r="L29" s="95">
        <f t="shared" si="2"/>
        <v>-1.5994738410246678E-2</v>
      </c>
    </row>
    <row r="30" spans="1:12" s="106" customFormat="1" ht="15.75" x14ac:dyDescent="0.25">
      <c r="A30" s="158" t="s">
        <v>153</v>
      </c>
      <c r="B30" s="96">
        <v>88.84574612865265</v>
      </c>
      <c r="C30" s="96">
        <v>84.386732704994017</v>
      </c>
      <c r="D30" s="96">
        <v>84.46769178204471</v>
      </c>
      <c r="E30" s="96"/>
      <c r="F30" s="96">
        <f t="shared" si="0"/>
        <v>9.593815811510531E-2</v>
      </c>
      <c r="G30" s="96">
        <f t="shared" si="1"/>
        <v>-4.9277028303283288</v>
      </c>
      <c r="H30" s="96"/>
      <c r="I30" s="96">
        <v>1.0482464186549041</v>
      </c>
      <c r="J30" s="96">
        <v>1.0492520869614692</v>
      </c>
      <c r="L30" s="96">
        <f t="shared" si="2"/>
        <v>1.0056683065651217E-3</v>
      </c>
    </row>
    <row r="31" spans="1:12" ht="15.75" x14ac:dyDescent="0.25">
      <c r="A31" s="157" t="s">
        <v>195</v>
      </c>
      <c r="B31" s="95">
        <v>97.327247581154523</v>
      </c>
      <c r="C31" s="95">
        <v>98.292637117113998</v>
      </c>
      <c r="D31" s="95">
        <v>97.907728958794905</v>
      </c>
      <c r="E31" s="95"/>
      <c r="F31" s="95">
        <f t="shared" si="0"/>
        <v>-0.39159409047138105</v>
      </c>
      <c r="G31" s="95">
        <f t="shared" si="1"/>
        <v>0.5964222682413256</v>
      </c>
      <c r="H31" s="95"/>
      <c r="I31" s="95">
        <v>4.6602408535826131E-2</v>
      </c>
      <c r="J31" s="95">
        <v>4.6419916257982509E-2</v>
      </c>
      <c r="L31" s="95">
        <f t="shared" si="2"/>
        <v>-1.8249227784362249E-4</v>
      </c>
    </row>
    <row r="32" spans="1:12" s="106" customFormat="1" ht="15.75" x14ac:dyDescent="0.25">
      <c r="A32" s="156" t="s">
        <v>67</v>
      </c>
      <c r="B32" s="96">
        <v>111.83678451887363</v>
      </c>
      <c r="C32" s="96">
        <v>111.2685317850395</v>
      </c>
      <c r="D32" s="96">
        <v>111.15351784748759</v>
      </c>
      <c r="E32" s="96"/>
      <c r="F32" s="96">
        <f t="shared" si="0"/>
        <v>-0.10336609615205772</v>
      </c>
      <c r="G32" s="96">
        <f t="shared" si="1"/>
        <v>-0.61094985368675969</v>
      </c>
      <c r="H32" s="96"/>
      <c r="I32" s="96">
        <v>9.1474245487534033E-3</v>
      </c>
      <c r="J32" s="96">
        <v>9.1379692130989024E-3</v>
      </c>
      <c r="L32" s="96">
        <f t="shared" si="2"/>
        <v>-9.4553356545009487E-6</v>
      </c>
    </row>
    <row r="33" spans="1:12" ht="15.75" x14ac:dyDescent="0.25">
      <c r="A33" s="157" t="s">
        <v>68</v>
      </c>
      <c r="B33" s="95">
        <v>88.347554710618169</v>
      </c>
      <c r="C33" s="95">
        <v>83.644839133508398</v>
      </c>
      <c r="D33" s="95">
        <v>83.745770857036547</v>
      </c>
      <c r="E33" s="95"/>
      <c r="F33" s="95">
        <f t="shared" si="0"/>
        <v>0.12066700656456764</v>
      </c>
      <c r="G33" s="95">
        <f t="shared" si="1"/>
        <v>-5.208728038545873</v>
      </c>
      <c r="H33" s="95"/>
      <c r="I33" s="95">
        <v>0.99249658557032472</v>
      </c>
      <c r="J33" s="95">
        <v>0.99369420149038801</v>
      </c>
      <c r="L33" s="95">
        <f t="shared" si="2"/>
        <v>1.1976159200632885E-3</v>
      </c>
    </row>
    <row r="34" spans="1:12" s="106" customFormat="1" ht="15.75" x14ac:dyDescent="0.25">
      <c r="A34" s="158" t="s">
        <v>69</v>
      </c>
      <c r="B34" s="96">
        <v>108.3618740821217</v>
      </c>
      <c r="C34" s="96">
        <v>116.27185303480367</v>
      </c>
      <c r="D34" s="96">
        <v>116.80220887932603</v>
      </c>
      <c r="E34" s="96"/>
      <c r="F34" s="96">
        <f t="shared" si="0"/>
        <v>0.45613433576534579</v>
      </c>
      <c r="G34" s="96">
        <f t="shared" si="1"/>
        <v>7.7890262315026382</v>
      </c>
      <c r="H34" s="96"/>
      <c r="I34" s="96">
        <v>2.3564056352657419</v>
      </c>
      <c r="J34" s="96">
        <v>2.3671540104580981</v>
      </c>
      <c r="L34" s="96">
        <f t="shared" si="2"/>
        <v>1.0748375192356274E-2</v>
      </c>
    </row>
    <row r="35" spans="1:12" ht="15.75" x14ac:dyDescent="0.25">
      <c r="A35" s="157" t="s">
        <v>70</v>
      </c>
      <c r="B35" s="95">
        <v>131.87192005653833</v>
      </c>
      <c r="C35" s="95">
        <v>121.58362883720332</v>
      </c>
      <c r="D35" s="95">
        <v>125.22286728565034</v>
      </c>
      <c r="E35" s="95"/>
      <c r="F35" s="95">
        <f t="shared" si="0"/>
        <v>2.9931977547074551</v>
      </c>
      <c r="G35" s="95">
        <f t="shared" si="1"/>
        <v>-5.0420535077045248</v>
      </c>
      <c r="H35" s="95"/>
      <c r="I35" s="95">
        <v>0.31862547702339789</v>
      </c>
      <c r="J35" s="95">
        <v>0.32816256764758817</v>
      </c>
      <c r="L35" s="95">
        <f t="shared" si="2"/>
        <v>9.5370906241902809E-3</v>
      </c>
    </row>
    <row r="36" spans="1:12" s="106" customFormat="1" ht="15.75" x14ac:dyDescent="0.25">
      <c r="A36" s="156" t="s">
        <v>9</v>
      </c>
      <c r="B36" s="96">
        <v>111.3715871011173</v>
      </c>
      <c r="C36" s="96">
        <v>106.44912878356237</v>
      </c>
      <c r="D36" s="96">
        <v>106.44912878356237</v>
      </c>
      <c r="E36" s="96"/>
      <c r="F36" s="96">
        <f t="shared" si="0"/>
        <v>0</v>
      </c>
      <c r="G36" s="96">
        <f t="shared" si="1"/>
        <v>-4.4198510999809093</v>
      </c>
      <c r="H36" s="96"/>
      <c r="I36" s="96">
        <v>0.29301301828447057</v>
      </c>
      <c r="J36" s="96">
        <v>0.29301301828447057</v>
      </c>
      <c r="L36" s="96">
        <f t="shared" si="2"/>
        <v>0</v>
      </c>
    </row>
    <row r="37" spans="1:12" ht="15.75" x14ac:dyDescent="0.25">
      <c r="A37" s="157" t="s">
        <v>10</v>
      </c>
      <c r="B37" s="95">
        <v>101.13013740378567</v>
      </c>
      <c r="C37" s="95">
        <v>100.1613303550302</v>
      </c>
      <c r="D37" s="95">
        <v>98.286405929317382</v>
      </c>
      <c r="E37" s="95"/>
      <c r="F37" s="95">
        <f t="shared" si="0"/>
        <v>-1.8719044755765468</v>
      </c>
      <c r="G37" s="95">
        <f t="shared" si="1"/>
        <v>-2.8119525469584072</v>
      </c>
      <c r="H37" s="95"/>
      <c r="I37" s="95">
        <v>0.15655592596493889</v>
      </c>
      <c r="J37" s="95">
        <v>0.15362534858002086</v>
      </c>
      <c r="L37" s="95">
        <f t="shared" si="2"/>
        <v>-2.9305773849180317E-3</v>
      </c>
    </row>
    <row r="38" spans="1:12" s="106" customFormat="1" ht="15.75" x14ac:dyDescent="0.25">
      <c r="A38" s="156" t="s">
        <v>196</v>
      </c>
      <c r="B38" s="96">
        <v>83.781382588523158</v>
      </c>
      <c r="C38" s="96">
        <v>73.947437536142985</v>
      </c>
      <c r="D38" s="96">
        <v>73.19819409221482</v>
      </c>
      <c r="E38" s="96"/>
      <c r="F38" s="96">
        <f t="shared" si="0"/>
        <v>-1.0132108277071228</v>
      </c>
      <c r="G38" s="96">
        <f t="shared" si="1"/>
        <v>-12.631909583404365</v>
      </c>
      <c r="H38" s="96"/>
      <c r="I38" s="96">
        <v>0.41521035306415355</v>
      </c>
      <c r="J38" s="96">
        <v>0.41100339680914655</v>
      </c>
      <c r="L38" s="96">
        <f t="shared" si="2"/>
        <v>-4.2069562550069994E-3</v>
      </c>
    </row>
    <row r="39" spans="1:12" ht="15.75" x14ac:dyDescent="0.25">
      <c r="A39" s="157" t="s">
        <v>71</v>
      </c>
      <c r="B39" s="95">
        <v>123.58224701297031</v>
      </c>
      <c r="C39" s="95">
        <v>167.0133380774264</v>
      </c>
      <c r="D39" s="95">
        <v>168.48872527105286</v>
      </c>
      <c r="E39" s="95"/>
      <c r="F39" s="95">
        <f t="shared" si="0"/>
        <v>0.88339482978447847</v>
      </c>
      <c r="G39" s="95">
        <f t="shared" si="1"/>
        <v>36.33732137381309</v>
      </c>
      <c r="H39" s="95"/>
      <c r="I39" s="95">
        <v>0.97210844078178915</v>
      </c>
      <c r="J39" s="95">
        <v>0.98069599648755412</v>
      </c>
      <c r="L39" s="95">
        <f t="shared" si="2"/>
        <v>8.587555705764971E-3</v>
      </c>
    </row>
    <row r="40" spans="1:12" s="106" customFormat="1" ht="15.75" x14ac:dyDescent="0.25">
      <c r="A40" s="156" t="s">
        <v>197</v>
      </c>
      <c r="B40" s="96">
        <v>103.52437375352157</v>
      </c>
      <c r="C40" s="96">
        <v>106.03494081062979</v>
      </c>
      <c r="D40" s="96">
        <v>105.90893049915785</v>
      </c>
      <c r="E40" s="96"/>
      <c r="F40" s="96">
        <f t="shared" si="0"/>
        <v>-0.11883847956966065</v>
      </c>
      <c r="G40" s="96">
        <f t="shared" si="1"/>
        <v>2.3033771267369385</v>
      </c>
      <c r="H40" s="96"/>
      <c r="I40" s="96">
        <v>0.20089242014699124</v>
      </c>
      <c r="J40" s="96">
        <v>0.20065368264931785</v>
      </c>
      <c r="L40" s="96">
        <f t="shared" si="2"/>
        <v>-2.3873749767339136E-4</v>
      </c>
    </row>
    <row r="41" spans="1:12" ht="15.75" x14ac:dyDescent="0.25">
      <c r="A41" s="155" t="s">
        <v>72</v>
      </c>
      <c r="B41" s="95">
        <v>121.80502862308296</v>
      </c>
      <c r="C41" s="95">
        <v>120.19806615958534</v>
      </c>
      <c r="D41" s="95">
        <v>121.79336514851472</v>
      </c>
      <c r="E41" s="95"/>
      <c r="F41" s="95">
        <f t="shared" si="0"/>
        <v>1.3272251708370542</v>
      </c>
      <c r="G41" s="95">
        <f t="shared" si="1"/>
        <v>-9.5755279565068463E-3</v>
      </c>
      <c r="H41" s="95"/>
      <c r="I41" s="95">
        <v>2.2105574768544098</v>
      </c>
      <c r="J41" s="95">
        <v>2.2398965521030423</v>
      </c>
      <c r="L41" s="95">
        <f t="shared" si="2"/>
        <v>2.933907524863244E-2</v>
      </c>
    </row>
    <row r="42" spans="1:12" s="106" customFormat="1" ht="15.75" x14ac:dyDescent="0.25">
      <c r="A42" s="156" t="s">
        <v>11</v>
      </c>
      <c r="B42" s="96">
        <v>148.79742935648738</v>
      </c>
      <c r="C42" s="96">
        <v>104.1819245441435</v>
      </c>
      <c r="D42" s="96">
        <v>118.26858814600182</v>
      </c>
      <c r="E42" s="96"/>
      <c r="F42" s="96">
        <f t="shared" si="0"/>
        <v>13.521216529158654</v>
      </c>
      <c r="G42" s="96">
        <f t="shared" si="1"/>
        <v>-20.517048810934014</v>
      </c>
      <c r="H42" s="96"/>
      <c r="I42" s="96">
        <v>5.6546483576781777E-2</v>
      </c>
      <c r="J42" s="96">
        <v>6.4192256060823571E-2</v>
      </c>
      <c r="L42" s="96">
        <f t="shared" si="2"/>
        <v>7.6457724840417948E-3</v>
      </c>
    </row>
    <row r="43" spans="1:12" ht="15.75" x14ac:dyDescent="0.25">
      <c r="A43" s="157" t="s">
        <v>198</v>
      </c>
      <c r="B43" s="95">
        <v>127.20358740641925</v>
      </c>
      <c r="C43" s="95">
        <v>123.81262104284143</v>
      </c>
      <c r="D43" s="95">
        <v>128.33314669411519</v>
      </c>
      <c r="E43" s="95"/>
      <c r="F43" s="95">
        <f t="shared" si="0"/>
        <v>3.6511024588596452</v>
      </c>
      <c r="G43" s="95">
        <f t="shared" si="1"/>
        <v>0.88799326396902245</v>
      </c>
      <c r="H43" s="95"/>
      <c r="I43" s="95">
        <v>0.55440165744610848</v>
      </c>
      <c r="J43" s="95">
        <v>0.57464342999308193</v>
      </c>
      <c r="L43" s="95">
        <f t="shared" si="2"/>
        <v>2.0241772546973458E-2</v>
      </c>
    </row>
    <row r="44" spans="1:12" s="106" customFormat="1" ht="15.75" x14ac:dyDescent="0.25">
      <c r="A44" s="156" t="s">
        <v>199</v>
      </c>
      <c r="B44" s="96">
        <v>131.10257226215688</v>
      </c>
      <c r="C44" s="96">
        <v>133.48009885810177</v>
      </c>
      <c r="D44" s="96">
        <v>133.30515644554572</v>
      </c>
      <c r="E44" s="96"/>
      <c r="F44" s="96">
        <f t="shared" si="0"/>
        <v>-0.13106254344479318</v>
      </c>
      <c r="G44" s="96">
        <f t="shared" si="1"/>
        <v>1.6800465051017399</v>
      </c>
      <c r="H44" s="96"/>
      <c r="I44" s="96">
        <v>0.98008379847102389</v>
      </c>
      <c r="J44" s="96">
        <v>0.97879927571685754</v>
      </c>
      <c r="L44" s="96">
        <f t="shared" si="2"/>
        <v>-1.2845227541663506E-3</v>
      </c>
    </row>
    <row r="45" spans="1:12" ht="15.75" x14ac:dyDescent="0.25">
      <c r="A45" s="157" t="s">
        <v>73</v>
      </c>
      <c r="B45" s="95">
        <v>105.42351092221459</v>
      </c>
      <c r="C45" s="95">
        <v>102.22990249477795</v>
      </c>
      <c r="D45" s="95">
        <v>104.21111809415484</v>
      </c>
      <c r="E45" s="95"/>
      <c r="F45" s="95">
        <f t="shared" si="0"/>
        <v>1.9380000870861558</v>
      </c>
      <c r="G45" s="95">
        <f t="shared" si="1"/>
        <v>-1.1500212973881152</v>
      </c>
      <c r="H45" s="95"/>
      <c r="I45" s="95">
        <v>8.385138285237588E-2</v>
      </c>
      <c r="J45" s="95">
        <v>8.5476422725077869E-2</v>
      </c>
      <c r="L45" s="95">
        <f t="shared" si="2"/>
        <v>1.6250398727019888E-3</v>
      </c>
    </row>
    <row r="46" spans="1:12" s="106" customFormat="1" ht="15.75" x14ac:dyDescent="0.25">
      <c r="A46" s="156" t="s">
        <v>240</v>
      </c>
      <c r="B46" s="96">
        <v>102.84649332680608</v>
      </c>
      <c r="C46" s="96">
        <v>102.04814022988081</v>
      </c>
      <c r="D46" s="96">
        <v>102.38591946904705</v>
      </c>
      <c r="E46" s="96"/>
      <c r="F46" s="96">
        <f t="shared" si="0"/>
        <v>0.33099989711260491</v>
      </c>
      <c r="G46" s="96">
        <f t="shared" si="1"/>
        <v>-0.44782650614592079</v>
      </c>
      <c r="H46" s="96"/>
      <c r="I46" s="96">
        <v>0.38956746476097576</v>
      </c>
      <c r="J46" s="96">
        <v>0.39085693266851884</v>
      </c>
      <c r="L46" s="96">
        <f t="shared" si="2"/>
        <v>1.2894679075430848E-3</v>
      </c>
    </row>
    <row r="47" spans="1:12" ht="15.75" x14ac:dyDescent="0.25">
      <c r="A47" s="157" t="s">
        <v>12</v>
      </c>
      <c r="B47" s="95">
        <v>106.49690801829691</v>
      </c>
      <c r="C47" s="95">
        <v>105.09867942808911</v>
      </c>
      <c r="D47" s="95">
        <v>104.97031183082626</v>
      </c>
      <c r="E47" s="95"/>
      <c r="F47" s="95">
        <f t="shared" si="0"/>
        <v>-0.12214006680330014</v>
      </c>
      <c r="G47" s="95">
        <f t="shared" si="1"/>
        <v>-1.4334652675628501</v>
      </c>
      <c r="H47" s="95"/>
      <c r="I47" s="95">
        <v>0.14610668974714361</v>
      </c>
      <c r="J47" s="95">
        <v>0.14592823493868234</v>
      </c>
      <c r="L47" s="95">
        <f t="shared" si="2"/>
        <v>-1.7845480846126471E-4</v>
      </c>
    </row>
    <row r="48" spans="1:12" s="106" customFormat="1" ht="15.75" x14ac:dyDescent="0.25">
      <c r="A48" s="158" t="s">
        <v>154</v>
      </c>
      <c r="B48" s="96">
        <v>102.76504927914688</v>
      </c>
      <c r="C48" s="96">
        <v>148.46502267162333</v>
      </c>
      <c r="D48" s="96">
        <v>144.39764605290961</v>
      </c>
      <c r="E48" s="96"/>
      <c r="F48" s="96">
        <f t="shared" si="0"/>
        <v>-2.7396194373067839</v>
      </c>
      <c r="G48" s="96">
        <f t="shared" si="1"/>
        <v>40.512408708795157</v>
      </c>
      <c r="H48" s="96"/>
      <c r="I48" s="96">
        <v>2.0441850964645933</v>
      </c>
      <c r="J48" s="96">
        <v>1.9881822042273207</v>
      </c>
      <c r="L48" s="96">
        <f t="shared" si="2"/>
        <v>-5.6002892237272617E-2</v>
      </c>
    </row>
    <row r="49" spans="1:12" ht="15.75" x14ac:dyDescent="0.25">
      <c r="A49" s="157" t="s">
        <v>239</v>
      </c>
      <c r="B49" s="95">
        <v>102.52023689981685</v>
      </c>
      <c r="C49" s="95">
        <v>172.48024645093281</v>
      </c>
      <c r="D49" s="95">
        <v>166.7440131621006</v>
      </c>
      <c r="E49" s="95"/>
      <c r="F49" s="95">
        <f t="shared" si="0"/>
        <v>-3.325733472014758</v>
      </c>
      <c r="G49" s="95">
        <f t="shared" si="1"/>
        <v>62.644974499077158</v>
      </c>
      <c r="H49" s="95"/>
      <c r="I49" s="95">
        <v>1.5438980926842218</v>
      </c>
      <c r="J49" s="95">
        <v>1.4925521570420253</v>
      </c>
      <c r="L49" s="95">
        <f t="shared" si="2"/>
        <v>-5.1345935642196583E-2</v>
      </c>
    </row>
    <row r="50" spans="1:12" s="106" customFormat="1" ht="15.75" x14ac:dyDescent="0.25">
      <c r="A50" s="156" t="s">
        <v>238</v>
      </c>
      <c r="B50" s="96">
        <v>106.0436967274814</v>
      </c>
      <c r="C50" s="96">
        <v>108.57360260635231</v>
      </c>
      <c r="D50" s="96">
        <v>109.05455969067792</v>
      </c>
      <c r="E50" s="96"/>
      <c r="F50" s="96">
        <f t="shared" si="0"/>
        <v>0.44297791800220754</v>
      </c>
      <c r="G50" s="96">
        <f t="shared" si="1"/>
        <v>2.8392663176709521</v>
      </c>
      <c r="H50" s="96"/>
      <c r="I50" s="96">
        <v>2.4576703348336396E-2</v>
      </c>
      <c r="J50" s="96">
        <v>2.4685572717142432E-2</v>
      </c>
      <c r="L50" s="96">
        <f t="shared" si="2"/>
        <v>1.0886936880603534E-4</v>
      </c>
    </row>
    <row r="51" spans="1:12" ht="15.75" x14ac:dyDescent="0.25">
      <c r="A51" s="157" t="s">
        <v>237</v>
      </c>
      <c r="B51" s="95">
        <v>99.409105870396061</v>
      </c>
      <c r="C51" s="95">
        <v>100.66805717102885</v>
      </c>
      <c r="D51" s="95">
        <v>100.17341749088575</v>
      </c>
      <c r="E51" s="95"/>
      <c r="F51" s="95">
        <f t="shared" si="0"/>
        <v>-0.49135713357687516</v>
      </c>
      <c r="G51" s="95">
        <f t="shared" si="1"/>
        <v>0.76885473800172299</v>
      </c>
      <c r="H51" s="95"/>
      <c r="I51" s="95">
        <v>0.11189255281762578</v>
      </c>
      <c r="J51" s="95">
        <v>0.1113427607774151</v>
      </c>
      <c r="L51" s="95">
        <f t="shared" si="2"/>
        <v>-5.497920402106754E-4</v>
      </c>
    </row>
    <row r="52" spans="1:12" s="106" customFormat="1" ht="15.75" x14ac:dyDescent="0.25">
      <c r="A52" s="156" t="s">
        <v>74</v>
      </c>
      <c r="B52" s="96">
        <v>103.54963549240077</v>
      </c>
      <c r="C52" s="96">
        <v>102.84438791759186</v>
      </c>
      <c r="D52" s="96">
        <v>103.20961795782212</v>
      </c>
      <c r="E52" s="96"/>
      <c r="F52" s="96">
        <f t="shared" si="0"/>
        <v>0.35512879956358656</v>
      </c>
      <c r="G52" s="96">
        <f t="shared" si="1"/>
        <v>-0.32836188458007509</v>
      </c>
      <c r="H52" s="96"/>
      <c r="I52" s="96">
        <v>0.12444630594515846</v>
      </c>
      <c r="J52" s="96">
        <v>0.12488825061756274</v>
      </c>
      <c r="L52" s="96">
        <f t="shared" si="2"/>
        <v>4.419446724042847E-4</v>
      </c>
    </row>
    <row r="53" spans="1:12" ht="15.75" x14ac:dyDescent="0.25">
      <c r="A53" s="157" t="s">
        <v>236</v>
      </c>
      <c r="B53" s="95">
        <v>100.17812118284638</v>
      </c>
      <c r="C53" s="95">
        <v>97.85959006212309</v>
      </c>
      <c r="D53" s="95">
        <v>97.190350159086165</v>
      </c>
      <c r="E53" s="95"/>
      <c r="F53" s="95">
        <f t="shared" si="0"/>
        <v>-0.68387768905641133</v>
      </c>
      <c r="G53" s="95">
        <f t="shared" si="1"/>
        <v>-2.9824586331649194</v>
      </c>
      <c r="H53" s="95"/>
      <c r="I53" s="95">
        <v>0.14346107671477276</v>
      </c>
      <c r="J53" s="95">
        <v>0.14247997841864035</v>
      </c>
      <c r="L53" s="95">
        <f t="shared" si="2"/>
        <v>-9.8109829613240995E-4</v>
      </c>
    </row>
    <row r="54" spans="1:12" s="106" customFormat="1" ht="15.75" x14ac:dyDescent="0.25">
      <c r="A54" s="156" t="s">
        <v>75</v>
      </c>
      <c r="B54" s="96">
        <v>112.74624613172764</v>
      </c>
      <c r="C54" s="96">
        <v>119.32907400856477</v>
      </c>
      <c r="D54" s="96">
        <v>114.75439929388915</v>
      </c>
      <c r="E54" s="96"/>
      <c r="F54" s="96">
        <f t="shared" si="0"/>
        <v>-3.8336631308705904</v>
      </c>
      <c r="G54" s="96">
        <f t="shared" si="1"/>
        <v>1.7811264064750087</v>
      </c>
      <c r="H54" s="96"/>
      <c r="I54" s="96">
        <v>9.5910364954478286E-2</v>
      </c>
      <c r="J54" s="96">
        <v>9.2233484654535042E-2</v>
      </c>
      <c r="L54" s="96">
        <f t="shared" si="2"/>
        <v>-3.6768802999432443E-3</v>
      </c>
    </row>
    <row r="55" spans="1:12" ht="15.75" x14ac:dyDescent="0.25">
      <c r="A55" s="155" t="s">
        <v>155</v>
      </c>
      <c r="B55" s="95">
        <v>106.14670569663033</v>
      </c>
      <c r="C55" s="95">
        <v>117.61616952693559</v>
      </c>
      <c r="D55" s="95">
        <v>117.83948902961615</v>
      </c>
      <c r="E55" s="95"/>
      <c r="F55" s="95">
        <f t="shared" si="0"/>
        <v>0.18987142973518889</v>
      </c>
      <c r="G55" s="95">
        <f t="shared" si="1"/>
        <v>11.015681792710597</v>
      </c>
      <c r="H55" s="95"/>
      <c r="I55" s="95">
        <v>2.4118994130497171</v>
      </c>
      <c r="J55" s="95">
        <v>2.4164789209490491</v>
      </c>
      <c r="L55" s="95">
        <f t="shared" si="2"/>
        <v>4.5795078993320359E-3</v>
      </c>
    </row>
    <row r="56" spans="1:12" s="106" customFormat="1" ht="15.75" x14ac:dyDescent="0.25">
      <c r="A56" s="156" t="s">
        <v>235</v>
      </c>
      <c r="B56" s="96">
        <v>107.00520405937276</v>
      </c>
      <c r="C56" s="96">
        <v>107.84581643475559</v>
      </c>
      <c r="D56" s="96">
        <v>108.43303837237809</v>
      </c>
      <c r="E56" s="96"/>
      <c r="F56" s="96">
        <f t="shared" si="0"/>
        <v>0.54450136040071762</v>
      </c>
      <c r="G56" s="96">
        <f t="shared" si="1"/>
        <v>1.3343596935837754</v>
      </c>
      <c r="H56" s="96"/>
      <c r="I56" s="96">
        <v>0.84104618140206455</v>
      </c>
      <c r="J56" s="96">
        <v>0.84562568930139703</v>
      </c>
      <c r="L56" s="96">
        <f t="shared" si="2"/>
        <v>4.57950789933248E-3</v>
      </c>
    </row>
    <row r="57" spans="1:12" ht="15.75" x14ac:dyDescent="0.25">
      <c r="A57" s="157" t="s">
        <v>234</v>
      </c>
      <c r="B57" s="95">
        <v>105.61986276014296</v>
      </c>
      <c r="C57" s="95">
        <v>123.61203595719863</v>
      </c>
      <c r="D57" s="95">
        <v>123.61203595719863</v>
      </c>
      <c r="E57" s="95"/>
      <c r="F57" s="95">
        <f t="shared" si="0"/>
        <v>0</v>
      </c>
      <c r="G57" s="95">
        <f t="shared" si="1"/>
        <v>17.034838643858997</v>
      </c>
      <c r="H57" s="95"/>
      <c r="I57" s="95">
        <v>1.5708532316476524</v>
      </c>
      <c r="J57" s="95">
        <v>1.5708532316476524</v>
      </c>
      <c r="L57" s="95">
        <f t="shared" si="2"/>
        <v>0</v>
      </c>
    </row>
    <row r="58" spans="1:12" s="106" customFormat="1" ht="15.75" x14ac:dyDescent="0.25">
      <c r="A58" s="154" t="s">
        <v>76</v>
      </c>
      <c r="B58" s="96">
        <v>104.70029070798002</v>
      </c>
      <c r="C58" s="96">
        <v>108.17517682615055</v>
      </c>
      <c r="D58" s="96">
        <v>107.78714654690046</v>
      </c>
      <c r="E58" s="96"/>
      <c r="F58" s="96">
        <f t="shared" si="0"/>
        <v>-0.35870547258147756</v>
      </c>
      <c r="G58" s="96">
        <f t="shared" si="1"/>
        <v>2.9482781929708324</v>
      </c>
      <c r="H58" s="96"/>
      <c r="I58" s="96">
        <v>2.6437425488760682</v>
      </c>
      <c r="J58" s="96">
        <v>2.6342592996722844</v>
      </c>
      <c r="L58" s="96">
        <f t="shared" si="2"/>
        <v>-9.483249203783739E-3</v>
      </c>
    </row>
    <row r="59" spans="1:12" ht="15.75" x14ac:dyDescent="0.25">
      <c r="A59" s="155" t="s">
        <v>156</v>
      </c>
      <c r="B59" s="95">
        <v>105.82909037481565</v>
      </c>
      <c r="C59" s="95">
        <v>106.4542854660933</v>
      </c>
      <c r="D59" s="95">
        <v>106.19651776707306</v>
      </c>
      <c r="E59" s="95"/>
      <c r="F59" s="95">
        <f t="shared" si="0"/>
        <v>-0.24213933510675023</v>
      </c>
      <c r="G59" s="95">
        <f t="shared" si="1"/>
        <v>0.3471894078991733</v>
      </c>
      <c r="H59" s="95"/>
      <c r="I59" s="95">
        <v>0.80331822924081908</v>
      </c>
      <c r="J59" s="95">
        <v>0.80137307982174411</v>
      </c>
      <c r="L59" s="95">
        <f t="shared" si="2"/>
        <v>-1.9451494190749763E-3</v>
      </c>
    </row>
    <row r="60" spans="1:12" s="106" customFormat="1" ht="15.75" x14ac:dyDescent="0.25">
      <c r="A60" s="156" t="s">
        <v>13</v>
      </c>
      <c r="B60" s="96">
        <v>108.37831553094283</v>
      </c>
      <c r="C60" s="96">
        <v>109.06826379177477</v>
      </c>
      <c r="D60" s="96">
        <v>108.80255390389102</v>
      </c>
      <c r="E60" s="96"/>
      <c r="F60" s="96">
        <f t="shared" si="0"/>
        <v>-0.24361796790954848</v>
      </c>
      <c r="G60" s="96">
        <f t="shared" si="1"/>
        <v>0.39144211724444489</v>
      </c>
      <c r="H60" s="96"/>
      <c r="I60" s="96">
        <v>0.63251109729314614</v>
      </c>
      <c r="J60" s="96">
        <v>0.63097018661111826</v>
      </c>
      <c r="L60" s="96">
        <f t="shared" si="2"/>
        <v>-1.5409106820278851E-3</v>
      </c>
    </row>
    <row r="61" spans="1:12" ht="15.75" x14ac:dyDescent="0.25">
      <c r="A61" s="157" t="s">
        <v>14</v>
      </c>
      <c r="B61" s="95">
        <v>97.366425549905117</v>
      </c>
      <c r="C61" s="95">
        <v>97.776659491528548</v>
      </c>
      <c r="D61" s="95">
        <v>97.545257483340507</v>
      </c>
      <c r="E61" s="95"/>
      <c r="F61" s="95">
        <f t="shared" si="0"/>
        <v>-0.23666385146661195</v>
      </c>
      <c r="G61" s="95">
        <f t="shared" si="1"/>
        <v>0.18366899311070828</v>
      </c>
      <c r="H61" s="95"/>
      <c r="I61" s="95">
        <v>0.17080713194767294</v>
      </c>
      <c r="J61" s="95">
        <v>0.17040289321062591</v>
      </c>
      <c r="L61" s="95">
        <f t="shared" si="2"/>
        <v>-4.0423873704703572E-4</v>
      </c>
    </row>
    <row r="62" spans="1:12" s="106" customFormat="1" ht="15.75" x14ac:dyDescent="0.25">
      <c r="A62" s="158" t="s">
        <v>157</v>
      </c>
      <c r="B62" s="96">
        <v>104.19606353074714</v>
      </c>
      <c r="C62" s="96">
        <v>108.94388735849721</v>
      </c>
      <c r="D62" s="96">
        <v>108.49766966560931</v>
      </c>
      <c r="E62" s="96"/>
      <c r="F62" s="96">
        <f t="shared" si="0"/>
        <v>-0.4095848823711834</v>
      </c>
      <c r="G62" s="96">
        <f t="shared" si="1"/>
        <v>4.1283768206778815</v>
      </c>
      <c r="H62" s="96"/>
      <c r="I62" s="96">
        <v>1.840424319635249</v>
      </c>
      <c r="J62" s="96">
        <v>1.8328862198505402</v>
      </c>
      <c r="L62" s="96">
        <f t="shared" si="2"/>
        <v>-7.5380997847087627E-3</v>
      </c>
    </row>
    <row r="63" spans="1:12" ht="15.75" x14ac:dyDescent="0.25">
      <c r="A63" s="157" t="s">
        <v>233</v>
      </c>
      <c r="B63" s="95">
        <v>109.60960488669899</v>
      </c>
      <c r="C63" s="95">
        <v>116.34968109579815</v>
      </c>
      <c r="D63" s="95">
        <v>115.85068483250346</v>
      </c>
      <c r="E63" s="95"/>
      <c r="F63" s="95">
        <f t="shared" si="0"/>
        <v>-0.42887634808713715</v>
      </c>
      <c r="G63" s="95">
        <f t="shared" si="1"/>
        <v>5.6939170178158527</v>
      </c>
      <c r="H63" s="95"/>
      <c r="I63" s="95">
        <v>0.42553943015806445</v>
      </c>
      <c r="J63" s="95">
        <v>0.4237143921903318</v>
      </c>
      <c r="L63" s="95">
        <f t="shared" si="2"/>
        <v>-1.8250379677326456E-3</v>
      </c>
    </row>
    <row r="64" spans="1:12" s="106" customFormat="1" ht="15.75" x14ac:dyDescent="0.25">
      <c r="A64" s="156" t="s">
        <v>77</v>
      </c>
      <c r="B64" s="96">
        <v>100.04880063880198</v>
      </c>
      <c r="C64" s="96">
        <v>110.94156705966215</v>
      </c>
      <c r="D64" s="96">
        <v>110.4197624706857</v>
      </c>
      <c r="E64" s="96"/>
      <c r="F64" s="96">
        <f t="shared" si="0"/>
        <v>-0.47034182300295102</v>
      </c>
      <c r="G64" s="96">
        <f t="shared" si="1"/>
        <v>10.365903204902139</v>
      </c>
      <c r="H64" s="96"/>
      <c r="I64" s="96">
        <v>0.6247313321228094</v>
      </c>
      <c r="J64" s="96">
        <v>0.62179295938643242</v>
      </c>
      <c r="L64" s="96">
        <f t="shared" si="2"/>
        <v>-2.9383727363769818E-3</v>
      </c>
    </row>
    <row r="65" spans="1:12" ht="15.75" x14ac:dyDescent="0.25">
      <c r="A65" s="157" t="s">
        <v>232</v>
      </c>
      <c r="B65" s="95">
        <v>104.66345380932133</v>
      </c>
      <c r="C65" s="95">
        <v>103.90289790514846</v>
      </c>
      <c r="D65" s="95">
        <v>103.53803434973358</v>
      </c>
      <c r="E65" s="95"/>
      <c r="F65" s="95">
        <f t="shared" si="0"/>
        <v>-0.35115820903086625</v>
      </c>
      <c r="G65" s="95">
        <f t="shared" si="1"/>
        <v>-1.0752745286220611</v>
      </c>
      <c r="H65" s="95"/>
      <c r="I65" s="95">
        <v>0.7901535573543752</v>
      </c>
      <c r="J65" s="95">
        <v>0.7873788682737759</v>
      </c>
      <c r="L65" s="95">
        <f t="shared" si="2"/>
        <v>-2.7746890805993019E-3</v>
      </c>
    </row>
    <row r="66" spans="1:12" s="106" customFormat="1" ht="15.75" x14ac:dyDescent="0.25">
      <c r="A66" s="159" t="s">
        <v>247</v>
      </c>
      <c r="B66" s="97">
        <v>123.006064236425</v>
      </c>
      <c r="C66" s="97">
        <v>160.84711625223017</v>
      </c>
      <c r="D66" s="97">
        <v>161.97783728708981</v>
      </c>
      <c r="E66" s="97"/>
      <c r="F66" s="97">
        <f t="shared" si="0"/>
        <v>0.70297874230242918</v>
      </c>
      <c r="G66" s="97">
        <f t="shared" si="1"/>
        <v>31.682806284866349</v>
      </c>
      <c r="H66" s="97"/>
      <c r="I66" s="97">
        <v>5.0002018219413005</v>
      </c>
      <c r="J66" s="97">
        <v>5.0353521778217658</v>
      </c>
      <c r="L66" s="97">
        <f t="shared" si="2"/>
        <v>3.5150355880465334E-2</v>
      </c>
    </row>
    <row r="67" spans="1:12" ht="15.75" x14ac:dyDescent="0.25">
      <c r="A67" s="160" t="s">
        <v>1</v>
      </c>
      <c r="B67" s="95">
        <v>121.11516850720733</v>
      </c>
      <c r="C67" s="95">
        <v>171.82673340627417</v>
      </c>
      <c r="D67" s="95">
        <v>172.62369240795906</v>
      </c>
      <c r="E67" s="95"/>
      <c r="F67" s="95">
        <f t="shared" si="0"/>
        <v>0.46381548778007264</v>
      </c>
      <c r="G67" s="95">
        <f t="shared" si="1"/>
        <v>42.528549095554901</v>
      </c>
      <c r="H67" s="95"/>
      <c r="I67" s="95">
        <v>4.0320508044586791</v>
      </c>
      <c r="J67" s="95">
        <v>4.0507520805649193</v>
      </c>
      <c r="L67" s="95">
        <f t="shared" si="2"/>
        <v>1.8701276106240172E-2</v>
      </c>
    </row>
    <row r="68" spans="1:12" s="106" customFormat="1" ht="15.75" x14ac:dyDescent="0.25">
      <c r="A68" s="158" t="s">
        <v>78</v>
      </c>
      <c r="B68" s="96">
        <v>121.11516850720733</v>
      </c>
      <c r="C68" s="96">
        <v>171.82673340627417</v>
      </c>
      <c r="D68" s="96">
        <v>172.62369240795906</v>
      </c>
      <c r="E68" s="96"/>
      <c r="F68" s="96">
        <f t="shared" si="0"/>
        <v>0.46381548778007264</v>
      </c>
      <c r="G68" s="96">
        <f t="shared" si="1"/>
        <v>42.528549095554901</v>
      </c>
      <c r="H68" s="96"/>
      <c r="I68" s="96">
        <v>4.0320508044586791</v>
      </c>
      <c r="J68" s="96">
        <v>4.0507520805649193</v>
      </c>
      <c r="L68" s="96">
        <f t="shared" si="2"/>
        <v>1.8701276106240172E-2</v>
      </c>
    </row>
    <row r="69" spans="1:12" ht="15.75" x14ac:dyDescent="0.25">
      <c r="A69" s="157" t="s">
        <v>15</v>
      </c>
      <c r="B69" s="95">
        <v>121.11516850720733</v>
      </c>
      <c r="C69" s="95">
        <v>171.82673340627417</v>
      </c>
      <c r="D69" s="95">
        <v>172.62369240795906</v>
      </c>
      <c r="E69" s="95"/>
      <c r="F69" s="95">
        <f t="shared" si="0"/>
        <v>0.46381548778007264</v>
      </c>
      <c r="G69" s="95">
        <f t="shared" si="1"/>
        <v>42.528549095554901</v>
      </c>
      <c r="H69" s="95"/>
      <c r="I69" s="95">
        <v>4.0320508044586791</v>
      </c>
      <c r="J69" s="95">
        <v>4.0507520805649193</v>
      </c>
      <c r="L69" s="95">
        <f t="shared" si="2"/>
        <v>1.8701276106240172E-2</v>
      </c>
    </row>
    <row r="70" spans="1:12" s="106" customFormat="1" ht="15.75" x14ac:dyDescent="0.25">
      <c r="A70" s="154" t="s">
        <v>16</v>
      </c>
      <c r="B70" s="96">
        <v>128.82840688337964</v>
      </c>
      <c r="C70" s="96">
        <v>127.03927998953425</v>
      </c>
      <c r="D70" s="96">
        <v>129.19770281125648</v>
      </c>
      <c r="E70" s="96"/>
      <c r="F70" s="96">
        <f t="shared" si="0"/>
        <v>1.6990200368736774</v>
      </c>
      <c r="G70" s="96">
        <f t="shared" si="1"/>
        <v>0.2866572185520555</v>
      </c>
      <c r="H70" s="96"/>
      <c r="I70" s="96">
        <v>0.96815101748262078</v>
      </c>
      <c r="J70" s="96">
        <v>0.98460009725684683</v>
      </c>
      <c r="L70" s="96">
        <f t="shared" si="2"/>
        <v>1.644907977422605E-2</v>
      </c>
    </row>
    <row r="71" spans="1:12" ht="15.75" x14ac:dyDescent="0.25">
      <c r="A71" s="155" t="s">
        <v>16</v>
      </c>
      <c r="B71" s="95">
        <v>128.82840688337964</v>
      </c>
      <c r="C71" s="95">
        <v>127.03927998953425</v>
      </c>
      <c r="D71" s="95">
        <v>129.19770281125648</v>
      </c>
      <c r="E71" s="95"/>
      <c r="F71" s="95">
        <f t="shared" ref="F71:F134" si="3">((D71/C71-1)*100)</f>
        <v>1.6990200368736774</v>
      </c>
      <c r="G71" s="95">
        <f t="shared" ref="G71:G134" si="4">((D71/B71-1)*100)</f>
        <v>0.2866572185520555</v>
      </c>
      <c r="H71" s="95"/>
      <c r="I71" s="95">
        <v>0.96815101748262078</v>
      </c>
      <c r="J71" s="95">
        <v>0.98460009725684683</v>
      </c>
      <c r="L71" s="95">
        <f t="shared" si="2"/>
        <v>1.644907977422605E-2</v>
      </c>
    </row>
    <row r="72" spans="1:12" s="106" customFormat="1" ht="15.75" x14ac:dyDescent="0.25">
      <c r="A72" s="156" t="s">
        <v>16</v>
      </c>
      <c r="B72" s="96">
        <v>128.82840688337964</v>
      </c>
      <c r="C72" s="96">
        <v>127.03927998953425</v>
      </c>
      <c r="D72" s="96">
        <v>129.19770281125648</v>
      </c>
      <c r="E72" s="96"/>
      <c r="F72" s="96">
        <f t="shared" si="3"/>
        <v>1.6990200368736774</v>
      </c>
      <c r="G72" s="96">
        <f t="shared" si="4"/>
        <v>0.2866572185520555</v>
      </c>
      <c r="H72" s="96"/>
      <c r="I72" s="96">
        <v>0.96815101748262078</v>
      </c>
      <c r="J72" s="96">
        <v>0.98460009725684683</v>
      </c>
      <c r="L72" s="96">
        <f t="shared" ref="L72:L135" si="5">J72-I72</f>
        <v>1.644907977422605E-2</v>
      </c>
    </row>
    <row r="73" spans="1:12" ht="15.75" x14ac:dyDescent="0.25">
      <c r="A73" s="153" t="s">
        <v>128</v>
      </c>
      <c r="B73" s="98">
        <v>103.65174368851675</v>
      </c>
      <c r="C73" s="98">
        <v>102.3221492750819</v>
      </c>
      <c r="D73" s="98">
        <v>101.99618922070486</v>
      </c>
      <c r="E73" s="98"/>
      <c r="F73" s="98">
        <f t="shared" si="3"/>
        <v>-0.31856255628556207</v>
      </c>
      <c r="G73" s="98">
        <f t="shared" si="4"/>
        <v>-1.5972278023483888</v>
      </c>
      <c r="H73" s="98"/>
      <c r="I73" s="98">
        <v>4.4752020922766231</v>
      </c>
      <c r="J73" s="98">
        <v>4.4609457740925214</v>
      </c>
      <c r="L73" s="98">
        <f t="shared" si="5"/>
        <v>-1.4256318184101779E-2</v>
      </c>
    </row>
    <row r="74" spans="1:12" s="106" customFormat="1" ht="15.75" x14ac:dyDescent="0.25">
      <c r="A74" s="154" t="s">
        <v>79</v>
      </c>
      <c r="B74" s="96">
        <v>100.62375680059351</v>
      </c>
      <c r="C74" s="96">
        <v>102.43856605053955</v>
      </c>
      <c r="D74" s="96">
        <v>102.00171172355851</v>
      </c>
      <c r="E74" s="96"/>
      <c r="F74" s="96">
        <f t="shared" si="3"/>
        <v>-0.42645494155542085</v>
      </c>
      <c r="G74" s="96">
        <f t="shared" si="4"/>
        <v>1.3694131155286726</v>
      </c>
      <c r="H74" s="96"/>
      <c r="I74" s="96">
        <v>3.3429834655225452</v>
      </c>
      <c r="J74" s="96">
        <v>3.3287271473384443</v>
      </c>
      <c r="L74" s="96">
        <f t="shared" si="5"/>
        <v>-1.4256318184100891E-2</v>
      </c>
    </row>
    <row r="75" spans="1:12" ht="15.75" x14ac:dyDescent="0.25">
      <c r="A75" s="155" t="s">
        <v>80</v>
      </c>
      <c r="B75" s="95">
        <v>95.841058256546276</v>
      </c>
      <c r="C75" s="95">
        <v>97.179354478655355</v>
      </c>
      <c r="D75" s="95">
        <v>97.383054418047649</v>
      </c>
      <c r="E75" s="95"/>
      <c r="F75" s="95">
        <f t="shared" si="3"/>
        <v>0.20961236106691317</v>
      </c>
      <c r="G75" s="95">
        <f t="shared" si="4"/>
        <v>1.6089097820412013</v>
      </c>
      <c r="H75" s="95"/>
      <c r="I75" s="95">
        <v>0.57142135448145071</v>
      </c>
      <c r="J75" s="95">
        <v>0.57261912427421979</v>
      </c>
      <c r="L75" s="95">
        <f t="shared" si="5"/>
        <v>1.1977697927690878E-3</v>
      </c>
    </row>
    <row r="76" spans="1:12" s="106" customFormat="1" ht="15.75" x14ac:dyDescent="0.25">
      <c r="A76" s="156" t="s">
        <v>81</v>
      </c>
      <c r="B76" s="96">
        <v>95.841058256546276</v>
      </c>
      <c r="C76" s="96">
        <v>97.179354478655355</v>
      </c>
      <c r="D76" s="96">
        <v>97.383054418047649</v>
      </c>
      <c r="E76" s="96"/>
      <c r="F76" s="96">
        <f t="shared" si="3"/>
        <v>0.20961236106691317</v>
      </c>
      <c r="G76" s="96">
        <f t="shared" si="4"/>
        <v>1.6089097820412013</v>
      </c>
      <c r="H76" s="96"/>
      <c r="I76" s="96">
        <v>0.57142135448145071</v>
      </c>
      <c r="J76" s="96">
        <v>0.57261912427421979</v>
      </c>
      <c r="L76" s="96">
        <f t="shared" si="5"/>
        <v>1.1977697927690878E-3</v>
      </c>
    </row>
    <row r="77" spans="1:12" ht="15.75" x14ac:dyDescent="0.25">
      <c r="A77" s="155" t="s">
        <v>82</v>
      </c>
      <c r="B77" s="95">
        <v>102.28222885795181</v>
      </c>
      <c r="C77" s="95">
        <v>104.54245738238185</v>
      </c>
      <c r="D77" s="95">
        <v>103.86683184407599</v>
      </c>
      <c r="E77" s="95"/>
      <c r="F77" s="95">
        <f t="shared" si="3"/>
        <v>-0.64626904247586658</v>
      </c>
      <c r="G77" s="95">
        <f t="shared" si="4"/>
        <v>1.549245654711795</v>
      </c>
      <c r="H77" s="95"/>
      <c r="I77" s="95">
        <v>2.3912777746039264</v>
      </c>
      <c r="J77" s="95">
        <v>2.3758236866270552</v>
      </c>
      <c r="L77" s="95">
        <f t="shared" si="5"/>
        <v>-1.54540879768712E-2</v>
      </c>
    </row>
    <row r="78" spans="1:12" s="106" customFormat="1" ht="15.75" x14ac:dyDescent="0.25">
      <c r="A78" s="156" t="s">
        <v>231</v>
      </c>
      <c r="B78" s="96">
        <v>100.32319049064849</v>
      </c>
      <c r="C78" s="96">
        <v>101.63048402699911</v>
      </c>
      <c r="D78" s="96">
        <v>100.20889176032837</v>
      </c>
      <c r="E78" s="96"/>
      <c r="F78" s="96">
        <f t="shared" si="3"/>
        <v>-1.3987852958499025</v>
      </c>
      <c r="G78" s="96">
        <f t="shared" si="4"/>
        <v>-0.11393051772089491</v>
      </c>
      <c r="H78" s="96"/>
      <c r="I78" s="96">
        <v>1.1049676817572045</v>
      </c>
      <c r="J78" s="96">
        <v>1.0895115563008912</v>
      </c>
      <c r="L78" s="96">
        <f t="shared" si="5"/>
        <v>-1.5456125456313252E-2</v>
      </c>
    </row>
    <row r="79" spans="1:12" ht="15.75" x14ac:dyDescent="0.25">
      <c r="A79" s="157" t="s">
        <v>230</v>
      </c>
      <c r="B79" s="95">
        <v>104.3300513465946</v>
      </c>
      <c r="C79" s="95">
        <v>106.39745222123517</v>
      </c>
      <c r="D79" s="95">
        <v>106.39778514488144</v>
      </c>
      <c r="E79" s="95"/>
      <c r="F79" s="95">
        <f t="shared" si="3"/>
        <v>3.1290565640773593E-4</v>
      </c>
      <c r="G79" s="95">
        <f t="shared" si="4"/>
        <v>1.9819158254007041</v>
      </c>
      <c r="H79" s="95"/>
      <c r="I79" s="95">
        <v>0.65114816556826216</v>
      </c>
      <c r="J79" s="95">
        <v>0.65115020304770377</v>
      </c>
      <c r="L79" s="95">
        <f t="shared" si="5"/>
        <v>2.0374794416078146E-6</v>
      </c>
    </row>
    <row r="80" spans="1:12" s="106" customFormat="1" ht="15.75" x14ac:dyDescent="0.25">
      <c r="A80" s="156" t="s">
        <v>229</v>
      </c>
      <c r="B80" s="96">
        <v>103.77284153339464</v>
      </c>
      <c r="C80" s="96">
        <v>107.99532807999697</v>
      </c>
      <c r="D80" s="96">
        <v>107.99532807999697</v>
      </c>
      <c r="E80" s="96"/>
      <c r="F80" s="96">
        <f t="shared" si="3"/>
        <v>0</v>
      </c>
      <c r="G80" s="96">
        <f t="shared" si="4"/>
        <v>4.0689707289585098</v>
      </c>
      <c r="H80" s="96"/>
      <c r="I80" s="96">
        <v>0.6351619272784601</v>
      </c>
      <c r="J80" s="96">
        <v>0.6351619272784601</v>
      </c>
      <c r="L80" s="96">
        <f t="shared" si="5"/>
        <v>0</v>
      </c>
    </row>
    <row r="81" spans="1:12" ht="15.75" x14ac:dyDescent="0.25">
      <c r="A81" s="155" t="s">
        <v>158</v>
      </c>
      <c r="B81" s="95">
        <v>98.094806519076045</v>
      </c>
      <c r="C81" s="95">
        <v>98.005989850579866</v>
      </c>
      <c r="D81" s="95">
        <v>98.005989850579866</v>
      </c>
      <c r="E81" s="95"/>
      <c r="F81" s="95">
        <f t="shared" si="3"/>
        <v>0</v>
      </c>
      <c r="G81" s="95">
        <f t="shared" si="4"/>
        <v>-9.0541662344689744E-2</v>
      </c>
      <c r="H81" s="95"/>
      <c r="I81" s="95">
        <v>0.38028433643716836</v>
      </c>
      <c r="J81" s="95">
        <v>0.38028433643716841</v>
      </c>
      <c r="L81" s="95">
        <f t="shared" si="5"/>
        <v>0</v>
      </c>
    </row>
    <row r="82" spans="1:12" s="106" customFormat="1" ht="15.75" x14ac:dyDescent="0.25">
      <c r="A82" s="156" t="s">
        <v>228</v>
      </c>
      <c r="B82" s="96">
        <v>98.094806519076045</v>
      </c>
      <c r="C82" s="96">
        <v>98.005989850579866</v>
      </c>
      <c r="D82" s="96">
        <v>98.005989850579866</v>
      </c>
      <c r="E82" s="96"/>
      <c r="F82" s="96">
        <f t="shared" si="3"/>
        <v>0</v>
      </c>
      <c r="G82" s="96">
        <f t="shared" si="4"/>
        <v>-9.0541662344689744E-2</v>
      </c>
      <c r="H82" s="96"/>
      <c r="I82" s="96">
        <v>0.38028433643716836</v>
      </c>
      <c r="J82" s="96">
        <v>0.38028433643716841</v>
      </c>
      <c r="L82" s="96">
        <f t="shared" si="5"/>
        <v>0</v>
      </c>
    </row>
    <row r="83" spans="1:12" ht="15.75" x14ac:dyDescent="0.25">
      <c r="A83" s="160" t="s">
        <v>83</v>
      </c>
      <c r="B83" s="95">
        <v>112.55213815852599</v>
      </c>
      <c r="C83" s="95">
        <v>101.97995650382751</v>
      </c>
      <c r="D83" s="95">
        <v>101.97995650382751</v>
      </c>
      <c r="E83" s="95"/>
      <c r="F83" s="95">
        <f t="shared" si="3"/>
        <v>0</v>
      </c>
      <c r="G83" s="95">
        <f t="shared" si="4"/>
        <v>-9.3931415499258755</v>
      </c>
      <c r="H83" s="95"/>
      <c r="I83" s="95">
        <v>1.132218626754077</v>
      </c>
      <c r="J83" s="95">
        <v>1.132218626754077</v>
      </c>
      <c r="L83" s="95">
        <f t="shared" si="5"/>
        <v>0</v>
      </c>
    </row>
    <row r="84" spans="1:12" s="106" customFormat="1" ht="15.75" x14ac:dyDescent="0.25">
      <c r="A84" s="158" t="s">
        <v>159</v>
      </c>
      <c r="B84" s="96">
        <v>112.55213815852599</v>
      </c>
      <c r="C84" s="96">
        <v>101.97995650382751</v>
      </c>
      <c r="D84" s="96">
        <v>101.97995650382751</v>
      </c>
      <c r="E84" s="96"/>
      <c r="F84" s="96">
        <f t="shared" si="3"/>
        <v>0</v>
      </c>
      <c r="G84" s="96">
        <f t="shared" si="4"/>
        <v>-9.3931415499258755</v>
      </c>
      <c r="H84" s="96"/>
      <c r="I84" s="96">
        <v>1.132218626754077</v>
      </c>
      <c r="J84" s="96">
        <v>1.132218626754077</v>
      </c>
      <c r="L84" s="96">
        <f t="shared" si="5"/>
        <v>0</v>
      </c>
    </row>
    <row r="85" spans="1:12" ht="15.75" x14ac:dyDescent="0.25">
      <c r="A85" s="157" t="s">
        <v>159</v>
      </c>
      <c r="B85" s="95">
        <v>112.55213815852599</v>
      </c>
      <c r="C85" s="95">
        <v>101.97995650382751</v>
      </c>
      <c r="D85" s="95">
        <v>101.97995650382751</v>
      </c>
      <c r="E85" s="95"/>
      <c r="F85" s="95">
        <f t="shared" si="3"/>
        <v>0</v>
      </c>
      <c r="G85" s="95">
        <f t="shared" si="4"/>
        <v>-9.3931415499258755</v>
      </c>
      <c r="H85" s="95"/>
      <c r="I85" s="95">
        <v>1.132218626754077</v>
      </c>
      <c r="J85" s="95">
        <v>1.132218626754077</v>
      </c>
      <c r="L85" s="95">
        <f t="shared" si="5"/>
        <v>0</v>
      </c>
    </row>
    <row r="86" spans="1:12" s="106" customFormat="1" ht="15.75" x14ac:dyDescent="0.25">
      <c r="A86" s="159" t="s">
        <v>129</v>
      </c>
      <c r="B86" s="97">
        <v>100.14159950673472</v>
      </c>
      <c r="C86" s="97">
        <v>103.65150567333501</v>
      </c>
      <c r="D86" s="97">
        <v>100.60426661787763</v>
      </c>
      <c r="E86" s="97"/>
      <c r="F86" s="97">
        <f t="shared" si="3"/>
        <v>-2.9398888474046592</v>
      </c>
      <c r="G86" s="97">
        <f t="shared" si="4"/>
        <v>0.46201290315099897</v>
      </c>
      <c r="H86" s="97"/>
      <c r="I86" s="97">
        <v>15.308293726714545</v>
      </c>
      <c r="J86" s="97">
        <v>14.858246906714919</v>
      </c>
      <c r="L86" s="97">
        <f t="shared" si="5"/>
        <v>-0.45004681999962592</v>
      </c>
    </row>
    <row r="87" spans="1:12" ht="15.75" x14ac:dyDescent="0.25">
      <c r="A87" s="160" t="s">
        <v>149</v>
      </c>
      <c r="B87" s="95">
        <v>98.048558859712344</v>
      </c>
      <c r="C87" s="95">
        <v>106.8532425139463</v>
      </c>
      <c r="D87" s="95">
        <v>106.8532425139463</v>
      </c>
      <c r="E87" s="95"/>
      <c r="F87" s="95">
        <f t="shared" si="3"/>
        <v>0</v>
      </c>
      <c r="G87" s="95">
        <f t="shared" si="4"/>
        <v>8.9799215374819283</v>
      </c>
      <c r="H87" s="95"/>
      <c r="I87" s="95">
        <v>1.2076282274368091</v>
      </c>
      <c r="J87" s="95">
        <v>1.2076282274368093</v>
      </c>
      <c r="L87" s="95">
        <f t="shared" si="5"/>
        <v>0</v>
      </c>
    </row>
    <row r="88" spans="1:12" s="106" customFormat="1" ht="15.75" x14ac:dyDescent="0.25">
      <c r="A88" s="158" t="s">
        <v>160</v>
      </c>
      <c r="B88" s="96">
        <v>98.048558859712344</v>
      </c>
      <c r="C88" s="96">
        <v>106.8532425139463</v>
      </c>
      <c r="D88" s="96">
        <v>106.8532425139463</v>
      </c>
      <c r="E88" s="96"/>
      <c r="F88" s="96">
        <f t="shared" si="3"/>
        <v>0</v>
      </c>
      <c r="G88" s="96">
        <f t="shared" si="4"/>
        <v>8.9799215374819283</v>
      </c>
      <c r="H88" s="96"/>
      <c r="I88" s="96">
        <v>1.2076282274368091</v>
      </c>
      <c r="J88" s="96">
        <v>1.2076282274368093</v>
      </c>
      <c r="L88" s="96">
        <f t="shared" si="5"/>
        <v>0</v>
      </c>
    </row>
    <row r="89" spans="1:12" ht="15.75" x14ac:dyDescent="0.25">
      <c r="A89" s="157" t="s">
        <v>160</v>
      </c>
      <c r="B89" s="95">
        <v>98.048558859712344</v>
      </c>
      <c r="C89" s="95">
        <v>106.8532425139463</v>
      </c>
      <c r="D89" s="95">
        <v>106.8532425139463</v>
      </c>
      <c r="E89" s="95"/>
      <c r="F89" s="95">
        <f t="shared" si="3"/>
        <v>0</v>
      </c>
      <c r="G89" s="95">
        <f t="shared" si="4"/>
        <v>8.9799215374819283</v>
      </c>
      <c r="H89" s="95"/>
      <c r="I89" s="95">
        <v>1.2076282274368091</v>
      </c>
      <c r="J89" s="95">
        <v>1.2076282274368093</v>
      </c>
      <c r="L89" s="95">
        <f t="shared" si="5"/>
        <v>0</v>
      </c>
    </row>
    <row r="90" spans="1:12" s="106" customFormat="1" ht="15.75" x14ac:dyDescent="0.25">
      <c r="A90" s="154" t="s">
        <v>148</v>
      </c>
      <c r="B90" s="96">
        <v>107.2131762252622</v>
      </c>
      <c r="C90" s="96">
        <v>107.18160147649699</v>
      </c>
      <c r="D90" s="96">
        <v>107.18160147649699</v>
      </c>
      <c r="E90" s="96"/>
      <c r="F90" s="96">
        <f t="shared" si="3"/>
        <v>0</v>
      </c>
      <c r="G90" s="96">
        <f t="shared" si="4"/>
        <v>-2.9450436855693596E-2</v>
      </c>
      <c r="H90" s="96"/>
      <c r="I90" s="96">
        <v>5.0657711956007931</v>
      </c>
      <c r="J90" s="96">
        <v>5.0657711956007931</v>
      </c>
      <c r="L90" s="96">
        <f t="shared" si="5"/>
        <v>0</v>
      </c>
    </row>
    <row r="91" spans="1:12" ht="15.75" x14ac:dyDescent="0.25">
      <c r="A91" s="155" t="s">
        <v>161</v>
      </c>
      <c r="B91" s="95">
        <v>105.39561573343119</v>
      </c>
      <c r="C91" s="95">
        <v>104.95773897365068</v>
      </c>
      <c r="D91" s="95">
        <v>104.95773897365068</v>
      </c>
      <c r="E91" s="95"/>
      <c r="F91" s="95">
        <f t="shared" si="3"/>
        <v>0</v>
      </c>
      <c r="G91" s="95">
        <f t="shared" si="4"/>
        <v>-0.41546012776090269</v>
      </c>
      <c r="H91" s="95"/>
      <c r="I91" s="95">
        <v>4.3266092240543701</v>
      </c>
      <c r="J91" s="95">
        <v>4.3266092240543701</v>
      </c>
      <c r="L91" s="95">
        <f t="shared" si="5"/>
        <v>0</v>
      </c>
    </row>
    <row r="92" spans="1:12" s="106" customFormat="1" ht="15.75" x14ac:dyDescent="0.25">
      <c r="A92" s="156" t="s">
        <v>227</v>
      </c>
      <c r="B92" s="96">
        <v>105.39561573343119</v>
      </c>
      <c r="C92" s="96">
        <v>104.95773897365068</v>
      </c>
      <c r="D92" s="96">
        <v>104.95773897365068</v>
      </c>
      <c r="E92" s="96"/>
      <c r="F92" s="96">
        <f t="shared" si="3"/>
        <v>0</v>
      </c>
      <c r="G92" s="96">
        <f t="shared" si="4"/>
        <v>-0.41546012776090269</v>
      </c>
      <c r="H92" s="96"/>
      <c r="I92" s="96">
        <v>4.3266092240543701</v>
      </c>
      <c r="J92" s="96">
        <v>4.3266092240543701</v>
      </c>
      <c r="L92" s="96">
        <f t="shared" si="5"/>
        <v>0</v>
      </c>
    </row>
    <row r="93" spans="1:12" ht="15.75" x14ac:dyDescent="0.25">
      <c r="A93" s="155" t="s">
        <v>162</v>
      </c>
      <c r="B93" s="95">
        <v>119.61569525733252</v>
      </c>
      <c r="C93" s="95">
        <v>122.35661058360637</v>
      </c>
      <c r="D93" s="95">
        <v>122.35661058360637</v>
      </c>
      <c r="E93" s="95"/>
      <c r="F93" s="95">
        <f t="shared" si="3"/>
        <v>0</v>
      </c>
      <c r="G93" s="95">
        <f t="shared" si="4"/>
        <v>2.2914345148245419</v>
      </c>
      <c r="H93" s="95"/>
      <c r="I93" s="95">
        <v>0.73916197154642305</v>
      </c>
      <c r="J93" s="95">
        <v>0.73916197154642316</v>
      </c>
      <c r="L93" s="95">
        <f t="shared" si="5"/>
        <v>0</v>
      </c>
    </row>
    <row r="94" spans="1:12" s="106" customFormat="1" ht="15.75" x14ac:dyDescent="0.25">
      <c r="A94" s="156" t="s">
        <v>226</v>
      </c>
      <c r="B94" s="96">
        <v>119.61569525733252</v>
      </c>
      <c r="C94" s="96">
        <v>122.35661058360637</v>
      </c>
      <c r="D94" s="96">
        <v>122.35661058360637</v>
      </c>
      <c r="E94" s="96"/>
      <c r="F94" s="96">
        <f t="shared" si="3"/>
        <v>0</v>
      </c>
      <c r="G94" s="96">
        <f t="shared" si="4"/>
        <v>2.2914345148245419</v>
      </c>
      <c r="H94" s="96"/>
      <c r="I94" s="96">
        <v>0.73916197154642305</v>
      </c>
      <c r="J94" s="96">
        <v>0.73916197154642316</v>
      </c>
      <c r="L94" s="96">
        <f t="shared" si="5"/>
        <v>0</v>
      </c>
    </row>
    <row r="95" spans="1:12" ht="15.75" x14ac:dyDescent="0.25">
      <c r="A95" s="160" t="s">
        <v>147</v>
      </c>
      <c r="B95" s="95">
        <v>107.12407773123068</v>
      </c>
      <c r="C95" s="95">
        <v>108.48689886243125</v>
      </c>
      <c r="D95" s="95">
        <v>108.48689886243125</v>
      </c>
      <c r="E95" s="95"/>
      <c r="F95" s="95">
        <f t="shared" si="3"/>
        <v>0</v>
      </c>
      <c r="G95" s="95">
        <f t="shared" si="4"/>
        <v>1.2721893714873422</v>
      </c>
      <c r="H95" s="95"/>
      <c r="I95" s="95">
        <v>0.35246204551742616</v>
      </c>
      <c r="J95" s="95">
        <v>0.35246204551742616</v>
      </c>
      <c r="L95" s="95">
        <f t="shared" si="5"/>
        <v>0</v>
      </c>
    </row>
    <row r="96" spans="1:12" s="106" customFormat="1" ht="15.75" x14ac:dyDescent="0.25">
      <c r="A96" s="158" t="s">
        <v>84</v>
      </c>
      <c r="B96" s="96">
        <v>99.999999999999986</v>
      </c>
      <c r="C96" s="96">
        <v>99.999999999999986</v>
      </c>
      <c r="D96" s="96">
        <v>99.999999999999986</v>
      </c>
      <c r="E96" s="96"/>
      <c r="F96" s="96">
        <f t="shared" si="3"/>
        <v>0</v>
      </c>
      <c r="G96" s="96">
        <f t="shared" si="4"/>
        <v>0</v>
      </c>
      <c r="H96" s="96"/>
      <c r="I96" s="96">
        <v>0.20600390916610054</v>
      </c>
      <c r="J96" s="96">
        <v>0.20600390916610056</v>
      </c>
      <c r="L96" s="96">
        <f t="shared" si="5"/>
        <v>0</v>
      </c>
    </row>
    <row r="97" spans="1:12" ht="15.75" x14ac:dyDescent="0.25">
      <c r="A97" s="157" t="s">
        <v>85</v>
      </c>
      <c r="B97" s="95">
        <v>99.999999999999986</v>
      </c>
      <c r="C97" s="95">
        <v>99.999999999999986</v>
      </c>
      <c r="D97" s="95">
        <v>99.999999999999986</v>
      </c>
      <c r="E97" s="95"/>
      <c r="F97" s="95">
        <f t="shared" si="3"/>
        <v>0</v>
      </c>
      <c r="G97" s="95">
        <f t="shared" si="4"/>
        <v>0</v>
      </c>
      <c r="H97" s="95"/>
      <c r="I97" s="95">
        <v>0.20600390916610054</v>
      </c>
      <c r="J97" s="95">
        <v>0.20600390916610056</v>
      </c>
      <c r="L97" s="95">
        <f t="shared" si="5"/>
        <v>0</v>
      </c>
    </row>
    <row r="98" spans="1:12" s="106" customFormat="1" ht="15.75" x14ac:dyDescent="0.25">
      <c r="A98" s="158" t="s">
        <v>86</v>
      </c>
      <c r="B98" s="96">
        <v>119.46866478771129</v>
      </c>
      <c r="C98" s="96">
        <v>123.19297953692291</v>
      </c>
      <c r="D98" s="96">
        <v>123.19297953692291</v>
      </c>
      <c r="E98" s="96"/>
      <c r="F98" s="96">
        <f t="shared" si="3"/>
        <v>0</v>
      </c>
      <c r="G98" s="96">
        <f t="shared" si="4"/>
        <v>3.1173988223853533</v>
      </c>
      <c r="H98" s="96"/>
      <c r="I98" s="96">
        <v>0.1464581363513256</v>
      </c>
      <c r="J98" s="96">
        <v>0.1464581363513256</v>
      </c>
      <c r="L98" s="96">
        <f t="shared" si="5"/>
        <v>0</v>
      </c>
    </row>
    <row r="99" spans="1:12" ht="15.75" x14ac:dyDescent="0.25">
      <c r="A99" s="157" t="s">
        <v>87</v>
      </c>
      <c r="B99" s="95">
        <v>119.46866478771129</v>
      </c>
      <c r="C99" s="95">
        <v>123.19297953692291</v>
      </c>
      <c r="D99" s="95">
        <v>123.19297953692291</v>
      </c>
      <c r="E99" s="95"/>
      <c r="F99" s="95">
        <f t="shared" si="3"/>
        <v>0</v>
      </c>
      <c r="G99" s="95">
        <f t="shared" si="4"/>
        <v>3.1173988223853533</v>
      </c>
      <c r="H99" s="95"/>
      <c r="I99" s="95">
        <v>0.1464581363513256</v>
      </c>
      <c r="J99" s="95">
        <v>0.1464581363513256</v>
      </c>
      <c r="L99" s="95">
        <f t="shared" si="5"/>
        <v>0</v>
      </c>
    </row>
    <row r="100" spans="1:12" s="106" customFormat="1" ht="15.75" x14ac:dyDescent="0.25">
      <c r="A100" s="154" t="s">
        <v>146</v>
      </c>
      <c r="B100" s="96">
        <v>96.260916600019314</v>
      </c>
      <c r="C100" s="96">
        <v>101.10435074967742</v>
      </c>
      <c r="D100" s="96">
        <v>95.863688894785554</v>
      </c>
      <c r="E100" s="96"/>
      <c r="F100" s="96">
        <f t="shared" si="3"/>
        <v>-5.1834187312741253</v>
      </c>
      <c r="G100" s="96">
        <f t="shared" si="4"/>
        <v>-0.41265730606359075</v>
      </c>
      <c r="H100" s="96"/>
      <c r="I100" s="96">
        <v>8.6824322581595172</v>
      </c>
      <c r="J100" s="96">
        <v>8.2323854381598895</v>
      </c>
      <c r="L100" s="96">
        <f t="shared" si="5"/>
        <v>-0.4500468199996277</v>
      </c>
    </row>
    <row r="101" spans="1:12" ht="15.75" x14ac:dyDescent="0.25">
      <c r="A101" s="155" t="s">
        <v>17</v>
      </c>
      <c r="B101" s="95">
        <v>90.079663852100452</v>
      </c>
      <c r="C101" s="95">
        <v>97.369526862036352</v>
      </c>
      <c r="D101" s="95">
        <v>90.159322190825165</v>
      </c>
      <c r="E101" s="95"/>
      <c r="F101" s="95">
        <f t="shared" si="3"/>
        <v>-7.4049909695333982</v>
      </c>
      <c r="G101" s="95">
        <f t="shared" si="4"/>
        <v>8.8430990212740035E-2</v>
      </c>
      <c r="H101" s="95"/>
      <c r="I101" s="95">
        <v>5.526009396107507</v>
      </c>
      <c r="J101" s="95">
        <v>5.116808899350179</v>
      </c>
      <c r="L101" s="95">
        <f t="shared" si="5"/>
        <v>-0.40920049675732795</v>
      </c>
    </row>
    <row r="102" spans="1:12" s="106" customFormat="1" ht="15.75" x14ac:dyDescent="0.25">
      <c r="A102" s="156" t="s">
        <v>17</v>
      </c>
      <c r="B102" s="96">
        <v>90.079663852100452</v>
      </c>
      <c r="C102" s="96">
        <v>97.369526862036352</v>
      </c>
      <c r="D102" s="96">
        <v>90.159322190825165</v>
      </c>
      <c r="E102" s="96"/>
      <c r="F102" s="96">
        <f t="shared" si="3"/>
        <v>-7.4049909695333982</v>
      </c>
      <c r="G102" s="96">
        <f t="shared" si="4"/>
        <v>8.8430990212740035E-2</v>
      </c>
      <c r="H102" s="96"/>
      <c r="I102" s="96">
        <v>5.526009396107507</v>
      </c>
      <c r="J102" s="96">
        <v>5.116808899350179</v>
      </c>
      <c r="L102" s="96">
        <f t="shared" si="5"/>
        <v>-0.40920049675732795</v>
      </c>
    </row>
    <row r="103" spans="1:12" ht="15.75" x14ac:dyDescent="0.25">
      <c r="A103" s="155" t="s">
        <v>88</v>
      </c>
      <c r="B103" s="95">
        <v>101.28244514169934</v>
      </c>
      <c r="C103" s="95">
        <v>101.37911846308744</v>
      </c>
      <c r="D103" s="95">
        <v>99.594912634014406</v>
      </c>
      <c r="E103" s="95"/>
      <c r="F103" s="95">
        <f t="shared" si="3"/>
        <v>-1.7599342508809346</v>
      </c>
      <c r="G103" s="95">
        <f t="shared" si="4"/>
        <v>-1.666164857418273</v>
      </c>
      <c r="H103" s="95"/>
      <c r="I103" s="95">
        <v>2.3209005235199509</v>
      </c>
      <c r="J103" s="95">
        <v>2.2800542002776485</v>
      </c>
      <c r="L103" s="95">
        <f t="shared" si="5"/>
        <v>-4.0846323242302418E-2</v>
      </c>
    </row>
    <row r="104" spans="1:12" s="106" customFormat="1" ht="15.75" x14ac:dyDescent="0.25">
      <c r="A104" s="156" t="s">
        <v>89</v>
      </c>
      <c r="B104" s="96">
        <v>101.28244514169934</v>
      </c>
      <c r="C104" s="96">
        <v>101.37911846308744</v>
      </c>
      <c r="D104" s="96">
        <v>99.594912634014406</v>
      </c>
      <c r="E104" s="96"/>
      <c r="F104" s="96">
        <f t="shared" si="3"/>
        <v>-1.7599342508809346</v>
      </c>
      <c r="G104" s="96">
        <f t="shared" si="4"/>
        <v>-1.666164857418273</v>
      </c>
      <c r="H104" s="96"/>
      <c r="I104" s="96">
        <v>2.3209005235199509</v>
      </c>
      <c r="J104" s="96">
        <v>2.2800542002776485</v>
      </c>
      <c r="L104" s="96">
        <f t="shared" si="5"/>
        <v>-4.0846323242302418E-2</v>
      </c>
    </row>
    <row r="105" spans="1:12" ht="15.75" x14ac:dyDescent="0.25">
      <c r="A105" s="155" t="s">
        <v>90</v>
      </c>
      <c r="B105" s="95">
        <v>134.11907242766719</v>
      </c>
      <c r="C105" s="95">
        <v>134.11907242766719</v>
      </c>
      <c r="D105" s="95">
        <v>134.11907242766719</v>
      </c>
      <c r="E105" s="95"/>
      <c r="F105" s="95">
        <f t="shared" si="3"/>
        <v>0</v>
      </c>
      <c r="G105" s="95">
        <f t="shared" si="4"/>
        <v>0</v>
      </c>
      <c r="H105" s="95"/>
      <c r="I105" s="95">
        <v>0.83552233853205971</v>
      </c>
      <c r="J105" s="95">
        <v>0.83552233853205971</v>
      </c>
      <c r="L105" s="95">
        <f t="shared" si="5"/>
        <v>0</v>
      </c>
    </row>
    <row r="106" spans="1:12" s="106" customFormat="1" ht="15.75" x14ac:dyDescent="0.25">
      <c r="A106" s="156" t="s">
        <v>91</v>
      </c>
      <c r="B106" s="96">
        <v>134.11907242766719</v>
      </c>
      <c r="C106" s="96">
        <v>134.11907242766719</v>
      </c>
      <c r="D106" s="96">
        <v>134.11907242766719</v>
      </c>
      <c r="E106" s="96"/>
      <c r="F106" s="96">
        <f t="shared" si="3"/>
        <v>0</v>
      </c>
      <c r="G106" s="96">
        <f t="shared" si="4"/>
        <v>0</v>
      </c>
      <c r="H106" s="96"/>
      <c r="I106" s="96">
        <v>0.83552233853205971</v>
      </c>
      <c r="J106" s="96">
        <v>0.83552233853205971</v>
      </c>
      <c r="L106" s="96">
        <f t="shared" si="5"/>
        <v>0</v>
      </c>
    </row>
    <row r="107" spans="1:12" ht="15.75" x14ac:dyDescent="0.25">
      <c r="A107" s="153" t="s">
        <v>250</v>
      </c>
      <c r="B107" s="98">
        <v>97.474572490444871</v>
      </c>
      <c r="C107" s="98">
        <v>98.087900505390124</v>
      </c>
      <c r="D107" s="98">
        <v>97.704092944898036</v>
      </c>
      <c r="E107" s="98"/>
      <c r="F107" s="98">
        <f t="shared" si="3"/>
        <v>-0.39128940319300698</v>
      </c>
      <c r="G107" s="98">
        <f t="shared" si="4"/>
        <v>0.23546700292085276</v>
      </c>
      <c r="H107" s="98"/>
      <c r="I107" s="98">
        <v>9.66792788651607</v>
      </c>
      <c r="J107" s="98">
        <v>9.6300983091877921</v>
      </c>
      <c r="L107" s="98">
        <f t="shared" si="5"/>
        <v>-3.7829577328277963E-2</v>
      </c>
    </row>
    <row r="108" spans="1:12" s="106" customFormat="1" ht="15.75" x14ac:dyDescent="0.25">
      <c r="A108" s="154" t="s">
        <v>145</v>
      </c>
      <c r="B108" s="96">
        <v>102.38328576486103</v>
      </c>
      <c r="C108" s="96">
        <v>100.0475592028092</v>
      </c>
      <c r="D108" s="96">
        <v>99.868510355561725</v>
      </c>
      <c r="E108" s="96"/>
      <c r="F108" s="96">
        <f t="shared" si="3"/>
        <v>-0.17896373352248585</v>
      </c>
      <c r="G108" s="96">
        <f t="shared" si="4"/>
        <v>-2.4562362796940018</v>
      </c>
      <c r="H108" s="96"/>
      <c r="I108" s="96">
        <v>1.969464461043708</v>
      </c>
      <c r="J108" s="96">
        <v>1.9659398339138257</v>
      </c>
      <c r="L108" s="96">
        <f t="shared" si="5"/>
        <v>-3.5246271298823295E-3</v>
      </c>
    </row>
    <row r="109" spans="1:12" ht="15.75" x14ac:dyDescent="0.25">
      <c r="A109" s="155" t="s">
        <v>163</v>
      </c>
      <c r="B109" s="95">
        <v>102.38328576486103</v>
      </c>
      <c r="C109" s="95">
        <v>100.0475592028092</v>
      </c>
      <c r="D109" s="95">
        <v>99.868510355561725</v>
      </c>
      <c r="E109" s="95"/>
      <c r="F109" s="95">
        <f t="shared" si="3"/>
        <v>-0.17896373352248585</v>
      </c>
      <c r="G109" s="95">
        <f t="shared" si="4"/>
        <v>-2.4562362796940018</v>
      </c>
      <c r="H109" s="95"/>
      <c r="I109" s="95">
        <v>1.969464461043708</v>
      </c>
      <c r="J109" s="95">
        <v>1.9659398339138257</v>
      </c>
      <c r="L109" s="95">
        <f t="shared" si="5"/>
        <v>-3.5246271298823295E-3</v>
      </c>
    </row>
    <row r="110" spans="1:12" s="106" customFormat="1" ht="15.75" x14ac:dyDescent="0.25">
      <c r="A110" s="156" t="s">
        <v>225</v>
      </c>
      <c r="B110" s="96">
        <v>102.38328576486103</v>
      </c>
      <c r="C110" s="96">
        <v>100.0475592028092</v>
      </c>
      <c r="D110" s="96">
        <v>99.868510355561725</v>
      </c>
      <c r="E110" s="96"/>
      <c r="F110" s="96">
        <f t="shared" si="3"/>
        <v>-0.17896373352248585</v>
      </c>
      <c r="G110" s="96">
        <f t="shared" si="4"/>
        <v>-2.4562362796940018</v>
      </c>
      <c r="H110" s="96"/>
      <c r="I110" s="96">
        <v>1.969464461043708</v>
      </c>
      <c r="J110" s="96">
        <v>1.9659398339138257</v>
      </c>
      <c r="L110" s="96">
        <f t="shared" si="5"/>
        <v>-3.5246271298823295E-3</v>
      </c>
    </row>
    <row r="111" spans="1:12" ht="15.75" x14ac:dyDescent="0.25">
      <c r="A111" s="160" t="s">
        <v>92</v>
      </c>
      <c r="B111" s="95">
        <v>98.332445097329483</v>
      </c>
      <c r="C111" s="95">
        <v>98.332445097329483</v>
      </c>
      <c r="D111" s="95">
        <v>98.332445097329483</v>
      </c>
      <c r="E111" s="95"/>
      <c r="F111" s="95">
        <f t="shared" si="3"/>
        <v>0</v>
      </c>
      <c r="G111" s="95">
        <f t="shared" si="4"/>
        <v>0</v>
      </c>
      <c r="H111" s="95"/>
      <c r="I111" s="95">
        <v>0.30153395110688824</v>
      </c>
      <c r="J111" s="95">
        <v>0.30153395110688824</v>
      </c>
      <c r="L111" s="95">
        <f t="shared" si="5"/>
        <v>0</v>
      </c>
    </row>
    <row r="112" spans="1:12" s="106" customFormat="1" ht="15.75" x14ac:dyDescent="0.25">
      <c r="A112" s="158" t="s">
        <v>93</v>
      </c>
      <c r="B112" s="96">
        <v>98.332445097329483</v>
      </c>
      <c r="C112" s="96">
        <v>98.332445097329483</v>
      </c>
      <c r="D112" s="96">
        <v>98.332445097329483</v>
      </c>
      <c r="E112" s="96"/>
      <c r="F112" s="96">
        <f t="shared" si="3"/>
        <v>0</v>
      </c>
      <c r="G112" s="96">
        <f t="shared" si="4"/>
        <v>0</v>
      </c>
      <c r="H112" s="96"/>
      <c r="I112" s="96">
        <v>0.30153395110688824</v>
      </c>
      <c r="J112" s="96">
        <v>0.30153395110688824</v>
      </c>
      <c r="L112" s="96">
        <f t="shared" si="5"/>
        <v>0</v>
      </c>
    </row>
    <row r="113" spans="1:12" ht="15.75" x14ac:dyDescent="0.25">
      <c r="A113" s="157" t="s">
        <v>92</v>
      </c>
      <c r="B113" s="95">
        <v>98.332445097329483</v>
      </c>
      <c r="C113" s="95">
        <v>98.332445097329483</v>
      </c>
      <c r="D113" s="95">
        <v>98.332445097329483</v>
      </c>
      <c r="E113" s="95"/>
      <c r="F113" s="95">
        <f t="shared" si="3"/>
        <v>0</v>
      </c>
      <c r="G113" s="95">
        <f t="shared" si="4"/>
        <v>0</v>
      </c>
      <c r="H113" s="95"/>
      <c r="I113" s="95">
        <v>0.30153395110688824</v>
      </c>
      <c r="J113" s="95">
        <v>0.30153395110688824</v>
      </c>
      <c r="L113" s="95">
        <f t="shared" si="5"/>
        <v>0</v>
      </c>
    </row>
    <row r="114" spans="1:12" s="106" customFormat="1" ht="15.75" x14ac:dyDescent="0.25">
      <c r="A114" s="154" t="s">
        <v>94</v>
      </c>
      <c r="B114" s="96">
        <v>87.802720234573584</v>
      </c>
      <c r="C114" s="96">
        <v>88.442366171625423</v>
      </c>
      <c r="D114" s="96">
        <v>87.684927894450567</v>
      </c>
      <c r="E114" s="96"/>
      <c r="F114" s="96">
        <f t="shared" si="3"/>
        <v>-0.85642018634487505</v>
      </c>
      <c r="G114" s="96">
        <f t="shared" si="4"/>
        <v>-0.13415568425252378</v>
      </c>
      <c r="H114" s="96"/>
      <c r="I114" s="96">
        <v>2.5017669920506544</v>
      </c>
      <c r="J114" s="96">
        <v>2.4803413545154194</v>
      </c>
      <c r="L114" s="96">
        <f t="shared" si="5"/>
        <v>-2.1425637535235076E-2</v>
      </c>
    </row>
    <row r="115" spans="1:12" ht="15.75" x14ac:dyDescent="0.25">
      <c r="A115" s="155" t="s">
        <v>164</v>
      </c>
      <c r="B115" s="95">
        <v>86.382556230760088</v>
      </c>
      <c r="C115" s="95">
        <v>87.080307318688853</v>
      </c>
      <c r="D115" s="95">
        <v>86.23115058626081</v>
      </c>
      <c r="E115" s="95"/>
      <c r="F115" s="95">
        <f t="shared" si="3"/>
        <v>-0.97514209420549447</v>
      </c>
      <c r="G115" s="95">
        <f t="shared" si="4"/>
        <v>-0.17527340137378777</v>
      </c>
      <c r="H115" s="95"/>
      <c r="I115" s="95">
        <v>2.1971810736661781</v>
      </c>
      <c r="J115" s="95">
        <v>2.175755436130943</v>
      </c>
      <c r="L115" s="95">
        <f t="shared" si="5"/>
        <v>-2.1425637535235076E-2</v>
      </c>
    </row>
    <row r="116" spans="1:12" s="106" customFormat="1" ht="15.75" x14ac:dyDescent="0.25">
      <c r="A116" s="156" t="s">
        <v>224</v>
      </c>
      <c r="B116" s="96">
        <v>76.086738728414076</v>
      </c>
      <c r="C116" s="96">
        <v>68.324036067691338</v>
      </c>
      <c r="D116" s="96">
        <v>68.324036067691338</v>
      </c>
      <c r="E116" s="96"/>
      <c r="F116" s="96">
        <f t="shared" si="3"/>
        <v>0</v>
      </c>
      <c r="G116" s="96">
        <f t="shared" si="4"/>
        <v>-10.202438414966275</v>
      </c>
      <c r="H116" s="96"/>
      <c r="I116" s="96">
        <v>0.41197390763339659</v>
      </c>
      <c r="J116" s="96">
        <v>0.41197390763339659</v>
      </c>
      <c r="L116" s="96">
        <f t="shared" si="5"/>
        <v>0</v>
      </c>
    </row>
    <row r="117" spans="1:12" ht="15.75" x14ac:dyDescent="0.25">
      <c r="A117" s="157" t="s">
        <v>223</v>
      </c>
      <c r="B117" s="95">
        <v>83.343054551539325</v>
      </c>
      <c r="C117" s="95">
        <v>83.969275866612932</v>
      </c>
      <c r="D117" s="95">
        <v>82.116464089970563</v>
      </c>
      <c r="E117" s="95"/>
      <c r="F117" s="95">
        <f t="shared" si="3"/>
        <v>-2.206535375612384</v>
      </c>
      <c r="G117" s="95">
        <f t="shared" si="4"/>
        <v>-1.4717368689795673</v>
      </c>
      <c r="H117" s="95"/>
      <c r="I117" s="95">
        <v>0.71606917307498608</v>
      </c>
      <c r="J117" s="95">
        <v>0.70026885345723144</v>
      </c>
      <c r="L117" s="95">
        <f t="shared" si="5"/>
        <v>-1.5800319617754632E-2</v>
      </c>
    </row>
    <row r="118" spans="1:12" s="106" customFormat="1" ht="15.75" x14ac:dyDescent="0.25">
      <c r="A118" s="156" t="s">
        <v>18</v>
      </c>
      <c r="B118" s="96">
        <v>98.261064932022208</v>
      </c>
      <c r="C118" s="96">
        <v>99.750488289520462</v>
      </c>
      <c r="D118" s="96">
        <v>97.712311905467956</v>
      </c>
      <c r="E118" s="96"/>
      <c r="F118" s="96">
        <f t="shared" si="3"/>
        <v>-2.0432745934403918</v>
      </c>
      <c r="G118" s="96">
        <f t="shared" si="4"/>
        <v>-0.55846435913744497</v>
      </c>
      <c r="H118" s="96"/>
      <c r="I118" s="96">
        <v>0.27530895433926089</v>
      </c>
      <c r="J118" s="96">
        <v>0.26968363642178039</v>
      </c>
      <c r="L118" s="96">
        <f t="shared" si="5"/>
        <v>-5.625317917480499E-3</v>
      </c>
    </row>
    <row r="119" spans="1:12" ht="15.75" x14ac:dyDescent="0.25">
      <c r="A119" s="157" t="s">
        <v>95</v>
      </c>
      <c r="B119" s="95">
        <v>85.132213037315083</v>
      </c>
      <c r="C119" s="95">
        <v>92.765449459798376</v>
      </c>
      <c r="D119" s="95">
        <v>92.765449459798376</v>
      </c>
      <c r="E119" s="95"/>
      <c r="F119" s="95">
        <f t="shared" si="3"/>
        <v>0</v>
      </c>
      <c r="G119" s="95">
        <f t="shared" si="4"/>
        <v>8.9663314862230781</v>
      </c>
      <c r="H119" s="95"/>
      <c r="I119" s="95">
        <v>0.39397179903845408</v>
      </c>
      <c r="J119" s="95">
        <v>0.39397179903845414</v>
      </c>
      <c r="L119" s="95">
        <f t="shared" si="5"/>
        <v>0</v>
      </c>
    </row>
    <row r="120" spans="1:12" s="106" customFormat="1" ht="15.75" x14ac:dyDescent="0.25">
      <c r="A120" s="156" t="s">
        <v>96</v>
      </c>
      <c r="B120" s="96">
        <v>102.8871423002555</v>
      </c>
      <c r="C120" s="96">
        <v>109.03426381997038</v>
      </c>
      <c r="D120" s="96">
        <v>109.03426381997038</v>
      </c>
      <c r="E120" s="96"/>
      <c r="F120" s="96">
        <f t="shared" si="3"/>
        <v>0</v>
      </c>
      <c r="G120" s="96">
        <f t="shared" si="4"/>
        <v>5.9746255773882151</v>
      </c>
      <c r="H120" s="96"/>
      <c r="I120" s="96">
        <v>0.39985723958008057</v>
      </c>
      <c r="J120" s="96">
        <v>0.39985723958008057</v>
      </c>
      <c r="L120" s="96">
        <f t="shared" si="5"/>
        <v>0</v>
      </c>
    </row>
    <row r="121" spans="1:12" ht="15.75" x14ac:dyDescent="0.25">
      <c r="A121" s="155" t="s">
        <v>97</v>
      </c>
      <c r="B121" s="95">
        <v>99.530856882589248</v>
      </c>
      <c r="C121" s="95">
        <v>99.690653205365649</v>
      </c>
      <c r="D121" s="95">
        <v>99.690653205365649</v>
      </c>
      <c r="E121" s="95"/>
      <c r="F121" s="95">
        <f t="shared" si="3"/>
        <v>0</v>
      </c>
      <c r="G121" s="95">
        <f t="shared" si="4"/>
        <v>0.16054952984569937</v>
      </c>
      <c r="H121" s="95"/>
      <c r="I121" s="95">
        <v>0.30458591838447613</v>
      </c>
      <c r="J121" s="95">
        <v>0.30458591838447613</v>
      </c>
      <c r="L121" s="95">
        <f t="shared" si="5"/>
        <v>0</v>
      </c>
    </row>
    <row r="122" spans="1:12" s="106" customFormat="1" ht="15.75" x14ac:dyDescent="0.25">
      <c r="A122" s="156" t="s">
        <v>98</v>
      </c>
      <c r="B122" s="96">
        <v>99.530856882589248</v>
      </c>
      <c r="C122" s="96">
        <v>99.690653205365649</v>
      </c>
      <c r="D122" s="96">
        <v>99.690653205365649</v>
      </c>
      <c r="E122" s="96"/>
      <c r="F122" s="96">
        <f t="shared" si="3"/>
        <v>0</v>
      </c>
      <c r="G122" s="96">
        <f t="shared" si="4"/>
        <v>0.16054952984569937</v>
      </c>
      <c r="H122" s="96"/>
      <c r="I122" s="96">
        <v>0.30458591838447613</v>
      </c>
      <c r="J122" s="96">
        <v>0.30458591838447613</v>
      </c>
      <c r="L122" s="96">
        <f t="shared" si="5"/>
        <v>0</v>
      </c>
    </row>
    <row r="123" spans="1:12" ht="15.75" x14ac:dyDescent="0.25">
      <c r="A123" s="160" t="s">
        <v>144</v>
      </c>
      <c r="B123" s="95">
        <v>101.3851980426241</v>
      </c>
      <c r="C123" s="95">
        <v>89.223614234455212</v>
      </c>
      <c r="D123" s="95">
        <v>88.916940765922462</v>
      </c>
      <c r="E123" s="95"/>
      <c r="F123" s="95">
        <f t="shared" si="3"/>
        <v>-0.34371334445933988</v>
      </c>
      <c r="G123" s="95">
        <f t="shared" si="4"/>
        <v>-12.29790691088828</v>
      </c>
      <c r="H123" s="95"/>
      <c r="I123" s="95">
        <v>0.88941277845613209</v>
      </c>
      <c r="J123" s="95">
        <v>0.88635574804925166</v>
      </c>
      <c r="L123" s="95">
        <f t="shared" si="5"/>
        <v>-3.0570304068804344E-3</v>
      </c>
    </row>
    <row r="124" spans="1:12" s="106" customFormat="1" ht="15.75" x14ac:dyDescent="0.25">
      <c r="A124" s="158" t="s">
        <v>165</v>
      </c>
      <c r="B124" s="96">
        <v>101.3851980426241</v>
      </c>
      <c r="C124" s="96">
        <v>89.223614234455212</v>
      </c>
      <c r="D124" s="96">
        <v>88.916940765922462</v>
      </c>
      <c r="E124" s="96"/>
      <c r="F124" s="96">
        <f t="shared" si="3"/>
        <v>-0.34371334445933988</v>
      </c>
      <c r="G124" s="96">
        <f t="shared" si="4"/>
        <v>-12.29790691088828</v>
      </c>
      <c r="H124" s="96"/>
      <c r="I124" s="96">
        <v>0.88941277845613209</v>
      </c>
      <c r="J124" s="96">
        <v>0.88635574804925166</v>
      </c>
      <c r="L124" s="96">
        <f t="shared" si="5"/>
        <v>-3.0570304068804344E-3</v>
      </c>
    </row>
    <row r="125" spans="1:12" ht="15.75" x14ac:dyDescent="0.25">
      <c r="A125" s="157" t="s">
        <v>222</v>
      </c>
      <c r="B125" s="95">
        <v>101.3851980426241</v>
      </c>
      <c r="C125" s="95">
        <v>89.223614234455212</v>
      </c>
      <c r="D125" s="95">
        <v>88.916940765922462</v>
      </c>
      <c r="E125" s="95"/>
      <c r="F125" s="95">
        <f t="shared" si="3"/>
        <v>-0.34371334445933988</v>
      </c>
      <c r="G125" s="95">
        <f t="shared" si="4"/>
        <v>-12.29790691088828</v>
      </c>
      <c r="H125" s="95"/>
      <c r="I125" s="95">
        <v>0.88941277845613209</v>
      </c>
      <c r="J125" s="95">
        <v>0.88635574804925166</v>
      </c>
      <c r="L125" s="95">
        <f t="shared" si="5"/>
        <v>-3.0570304068804344E-3</v>
      </c>
    </row>
    <row r="126" spans="1:12" s="106" customFormat="1" ht="15.75" x14ac:dyDescent="0.25">
      <c r="A126" s="154" t="s">
        <v>143</v>
      </c>
      <c r="B126" s="96">
        <v>99.406355164505413</v>
      </c>
      <c r="C126" s="96">
        <v>95.844017087818514</v>
      </c>
      <c r="D126" s="96">
        <v>96.205538718713839</v>
      </c>
      <c r="E126" s="96"/>
      <c r="F126" s="96">
        <f t="shared" si="3"/>
        <v>0.37719791164854133</v>
      </c>
      <c r="G126" s="96">
        <f t="shared" si="4"/>
        <v>-3.2199314022676062</v>
      </c>
      <c r="H126" s="96"/>
      <c r="I126" s="96">
        <v>0.75660091012037034</v>
      </c>
      <c r="J126" s="96">
        <v>0.75945479295285834</v>
      </c>
      <c r="L126" s="96">
        <f t="shared" si="5"/>
        <v>2.8538828324879972E-3</v>
      </c>
    </row>
    <row r="127" spans="1:12" ht="15.75" x14ac:dyDescent="0.25">
      <c r="A127" s="155" t="s">
        <v>166</v>
      </c>
      <c r="B127" s="95">
        <v>99.406355164505413</v>
      </c>
      <c r="C127" s="95">
        <v>95.844017087818514</v>
      </c>
      <c r="D127" s="95">
        <v>96.205538718713839</v>
      </c>
      <c r="E127" s="95"/>
      <c r="F127" s="95">
        <f t="shared" si="3"/>
        <v>0.37719791164854133</v>
      </c>
      <c r="G127" s="95">
        <f t="shared" si="4"/>
        <v>-3.2199314022676062</v>
      </c>
      <c r="H127" s="95"/>
      <c r="I127" s="95">
        <v>0.75660091012037034</v>
      </c>
      <c r="J127" s="95">
        <v>0.75945479295285834</v>
      </c>
      <c r="L127" s="95">
        <f t="shared" si="5"/>
        <v>2.8538828324879972E-3</v>
      </c>
    </row>
    <row r="128" spans="1:12" s="106" customFormat="1" ht="15.75" x14ac:dyDescent="0.25">
      <c r="A128" s="156" t="s">
        <v>221</v>
      </c>
      <c r="B128" s="96">
        <v>99.406355164505413</v>
      </c>
      <c r="C128" s="96">
        <v>95.844017087818514</v>
      </c>
      <c r="D128" s="96">
        <v>96.205538718713839</v>
      </c>
      <c r="E128" s="96"/>
      <c r="F128" s="96">
        <f t="shared" si="3"/>
        <v>0.37719791164854133</v>
      </c>
      <c r="G128" s="96">
        <f t="shared" si="4"/>
        <v>-3.2199314022676062</v>
      </c>
      <c r="H128" s="96"/>
      <c r="I128" s="96">
        <v>0.75660091012037034</v>
      </c>
      <c r="J128" s="96">
        <v>0.75945479295285834</v>
      </c>
      <c r="L128" s="96">
        <f t="shared" si="5"/>
        <v>2.8538828324879972E-3</v>
      </c>
    </row>
    <row r="129" spans="1:12" ht="15.75" x14ac:dyDescent="0.25">
      <c r="A129" s="160" t="s">
        <v>142</v>
      </c>
      <c r="B129" s="95">
        <v>101.52326129618184</v>
      </c>
      <c r="C129" s="95">
        <v>109.53635000138763</v>
      </c>
      <c r="D129" s="95">
        <v>109.10900704359064</v>
      </c>
      <c r="E129" s="95"/>
      <c r="F129" s="95">
        <f t="shared" si="3"/>
        <v>-0.39013802978790091</v>
      </c>
      <c r="G129" s="95">
        <f t="shared" si="4"/>
        <v>7.4719287487015285</v>
      </c>
      <c r="H129" s="95"/>
      <c r="I129" s="95">
        <v>3.2491487937383181</v>
      </c>
      <c r="J129" s="95">
        <v>3.2364726286495502</v>
      </c>
      <c r="L129" s="95">
        <f t="shared" si="5"/>
        <v>-1.2676165088767899E-2</v>
      </c>
    </row>
    <row r="130" spans="1:12" s="106" customFormat="1" ht="15.75" x14ac:dyDescent="0.25">
      <c r="A130" s="158" t="s">
        <v>99</v>
      </c>
      <c r="B130" s="96">
        <v>99.477775384275333</v>
      </c>
      <c r="C130" s="96">
        <v>100.04836823512866</v>
      </c>
      <c r="D130" s="96">
        <v>99.496612321482061</v>
      </c>
      <c r="E130" s="96"/>
      <c r="F130" s="96">
        <f t="shared" si="3"/>
        <v>-0.55148916806908588</v>
      </c>
      <c r="G130" s="96">
        <f t="shared" si="4"/>
        <v>1.8935824744725771E-2</v>
      </c>
      <c r="H130" s="96"/>
      <c r="I130" s="96">
        <v>2.2985338285339738</v>
      </c>
      <c r="J130" s="96">
        <v>2.2858576634452055</v>
      </c>
      <c r="L130" s="96">
        <f t="shared" si="5"/>
        <v>-1.2676165088768343E-2</v>
      </c>
    </row>
    <row r="131" spans="1:12" ht="15.75" x14ac:dyDescent="0.25">
      <c r="A131" s="157" t="s">
        <v>220</v>
      </c>
      <c r="B131" s="95">
        <v>97.192510464583393</v>
      </c>
      <c r="C131" s="95">
        <v>96.324534356306273</v>
      </c>
      <c r="D131" s="95">
        <v>95.517601048785821</v>
      </c>
      <c r="E131" s="95"/>
      <c r="F131" s="95">
        <f t="shared" si="3"/>
        <v>-0.83772354874366295</v>
      </c>
      <c r="G131" s="95">
        <f t="shared" si="4"/>
        <v>-1.7232906196078757</v>
      </c>
      <c r="H131" s="95"/>
      <c r="I131" s="95">
        <v>1.5131680502211811</v>
      </c>
      <c r="J131" s="95">
        <v>1.5004918851324129</v>
      </c>
      <c r="L131" s="95">
        <f t="shared" si="5"/>
        <v>-1.2676165088768121E-2</v>
      </c>
    </row>
    <row r="132" spans="1:12" s="106" customFormat="1" ht="15.75" x14ac:dyDescent="0.25">
      <c r="A132" s="156" t="s">
        <v>100</v>
      </c>
      <c r="B132" s="96">
        <v>104.4190768630119</v>
      </c>
      <c r="C132" s="96">
        <v>108.10020751793503</v>
      </c>
      <c r="D132" s="96">
        <v>108.10020751793503</v>
      </c>
      <c r="E132" s="96"/>
      <c r="F132" s="96">
        <f t="shared" si="3"/>
        <v>0</v>
      </c>
      <c r="G132" s="96">
        <f t="shared" si="4"/>
        <v>3.5253430364572624</v>
      </c>
      <c r="H132" s="96"/>
      <c r="I132" s="96">
        <v>0.78536577831279242</v>
      </c>
      <c r="J132" s="96">
        <v>0.78536577831279253</v>
      </c>
      <c r="L132" s="96">
        <f t="shared" si="5"/>
        <v>0</v>
      </c>
    </row>
    <row r="133" spans="1:12" ht="15.75" x14ac:dyDescent="0.25">
      <c r="A133" s="155" t="s">
        <v>167</v>
      </c>
      <c r="B133" s="95">
        <v>108.54924981769032</v>
      </c>
      <c r="C133" s="95">
        <v>142.12638183391462</v>
      </c>
      <c r="D133" s="95">
        <v>142.12638183391462</v>
      </c>
      <c r="E133" s="95"/>
      <c r="F133" s="95">
        <f t="shared" si="3"/>
        <v>0</v>
      </c>
      <c r="G133" s="95">
        <f t="shared" si="4"/>
        <v>30.932624658961227</v>
      </c>
      <c r="H133" s="95"/>
      <c r="I133" s="95">
        <v>0.95061496520434452</v>
      </c>
      <c r="J133" s="95">
        <v>0.95061496520434452</v>
      </c>
      <c r="L133" s="95">
        <f t="shared" si="5"/>
        <v>0</v>
      </c>
    </row>
    <row r="134" spans="1:12" s="106" customFormat="1" ht="15.75" x14ac:dyDescent="0.25">
      <c r="A134" s="156" t="s">
        <v>101</v>
      </c>
      <c r="B134" s="96">
        <v>108.54924981769032</v>
      </c>
      <c r="C134" s="96">
        <v>142.12638183391462</v>
      </c>
      <c r="D134" s="96">
        <v>142.12638183391462</v>
      </c>
      <c r="E134" s="96"/>
      <c r="F134" s="96">
        <f t="shared" si="3"/>
        <v>0</v>
      </c>
      <c r="G134" s="96">
        <f t="shared" si="4"/>
        <v>30.932624658961227</v>
      </c>
      <c r="H134" s="96"/>
      <c r="I134" s="96">
        <v>0.95061496520434452</v>
      </c>
      <c r="J134" s="96">
        <v>0.95061496520434452</v>
      </c>
      <c r="L134" s="96">
        <f t="shared" si="5"/>
        <v>0</v>
      </c>
    </row>
    <row r="135" spans="1:12" s="161" customFormat="1" ht="15.75" x14ac:dyDescent="0.25">
      <c r="A135" s="153" t="s">
        <v>2</v>
      </c>
      <c r="B135" s="98">
        <v>124.90225871431817</v>
      </c>
      <c r="C135" s="98">
        <v>124.09414652848778</v>
      </c>
      <c r="D135" s="98">
        <v>124.08017288164734</v>
      </c>
      <c r="E135" s="98"/>
      <c r="F135" s="98">
        <f t="shared" ref="F135:F198" si="6">((D135/C135-1)*100)</f>
        <v>-1.1260520525224749E-2</v>
      </c>
      <c r="G135" s="98">
        <f t="shared" ref="G135:G198" si="7">((D135/B135-1)*100)</f>
        <v>-0.65818331960764143</v>
      </c>
      <c r="H135" s="98"/>
      <c r="I135" s="98">
        <v>8.9283578864667952</v>
      </c>
      <c r="J135" s="98">
        <v>8.9273525068944242</v>
      </c>
      <c r="L135" s="98">
        <f t="shared" si="5"/>
        <v>-1.0053795723710124E-3</v>
      </c>
    </row>
    <row r="136" spans="1:12" s="106" customFormat="1" ht="15.75" x14ac:dyDescent="0.25">
      <c r="A136" s="154" t="s">
        <v>141</v>
      </c>
      <c r="B136" s="96">
        <v>105.03958599013843</v>
      </c>
      <c r="C136" s="96">
        <v>103.69264475345616</v>
      </c>
      <c r="D136" s="96">
        <v>103.6693538274112</v>
      </c>
      <c r="E136" s="96"/>
      <c r="F136" s="96">
        <f t="shared" si="6"/>
        <v>-2.2461502549520063E-2</v>
      </c>
      <c r="G136" s="96">
        <f t="shared" si="7"/>
        <v>-1.3044912066350611</v>
      </c>
      <c r="H136" s="96"/>
      <c r="I136" s="96">
        <v>4.4760121018331365</v>
      </c>
      <c r="J136" s="96">
        <v>4.4750067222607663</v>
      </c>
      <c r="L136" s="96">
        <f t="shared" ref="L136:L199" si="8">J136-I136</f>
        <v>-1.0053795723701242E-3</v>
      </c>
    </row>
    <row r="137" spans="1:12" ht="15.75" x14ac:dyDescent="0.25">
      <c r="A137" s="155" t="s">
        <v>102</v>
      </c>
      <c r="B137" s="95">
        <v>107.74176062610105</v>
      </c>
      <c r="C137" s="95">
        <v>106.1058432812214</v>
      </c>
      <c r="D137" s="95">
        <v>106.07666852491244</v>
      </c>
      <c r="E137" s="95"/>
      <c r="F137" s="95">
        <f t="shared" si="6"/>
        <v>-2.7495899760809905E-2</v>
      </c>
      <c r="G137" s="95">
        <f t="shared" si="7"/>
        <v>-1.5454472727311708</v>
      </c>
      <c r="H137" s="95"/>
      <c r="I137" s="95">
        <v>3.6564708960831025</v>
      </c>
      <c r="J137" s="95">
        <v>3.6554655165107324</v>
      </c>
      <c r="L137" s="95">
        <f t="shared" si="8"/>
        <v>-1.0053795723701242E-3</v>
      </c>
    </row>
    <row r="138" spans="1:12" s="106" customFormat="1" ht="15.75" x14ac:dyDescent="0.25">
      <c r="A138" s="156" t="s">
        <v>103</v>
      </c>
      <c r="B138" s="96">
        <v>107.74176062610105</v>
      </c>
      <c r="C138" s="96">
        <v>106.1058432812214</v>
      </c>
      <c r="D138" s="96">
        <v>106.07666852491244</v>
      </c>
      <c r="E138" s="96"/>
      <c r="F138" s="96">
        <f t="shared" si="6"/>
        <v>-2.7495899760809905E-2</v>
      </c>
      <c r="G138" s="96">
        <f t="shared" si="7"/>
        <v>-1.5454472727311708</v>
      </c>
      <c r="H138" s="96"/>
      <c r="I138" s="96">
        <v>3.6564708960831025</v>
      </c>
      <c r="J138" s="96">
        <v>3.6554655165107324</v>
      </c>
      <c r="L138" s="96">
        <f t="shared" si="8"/>
        <v>-1.0053795723701242E-3</v>
      </c>
    </row>
    <row r="139" spans="1:12" ht="15.75" x14ac:dyDescent="0.25">
      <c r="A139" s="155" t="s">
        <v>168</v>
      </c>
      <c r="B139" s="95">
        <v>94.343126917917772</v>
      </c>
      <c r="C139" s="95">
        <v>94.140086994291096</v>
      </c>
      <c r="D139" s="95">
        <v>94.140086994291096</v>
      </c>
      <c r="E139" s="95"/>
      <c r="F139" s="95">
        <f t="shared" si="6"/>
        <v>0</v>
      </c>
      <c r="G139" s="95">
        <f t="shared" si="7"/>
        <v>-0.21521432483717629</v>
      </c>
      <c r="H139" s="95"/>
      <c r="I139" s="95">
        <v>0.81954120575003397</v>
      </c>
      <c r="J139" s="95">
        <v>0.81954120575003386</v>
      </c>
      <c r="L139" s="95">
        <f t="shared" si="8"/>
        <v>0</v>
      </c>
    </row>
    <row r="140" spans="1:12" s="106" customFormat="1" ht="15.75" x14ac:dyDescent="0.25">
      <c r="A140" s="156" t="s">
        <v>219</v>
      </c>
      <c r="B140" s="96">
        <v>94.343126917917772</v>
      </c>
      <c r="C140" s="96">
        <v>94.140086994291096</v>
      </c>
      <c r="D140" s="96">
        <v>94.140086994291096</v>
      </c>
      <c r="E140" s="96"/>
      <c r="F140" s="96">
        <f t="shared" si="6"/>
        <v>0</v>
      </c>
      <c r="G140" s="96">
        <f t="shared" si="7"/>
        <v>-0.21521432483717629</v>
      </c>
      <c r="H140" s="96"/>
      <c r="I140" s="96">
        <v>0.81954120575003397</v>
      </c>
      <c r="J140" s="96">
        <v>0.81954120575003386</v>
      </c>
      <c r="L140" s="96">
        <f t="shared" si="8"/>
        <v>0</v>
      </c>
    </row>
    <row r="141" spans="1:12" ht="15.75" x14ac:dyDescent="0.25">
      <c r="A141" s="160" t="s">
        <v>104</v>
      </c>
      <c r="B141" s="95">
        <v>154.69142439904226</v>
      </c>
      <c r="C141" s="95">
        <v>154.69142439904226</v>
      </c>
      <c r="D141" s="95">
        <v>154.69142439904226</v>
      </c>
      <c r="E141" s="95"/>
      <c r="F141" s="95">
        <f t="shared" si="6"/>
        <v>0</v>
      </c>
      <c r="G141" s="95">
        <f t="shared" si="7"/>
        <v>0</v>
      </c>
      <c r="H141" s="95"/>
      <c r="I141" s="95">
        <v>4.4523457846336587</v>
      </c>
      <c r="J141" s="95">
        <v>4.4523457846336587</v>
      </c>
      <c r="L141" s="95">
        <f t="shared" si="8"/>
        <v>0</v>
      </c>
    </row>
    <row r="142" spans="1:12" s="106" customFormat="1" ht="15.75" x14ac:dyDescent="0.25">
      <c r="A142" s="158" t="s">
        <v>19</v>
      </c>
      <c r="B142" s="96">
        <v>160.90089003441557</v>
      </c>
      <c r="C142" s="96">
        <v>160.90089003441557</v>
      </c>
      <c r="D142" s="96">
        <v>160.90089003441557</v>
      </c>
      <c r="E142" s="96"/>
      <c r="F142" s="96">
        <f t="shared" si="6"/>
        <v>0</v>
      </c>
      <c r="G142" s="96">
        <f t="shared" si="7"/>
        <v>0</v>
      </c>
      <c r="H142" s="96"/>
      <c r="I142" s="96">
        <v>3.5920135893946701</v>
      </c>
      <c r="J142" s="96">
        <v>3.5920135893946701</v>
      </c>
      <c r="L142" s="96">
        <f t="shared" si="8"/>
        <v>0</v>
      </c>
    </row>
    <row r="143" spans="1:12" ht="15.75" x14ac:dyDescent="0.25">
      <c r="A143" s="157" t="s">
        <v>105</v>
      </c>
      <c r="B143" s="95">
        <v>160.90089003441557</v>
      </c>
      <c r="C143" s="95">
        <v>160.90089003441557</v>
      </c>
      <c r="D143" s="95">
        <v>160.90089003441557</v>
      </c>
      <c r="E143" s="95"/>
      <c r="F143" s="95">
        <f t="shared" si="6"/>
        <v>0</v>
      </c>
      <c r="G143" s="95">
        <f t="shared" si="7"/>
        <v>0</v>
      </c>
      <c r="H143" s="95"/>
      <c r="I143" s="95">
        <v>3.5920135893946701</v>
      </c>
      <c r="J143" s="95">
        <v>3.5920135893946701</v>
      </c>
      <c r="L143" s="95">
        <f t="shared" si="8"/>
        <v>0</v>
      </c>
    </row>
    <row r="144" spans="1:12" s="106" customFormat="1" ht="15.75" x14ac:dyDescent="0.25">
      <c r="A144" s="158" t="s">
        <v>106</v>
      </c>
      <c r="B144" s="96">
        <v>146.66666666666669</v>
      </c>
      <c r="C144" s="96">
        <v>146.66666666666669</v>
      </c>
      <c r="D144" s="96">
        <v>146.66666666666669</v>
      </c>
      <c r="E144" s="96"/>
      <c r="F144" s="96">
        <f t="shared" si="6"/>
        <v>0</v>
      </c>
      <c r="G144" s="96">
        <f t="shared" si="7"/>
        <v>0</v>
      </c>
      <c r="H144" s="96"/>
      <c r="I144" s="96">
        <v>7.3648347879621115E-2</v>
      </c>
      <c r="J144" s="96">
        <v>7.3648347879621129E-2</v>
      </c>
      <c r="L144" s="96">
        <f t="shared" si="8"/>
        <v>0</v>
      </c>
    </row>
    <row r="145" spans="1:12" ht="15.75" x14ac:dyDescent="0.25">
      <c r="A145" s="157" t="s">
        <v>107</v>
      </c>
      <c r="B145" s="95">
        <v>146.66666666666669</v>
      </c>
      <c r="C145" s="95">
        <v>146.66666666666669</v>
      </c>
      <c r="D145" s="95">
        <v>146.66666666666669</v>
      </c>
      <c r="E145" s="95"/>
      <c r="F145" s="95">
        <f t="shared" si="6"/>
        <v>0</v>
      </c>
      <c r="G145" s="95">
        <f t="shared" si="7"/>
        <v>0</v>
      </c>
      <c r="H145" s="95"/>
      <c r="I145" s="95">
        <v>7.3648347879621115E-2</v>
      </c>
      <c r="J145" s="95">
        <v>7.3648347879621129E-2</v>
      </c>
      <c r="L145" s="95">
        <f t="shared" si="8"/>
        <v>0</v>
      </c>
    </row>
    <row r="146" spans="1:12" s="106" customFormat="1" ht="15.75" x14ac:dyDescent="0.25">
      <c r="A146" s="158" t="s">
        <v>108</v>
      </c>
      <c r="B146" s="96">
        <v>132.09195402298857</v>
      </c>
      <c r="C146" s="96">
        <v>132.09195402298857</v>
      </c>
      <c r="D146" s="96">
        <v>132.09195402298857</v>
      </c>
      <c r="E146" s="96"/>
      <c r="F146" s="96">
        <f t="shared" si="6"/>
        <v>0</v>
      </c>
      <c r="G146" s="96">
        <f t="shared" si="7"/>
        <v>0</v>
      </c>
      <c r="H146" s="96"/>
      <c r="I146" s="96">
        <v>0.78668384735936769</v>
      </c>
      <c r="J146" s="96">
        <v>0.78668384735936769</v>
      </c>
      <c r="L146" s="96">
        <f t="shared" si="8"/>
        <v>0</v>
      </c>
    </row>
    <row r="147" spans="1:12" ht="15.75" x14ac:dyDescent="0.25">
      <c r="A147" s="157" t="s">
        <v>218</v>
      </c>
      <c r="B147" s="95">
        <v>132.09195402298857</v>
      </c>
      <c r="C147" s="95">
        <v>132.09195402298857</v>
      </c>
      <c r="D147" s="95">
        <v>132.09195402298857</v>
      </c>
      <c r="E147" s="95"/>
      <c r="F147" s="95">
        <f t="shared" si="6"/>
        <v>0</v>
      </c>
      <c r="G147" s="95">
        <f t="shared" si="7"/>
        <v>0</v>
      </c>
      <c r="H147" s="95"/>
      <c r="I147" s="95">
        <v>0.78668384735936769</v>
      </c>
      <c r="J147" s="95">
        <v>0.78668384735936769</v>
      </c>
      <c r="L147" s="95">
        <f t="shared" si="8"/>
        <v>0</v>
      </c>
    </row>
    <row r="148" spans="1:12" s="106" customFormat="1" ht="15.75" x14ac:dyDescent="0.25">
      <c r="A148" s="159" t="s">
        <v>3</v>
      </c>
      <c r="B148" s="97">
        <v>94.731003156888463</v>
      </c>
      <c r="C148" s="97">
        <v>99.373170869494928</v>
      </c>
      <c r="D148" s="97">
        <v>98.250020771252721</v>
      </c>
      <c r="E148" s="97"/>
      <c r="F148" s="97">
        <f t="shared" si="6"/>
        <v>-1.130234738828273</v>
      </c>
      <c r="G148" s="97">
        <f t="shared" si="7"/>
        <v>3.7147475452532053</v>
      </c>
      <c r="H148" s="97"/>
      <c r="I148" s="97">
        <v>5.7549199101102504</v>
      </c>
      <c r="J148" s="97">
        <v>5.6898758060944399</v>
      </c>
      <c r="L148" s="97">
        <f t="shared" si="8"/>
        <v>-6.5044104015810511E-2</v>
      </c>
    </row>
    <row r="149" spans="1:12" ht="15.75" x14ac:dyDescent="0.25">
      <c r="A149" s="160" t="s">
        <v>150</v>
      </c>
      <c r="B149" s="95">
        <v>85.940135772372031</v>
      </c>
      <c r="C149" s="95">
        <v>86.376653601763749</v>
      </c>
      <c r="D149" s="95">
        <v>84.21595098697243</v>
      </c>
      <c r="E149" s="95"/>
      <c r="F149" s="95">
        <f t="shared" si="6"/>
        <v>-2.501489146307001</v>
      </c>
      <c r="G149" s="95">
        <f t="shared" si="7"/>
        <v>-2.0062625802295897</v>
      </c>
      <c r="H149" s="95"/>
      <c r="I149" s="95">
        <v>2.0172441996341766</v>
      </c>
      <c r="J149" s="95">
        <v>1.9667830549258198</v>
      </c>
      <c r="L149" s="95">
        <f t="shared" si="8"/>
        <v>-5.046114470835672E-2</v>
      </c>
    </row>
    <row r="150" spans="1:12" s="106" customFormat="1" ht="15.75" x14ac:dyDescent="0.25">
      <c r="A150" s="158" t="s">
        <v>109</v>
      </c>
      <c r="B150" s="96">
        <v>99.890861493642603</v>
      </c>
      <c r="C150" s="96">
        <v>97.988895487213128</v>
      </c>
      <c r="D150" s="96">
        <v>97.988892053567071</v>
      </c>
      <c r="E150" s="96"/>
      <c r="F150" s="96">
        <f t="shared" si="6"/>
        <v>-3.5041175183714302E-6</v>
      </c>
      <c r="G150" s="96">
        <f t="shared" si="7"/>
        <v>-1.9040474890654302</v>
      </c>
      <c r="H150" s="96"/>
      <c r="I150" s="96">
        <v>1.2385309957785566</v>
      </c>
      <c r="J150" s="96">
        <v>1.2385309523789747</v>
      </c>
      <c r="L150" s="96">
        <f t="shared" si="8"/>
        <v>-4.3399581928227349E-8</v>
      </c>
    </row>
    <row r="151" spans="1:12" ht="15.75" x14ac:dyDescent="0.25">
      <c r="A151" s="157" t="s">
        <v>110</v>
      </c>
      <c r="B151" s="95">
        <v>99.890861493642603</v>
      </c>
      <c r="C151" s="95">
        <v>97.988895487213128</v>
      </c>
      <c r="D151" s="95">
        <v>97.988892053567071</v>
      </c>
      <c r="E151" s="95"/>
      <c r="F151" s="95">
        <f t="shared" si="6"/>
        <v>-3.5041175183714302E-6</v>
      </c>
      <c r="G151" s="95">
        <f t="shared" si="7"/>
        <v>-1.9040474890654302</v>
      </c>
      <c r="H151" s="95"/>
      <c r="I151" s="95">
        <v>1.2385309957785566</v>
      </c>
      <c r="J151" s="95">
        <v>1.2385309523789747</v>
      </c>
      <c r="L151" s="95">
        <f t="shared" si="8"/>
        <v>-4.3399581928227349E-8</v>
      </c>
    </row>
    <row r="152" spans="1:12" s="106" customFormat="1" ht="15.75" x14ac:dyDescent="0.25">
      <c r="A152" s="158" t="s">
        <v>169</v>
      </c>
      <c r="B152" s="96">
        <v>63.342071615776838</v>
      </c>
      <c r="C152" s="96">
        <v>66.406985780060211</v>
      </c>
      <c r="D152" s="96">
        <v>60.818343016079382</v>
      </c>
      <c r="E152" s="96"/>
      <c r="F152" s="96">
        <f t="shared" si="6"/>
        <v>-8.4157452688643382</v>
      </c>
      <c r="G152" s="96">
        <f t="shared" si="7"/>
        <v>-3.984284907835034</v>
      </c>
      <c r="H152" s="96"/>
      <c r="I152" s="96">
        <v>0.59960347772722777</v>
      </c>
      <c r="J152" s="96">
        <v>0.54914237641845254</v>
      </c>
      <c r="L152" s="96">
        <f t="shared" si="8"/>
        <v>-5.0461101308775236E-2</v>
      </c>
    </row>
    <row r="153" spans="1:12" ht="15.75" x14ac:dyDescent="0.25">
      <c r="A153" s="157" t="s">
        <v>217</v>
      </c>
      <c r="B153" s="95">
        <v>63.342071615776838</v>
      </c>
      <c r="C153" s="95">
        <v>66.406985780060211</v>
      </c>
      <c r="D153" s="95">
        <v>60.818343016079382</v>
      </c>
      <c r="E153" s="95"/>
      <c r="F153" s="95">
        <f t="shared" si="6"/>
        <v>-8.4157452688643382</v>
      </c>
      <c r="G153" s="95">
        <f t="shared" si="7"/>
        <v>-3.984284907835034</v>
      </c>
      <c r="H153" s="95"/>
      <c r="I153" s="95">
        <v>0.59960347772722777</v>
      </c>
      <c r="J153" s="95">
        <v>0.54914237641845254</v>
      </c>
      <c r="L153" s="95">
        <f t="shared" si="8"/>
        <v>-5.0461101308775236E-2</v>
      </c>
    </row>
    <row r="154" spans="1:12" s="106" customFormat="1" ht="15.75" x14ac:dyDescent="0.25">
      <c r="A154" s="158" t="s">
        <v>170</v>
      </c>
      <c r="B154" s="96">
        <v>102.38374659391093</v>
      </c>
      <c r="C154" s="96">
        <v>106.27652543887797</v>
      </c>
      <c r="D154" s="96">
        <v>106.27652543887797</v>
      </c>
      <c r="E154" s="96"/>
      <c r="F154" s="96">
        <f t="shared" si="6"/>
        <v>0</v>
      </c>
      <c r="G154" s="96">
        <f t="shared" si="7"/>
        <v>3.8021453350473022</v>
      </c>
      <c r="H154" s="96"/>
      <c r="I154" s="96">
        <v>0.17910972612839257</v>
      </c>
      <c r="J154" s="96">
        <v>0.17910972612839254</v>
      </c>
      <c r="L154" s="96">
        <f t="shared" si="8"/>
        <v>0</v>
      </c>
    </row>
    <row r="155" spans="1:12" ht="15.75" x14ac:dyDescent="0.25">
      <c r="A155" s="157" t="s">
        <v>216</v>
      </c>
      <c r="B155" s="95">
        <v>102.38374659391093</v>
      </c>
      <c r="C155" s="95">
        <v>106.27652543887797</v>
      </c>
      <c r="D155" s="95">
        <v>106.27652543887797</v>
      </c>
      <c r="E155" s="95"/>
      <c r="F155" s="95">
        <f t="shared" si="6"/>
        <v>0</v>
      </c>
      <c r="G155" s="95">
        <f t="shared" si="7"/>
        <v>3.8021453350473022</v>
      </c>
      <c r="H155" s="95"/>
      <c r="I155" s="95">
        <v>0.17910972612839257</v>
      </c>
      <c r="J155" s="95">
        <v>0.17910972612839254</v>
      </c>
      <c r="L155" s="95">
        <f t="shared" si="8"/>
        <v>0</v>
      </c>
    </row>
    <row r="156" spans="1:12" s="106" customFormat="1" ht="15.75" x14ac:dyDescent="0.25">
      <c r="A156" s="154" t="s">
        <v>111</v>
      </c>
      <c r="B156" s="96">
        <v>100.67177879670383</v>
      </c>
      <c r="C156" s="96">
        <v>108.15608042885972</v>
      </c>
      <c r="D156" s="96">
        <v>107.73409739931891</v>
      </c>
      <c r="E156" s="96"/>
      <c r="F156" s="96">
        <f t="shared" si="6"/>
        <v>-0.39016117065963085</v>
      </c>
      <c r="G156" s="96">
        <f t="shared" si="7"/>
        <v>7.0151920300094206</v>
      </c>
      <c r="H156" s="96"/>
      <c r="I156" s="96">
        <v>3.7376757104760738</v>
      </c>
      <c r="J156" s="96">
        <v>3.7230927511686205</v>
      </c>
      <c r="L156" s="96">
        <f t="shared" si="8"/>
        <v>-1.4582959307453347E-2</v>
      </c>
    </row>
    <row r="157" spans="1:12" ht="15.75" x14ac:dyDescent="0.25">
      <c r="A157" s="155" t="s">
        <v>171</v>
      </c>
      <c r="B157" s="95">
        <v>92.650365445102466</v>
      </c>
      <c r="C157" s="95">
        <v>103.98277170353322</v>
      </c>
      <c r="D157" s="95">
        <v>103.98277170353322</v>
      </c>
      <c r="E157" s="95"/>
      <c r="F157" s="95">
        <f t="shared" si="6"/>
        <v>0</v>
      </c>
      <c r="G157" s="95">
        <f t="shared" si="7"/>
        <v>12.231367036696117</v>
      </c>
      <c r="H157" s="95"/>
      <c r="I157" s="95">
        <v>1.2238495241934986</v>
      </c>
      <c r="J157" s="95">
        <v>1.2238495241934986</v>
      </c>
      <c r="L157" s="95">
        <f t="shared" si="8"/>
        <v>0</v>
      </c>
    </row>
    <row r="158" spans="1:12" s="106" customFormat="1" ht="15.75" x14ac:dyDescent="0.25">
      <c r="A158" s="156" t="s">
        <v>215</v>
      </c>
      <c r="B158" s="96">
        <v>92.650365445102466</v>
      </c>
      <c r="C158" s="96">
        <v>103.98277170353322</v>
      </c>
      <c r="D158" s="96">
        <v>103.98277170353322</v>
      </c>
      <c r="E158" s="96"/>
      <c r="F158" s="96">
        <f t="shared" si="6"/>
        <v>0</v>
      </c>
      <c r="G158" s="96">
        <f t="shared" si="7"/>
        <v>12.231367036696117</v>
      </c>
      <c r="H158" s="96"/>
      <c r="I158" s="96">
        <v>1.2238495241934986</v>
      </c>
      <c r="J158" s="96">
        <v>1.2238495241934986</v>
      </c>
      <c r="L158" s="96">
        <f t="shared" si="8"/>
        <v>0</v>
      </c>
    </row>
    <row r="159" spans="1:12" ht="15.75" x14ac:dyDescent="0.25">
      <c r="A159" s="155" t="s">
        <v>172</v>
      </c>
      <c r="B159" s="95">
        <v>103.61823797634638</v>
      </c>
      <c r="C159" s="95">
        <v>96.589298309919641</v>
      </c>
      <c r="D159" s="95">
        <v>93.184128108924696</v>
      </c>
      <c r="E159" s="95"/>
      <c r="F159" s="95">
        <f t="shared" si="6"/>
        <v>-3.5254114695698502</v>
      </c>
      <c r="G159" s="95">
        <f t="shared" si="7"/>
        <v>-10.069761917591713</v>
      </c>
      <c r="H159" s="95"/>
      <c r="I159" s="95">
        <v>0.41365268801467797</v>
      </c>
      <c r="J159" s="95">
        <v>0.39906972870722457</v>
      </c>
      <c r="L159" s="95">
        <f t="shared" si="8"/>
        <v>-1.4582959307453403E-2</v>
      </c>
    </row>
    <row r="160" spans="1:12" s="106" customFormat="1" ht="15.75" x14ac:dyDescent="0.25">
      <c r="A160" s="156" t="s">
        <v>214</v>
      </c>
      <c r="B160" s="96">
        <v>103.61823797634638</v>
      </c>
      <c r="C160" s="96">
        <v>96.589298309919641</v>
      </c>
      <c r="D160" s="96">
        <v>93.184128108924696</v>
      </c>
      <c r="E160" s="96"/>
      <c r="F160" s="96">
        <f t="shared" si="6"/>
        <v>-3.5254114695698502</v>
      </c>
      <c r="G160" s="96">
        <f t="shared" si="7"/>
        <v>-10.069761917591713</v>
      </c>
      <c r="H160" s="96"/>
      <c r="I160" s="96">
        <v>0.41365268801467797</v>
      </c>
      <c r="J160" s="96">
        <v>0.39906972870722457</v>
      </c>
      <c r="L160" s="96">
        <f t="shared" si="8"/>
        <v>-1.4582959307453403E-2</v>
      </c>
    </row>
    <row r="161" spans="1:12" ht="15.75" x14ac:dyDescent="0.25">
      <c r="A161" s="155" t="s">
        <v>173</v>
      </c>
      <c r="B161" s="95">
        <v>105.09154137660811</v>
      </c>
      <c r="C161" s="95">
        <v>113.48707675862873</v>
      </c>
      <c r="D161" s="95">
        <v>113.48707675862873</v>
      </c>
      <c r="E161" s="95"/>
      <c r="F161" s="95">
        <f t="shared" si="6"/>
        <v>0</v>
      </c>
      <c r="G161" s="95">
        <f t="shared" si="7"/>
        <v>7.988783180878678</v>
      </c>
      <c r="H161" s="95"/>
      <c r="I161" s="95">
        <v>2.100173498267897</v>
      </c>
      <c r="J161" s="95">
        <v>2.100173498267897</v>
      </c>
      <c r="L161" s="95">
        <f t="shared" si="8"/>
        <v>0</v>
      </c>
    </row>
    <row r="162" spans="1:12" s="106" customFormat="1" ht="15.75" x14ac:dyDescent="0.25">
      <c r="A162" s="156" t="s">
        <v>213</v>
      </c>
      <c r="B162" s="96">
        <v>105.09154137660811</v>
      </c>
      <c r="C162" s="96">
        <v>113.48707675862873</v>
      </c>
      <c r="D162" s="96">
        <v>113.48707675862873</v>
      </c>
      <c r="E162" s="96"/>
      <c r="F162" s="96">
        <f t="shared" si="6"/>
        <v>0</v>
      </c>
      <c r="G162" s="96">
        <f t="shared" si="7"/>
        <v>7.988783180878678</v>
      </c>
      <c r="H162" s="96"/>
      <c r="I162" s="96">
        <v>2.100173498267897</v>
      </c>
      <c r="J162" s="96">
        <v>2.100173498267897</v>
      </c>
      <c r="L162" s="96">
        <f t="shared" si="8"/>
        <v>0</v>
      </c>
    </row>
    <row r="163" spans="1:12" ht="15.75" x14ac:dyDescent="0.25">
      <c r="A163" s="153" t="s">
        <v>4</v>
      </c>
      <c r="B163" s="98">
        <v>103.33938176610913</v>
      </c>
      <c r="C163" s="98">
        <v>102.5011130507078</v>
      </c>
      <c r="D163" s="98">
        <v>102.5011130507078</v>
      </c>
      <c r="E163" s="98"/>
      <c r="F163" s="98">
        <f t="shared" si="6"/>
        <v>0</v>
      </c>
      <c r="G163" s="98">
        <f t="shared" si="7"/>
        <v>-0.81118030810228836</v>
      </c>
      <c r="H163" s="98"/>
      <c r="I163" s="98">
        <v>4.6954774977698257</v>
      </c>
      <c r="J163" s="98">
        <v>4.6954774977698266</v>
      </c>
      <c r="L163" s="98">
        <f t="shared" si="8"/>
        <v>0</v>
      </c>
    </row>
    <row r="164" spans="1:12" s="106" customFormat="1" ht="15.75" x14ac:dyDescent="0.25">
      <c r="A164" s="154" t="s">
        <v>140</v>
      </c>
      <c r="B164" s="96">
        <v>93.165201740321834</v>
      </c>
      <c r="C164" s="96">
        <v>89.328793733949823</v>
      </c>
      <c r="D164" s="96">
        <v>89.328793733949823</v>
      </c>
      <c r="E164" s="96"/>
      <c r="F164" s="96">
        <f t="shared" si="6"/>
        <v>0</v>
      </c>
      <c r="G164" s="96">
        <f t="shared" si="7"/>
        <v>-4.1178550947221453</v>
      </c>
      <c r="H164" s="96"/>
      <c r="I164" s="96">
        <v>0.89413093624743323</v>
      </c>
      <c r="J164" s="96">
        <v>0.89413093624743312</v>
      </c>
      <c r="L164" s="96">
        <f t="shared" si="8"/>
        <v>0</v>
      </c>
    </row>
    <row r="165" spans="1:12" ht="15.75" x14ac:dyDescent="0.25">
      <c r="A165" s="155" t="s">
        <v>174</v>
      </c>
      <c r="B165" s="95">
        <v>93.165201740321834</v>
      </c>
      <c r="C165" s="95">
        <v>89.328793733949823</v>
      </c>
      <c r="D165" s="95">
        <v>89.328793733949823</v>
      </c>
      <c r="E165" s="95"/>
      <c r="F165" s="95">
        <f t="shared" si="6"/>
        <v>0</v>
      </c>
      <c r="G165" s="95">
        <f t="shared" si="7"/>
        <v>-4.1178550947221453</v>
      </c>
      <c r="H165" s="95"/>
      <c r="I165" s="95">
        <v>0.89413093624743323</v>
      </c>
      <c r="J165" s="95">
        <v>0.89413093624743312</v>
      </c>
      <c r="L165" s="95">
        <f t="shared" si="8"/>
        <v>0</v>
      </c>
    </row>
    <row r="166" spans="1:12" s="106" customFormat="1" ht="15.75" x14ac:dyDescent="0.25">
      <c r="A166" s="156" t="s">
        <v>140</v>
      </c>
      <c r="B166" s="96">
        <v>93.165201740321834</v>
      </c>
      <c r="C166" s="96">
        <v>89.328793733949823</v>
      </c>
      <c r="D166" s="96">
        <v>89.328793733949823</v>
      </c>
      <c r="E166" s="96"/>
      <c r="F166" s="96">
        <f t="shared" si="6"/>
        <v>0</v>
      </c>
      <c r="G166" s="96">
        <f t="shared" si="7"/>
        <v>-4.1178550947221453</v>
      </c>
      <c r="H166" s="96"/>
      <c r="I166" s="96">
        <v>0.89413093624743323</v>
      </c>
      <c r="J166" s="96">
        <v>0.89413093624743312</v>
      </c>
      <c r="L166" s="96">
        <f t="shared" si="8"/>
        <v>0</v>
      </c>
    </row>
    <row r="167" spans="1:12" ht="15.75" x14ac:dyDescent="0.25">
      <c r="A167" s="160" t="s">
        <v>139</v>
      </c>
      <c r="B167" s="95">
        <v>106.18404506983349</v>
      </c>
      <c r="C167" s="95">
        <v>106.18404506983349</v>
      </c>
      <c r="D167" s="95">
        <v>106.18404506983349</v>
      </c>
      <c r="E167" s="95"/>
      <c r="F167" s="95">
        <f t="shared" si="6"/>
        <v>0</v>
      </c>
      <c r="G167" s="95">
        <f t="shared" si="7"/>
        <v>0</v>
      </c>
      <c r="H167" s="95"/>
      <c r="I167" s="95">
        <v>3.8013465615223931</v>
      </c>
      <c r="J167" s="95">
        <v>3.8013465615223931</v>
      </c>
      <c r="L167" s="95">
        <f t="shared" si="8"/>
        <v>0</v>
      </c>
    </row>
    <row r="168" spans="1:12" s="106" customFormat="1" ht="15.75" x14ac:dyDescent="0.25">
      <c r="A168" s="158" t="s">
        <v>175</v>
      </c>
      <c r="B168" s="96">
        <v>106.18404506983349</v>
      </c>
      <c r="C168" s="96">
        <v>106.18404506983349</v>
      </c>
      <c r="D168" s="96">
        <v>106.18404506983349</v>
      </c>
      <c r="E168" s="96"/>
      <c r="F168" s="96">
        <f t="shared" si="6"/>
        <v>0</v>
      </c>
      <c r="G168" s="96">
        <f t="shared" si="7"/>
        <v>0</v>
      </c>
      <c r="H168" s="96"/>
      <c r="I168" s="96">
        <v>3.8013465615223931</v>
      </c>
      <c r="J168" s="96">
        <v>3.8013465615223931</v>
      </c>
      <c r="L168" s="96">
        <f t="shared" si="8"/>
        <v>0</v>
      </c>
    </row>
    <row r="169" spans="1:12" ht="15.75" x14ac:dyDescent="0.25">
      <c r="A169" s="157" t="s">
        <v>212</v>
      </c>
      <c r="B169" s="95">
        <v>106.18404506983349</v>
      </c>
      <c r="C169" s="95">
        <v>106.18404506983349</v>
      </c>
      <c r="D169" s="95">
        <v>106.18404506983349</v>
      </c>
      <c r="E169" s="95"/>
      <c r="F169" s="95">
        <f t="shared" si="6"/>
        <v>0</v>
      </c>
      <c r="G169" s="95">
        <f t="shared" si="7"/>
        <v>0</v>
      </c>
      <c r="H169" s="95"/>
      <c r="I169" s="95">
        <v>3.8013465615223931</v>
      </c>
      <c r="J169" s="95">
        <v>3.8013465615223931</v>
      </c>
      <c r="L169" s="95">
        <f t="shared" si="8"/>
        <v>0</v>
      </c>
    </row>
    <row r="170" spans="1:12" s="106" customFormat="1" ht="15.75" x14ac:dyDescent="0.25">
      <c r="A170" s="159" t="s">
        <v>130</v>
      </c>
      <c r="B170" s="97">
        <v>99.004302979129562</v>
      </c>
      <c r="C170" s="97">
        <v>99.09776497313635</v>
      </c>
      <c r="D170" s="97">
        <v>98.786410187785179</v>
      </c>
      <c r="E170" s="97"/>
      <c r="F170" s="97">
        <f t="shared" si="6"/>
        <v>-0.31418951318989974</v>
      </c>
      <c r="G170" s="97">
        <f t="shared" si="7"/>
        <v>-0.22008416279676313</v>
      </c>
      <c r="H170" s="97"/>
      <c r="I170" s="97">
        <v>6.0973441919408389</v>
      </c>
      <c r="J170" s="97">
        <v>6.0781869759066671</v>
      </c>
      <c r="L170" s="97">
        <f t="shared" si="8"/>
        <v>-1.9157216034171753E-2</v>
      </c>
    </row>
    <row r="171" spans="1:12" ht="15.75" x14ac:dyDescent="0.25">
      <c r="A171" s="160" t="s">
        <v>138</v>
      </c>
      <c r="B171" s="95">
        <v>84.630680454748969</v>
      </c>
      <c r="C171" s="95">
        <v>88.89118006941095</v>
      </c>
      <c r="D171" s="95">
        <v>88.298820941283296</v>
      </c>
      <c r="E171" s="95"/>
      <c r="F171" s="95">
        <f t="shared" si="6"/>
        <v>-0.66638684250238667</v>
      </c>
      <c r="G171" s="95">
        <f t="shared" si="7"/>
        <v>4.3342916148424893</v>
      </c>
      <c r="H171" s="95"/>
      <c r="I171" s="95">
        <v>2.897299638474077</v>
      </c>
      <c r="J171" s="95">
        <v>2.8779924148954166</v>
      </c>
      <c r="L171" s="95">
        <f t="shared" si="8"/>
        <v>-1.9307223578660437E-2</v>
      </c>
    </row>
    <row r="172" spans="1:12" s="106" customFormat="1" ht="15.75" x14ac:dyDescent="0.25">
      <c r="A172" s="158" t="s">
        <v>176</v>
      </c>
      <c r="B172" s="96">
        <v>71.823830708702758</v>
      </c>
      <c r="C172" s="96">
        <v>70.973592726429857</v>
      </c>
      <c r="D172" s="96">
        <v>70.56400283753041</v>
      </c>
      <c r="E172" s="96"/>
      <c r="F172" s="96">
        <f t="shared" si="6"/>
        <v>-0.57710181092033297</v>
      </c>
      <c r="G172" s="96">
        <f t="shared" si="7"/>
        <v>-1.7540527409097062</v>
      </c>
      <c r="H172" s="96"/>
      <c r="I172" s="96">
        <v>0.94430285108144818</v>
      </c>
      <c r="J172" s="96">
        <v>0.93885326222728493</v>
      </c>
      <c r="L172" s="96">
        <f t="shared" si="8"/>
        <v>-5.4495888541632453E-3</v>
      </c>
    </row>
    <row r="173" spans="1:12" ht="15.75" x14ac:dyDescent="0.25">
      <c r="A173" s="157" t="s">
        <v>211</v>
      </c>
      <c r="B173" s="95">
        <v>82.764544580820584</v>
      </c>
      <c r="C173" s="95">
        <v>82.766112674171609</v>
      </c>
      <c r="D173" s="95">
        <v>81.953394675983006</v>
      </c>
      <c r="E173" s="95"/>
      <c r="F173" s="95">
        <f t="shared" si="6"/>
        <v>-0.98194535411860739</v>
      </c>
      <c r="G173" s="95">
        <f t="shared" si="7"/>
        <v>-0.98006931463928693</v>
      </c>
      <c r="H173" s="95"/>
      <c r="I173" s="95">
        <v>0.22176740306748835</v>
      </c>
      <c r="J173" s="95">
        <v>0.21958976835611763</v>
      </c>
      <c r="L173" s="95">
        <f t="shared" si="8"/>
        <v>-2.177634711370724E-3</v>
      </c>
    </row>
    <row r="174" spans="1:12" s="106" customFormat="1" ht="15.75" x14ac:dyDescent="0.25">
      <c r="A174" s="156" t="s">
        <v>210</v>
      </c>
      <c r="B174" s="96">
        <v>69.064906769697799</v>
      </c>
      <c r="C174" s="96">
        <v>67.999868528420038</v>
      </c>
      <c r="D174" s="96">
        <v>67.691935606717067</v>
      </c>
      <c r="E174" s="96"/>
      <c r="F174" s="96">
        <f t="shared" si="6"/>
        <v>-0.45284340744611296</v>
      </c>
      <c r="G174" s="96">
        <f t="shared" si="7"/>
        <v>-1.9879432655415141</v>
      </c>
      <c r="H174" s="96"/>
      <c r="I174" s="96">
        <v>0.72253544801395964</v>
      </c>
      <c r="J174" s="96">
        <v>0.71926349387116728</v>
      </c>
      <c r="L174" s="96">
        <f t="shared" si="8"/>
        <v>-3.2719541427923549E-3</v>
      </c>
    </row>
    <row r="175" spans="1:12" ht="15.75" x14ac:dyDescent="0.25">
      <c r="A175" s="155" t="s">
        <v>177</v>
      </c>
      <c r="B175" s="95">
        <v>100.28458998124452</v>
      </c>
      <c r="C175" s="95">
        <v>99.262187476460824</v>
      </c>
      <c r="D175" s="95">
        <v>99.262187476460824</v>
      </c>
      <c r="E175" s="95"/>
      <c r="F175" s="95">
        <f t="shared" si="6"/>
        <v>0</v>
      </c>
      <c r="G175" s="95">
        <f t="shared" si="7"/>
        <v>-1.0195011067751447</v>
      </c>
      <c r="H175" s="95"/>
      <c r="I175" s="95">
        <v>0.13008285012995838</v>
      </c>
      <c r="J175" s="95">
        <v>0.13008285012995838</v>
      </c>
      <c r="L175" s="95">
        <f t="shared" si="8"/>
        <v>0</v>
      </c>
    </row>
    <row r="176" spans="1:12" s="106" customFormat="1" ht="15.75" x14ac:dyDescent="0.25">
      <c r="A176" s="156" t="s">
        <v>209</v>
      </c>
      <c r="B176" s="96">
        <v>100.28458998124452</v>
      </c>
      <c r="C176" s="96">
        <v>99.262187476460824</v>
      </c>
      <c r="D176" s="96">
        <v>99.262187476460824</v>
      </c>
      <c r="E176" s="96"/>
      <c r="F176" s="96">
        <f t="shared" si="6"/>
        <v>0</v>
      </c>
      <c r="G176" s="96">
        <f t="shared" si="7"/>
        <v>-1.0195011067751447</v>
      </c>
      <c r="H176" s="96"/>
      <c r="I176" s="96">
        <v>0.13008285012995838</v>
      </c>
      <c r="J176" s="96">
        <v>0.13008285012995838</v>
      </c>
      <c r="L176" s="96">
        <f t="shared" si="8"/>
        <v>0</v>
      </c>
    </row>
    <row r="177" spans="1:12" ht="15.75" x14ac:dyDescent="0.25">
      <c r="A177" s="155" t="s">
        <v>112</v>
      </c>
      <c r="B177" s="95">
        <v>92.895859619674795</v>
      </c>
      <c r="C177" s="95">
        <v>101.47373662419359</v>
      </c>
      <c r="D177" s="95">
        <v>100.68411535759752</v>
      </c>
      <c r="E177" s="95"/>
      <c r="F177" s="95">
        <f t="shared" si="6"/>
        <v>-0.77815333589263957</v>
      </c>
      <c r="G177" s="95">
        <f t="shared" si="7"/>
        <v>8.3838566861953225</v>
      </c>
      <c r="H177" s="95"/>
      <c r="I177" s="95">
        <v>1.7808359979079786</v>
      </c>
      <c r="J177" s="95">
        <v>1.7669783631834808</v>
      </c>
      <c r="L177" s="95">
        <f t="shared" si="8"/>
        <v>-1.3857634724497858E-2</v>
      </c>
    </row>
    <row r="178" spans="1:12" s="106" customFormat="1" ht="15.75" x14ac:dyDescent="0.25">
      <c r="A178" s="156" t="s">
        <v>113</v>
      </c>
      <c r="B178" s="96">
        <v>92.895859619674795</v>
      </c>
      <c r="C178" s="96">
        <v>101.47373662419359</v>
      </c>
      <c r="D178" s="96">
        <v>100.68411535759752</v>
      </c>
      <c r="E178" s="96"/>
      <c r="F178" s="96">
        <f t="shared" si="6"/>
        <v>-0.77815333589263957</v>
      </c>
      <c r="G178" s="96">
        <f t="shared" si="7"/>
        <v>8.3838566861953225</v>
      </c>
      <c r="H178" s="96"/>
      <c r="I178" s="96">
        <v>1.7808359979079786</v>
      </c>
      <c r="J178" s="96">
        <v>1.7669783631834808</v>
      </c>
      <c r="L178" s="96">
        <f t="shared" si="8"/>
        <v>-1.3857634724497858E-2</v>
      </c>
    </row>
    <row r="179" spans="1:12" ht="15.75" x14ac:dyDescent="0.25">
      <c r="A179" s="155" t="s">
        <v>178</v>
      </c>
      <c r="B179" s="95">
        <v>95.898292058715697</v>
      </c>
      <c r="C179" s="95">
        <v>98.181892359425817</v>
      </c>
      <c r="D179" s="95">
        <v>98.181892359425817</v>
      </c>
      <c r="E179" s="95"/>
      <c r="F179" s="95">
        <f t="shared" si="6"/>
        <v>0</v>
      </c>
      <c r="G179" s="95">
        <f t="shared" si="7"/>
        <v>2.3812731714887514</v>
      </c>
      <c r="H179" s="95"/>
      <c r="I179" s="95">
        <v>4.207793935469218E-2</v>
      </c>
      <c r="J179" s="95">
        <v>4.207793935469218E-2</v>
      </c>
      <c r="L179" s="95">
        <f t="shared" si="8"/>
        <v>0</v>
      </c>
    </row>
    <row r="180" spans="1:12" s="106" customFormat="1" ht="15.75" x14ac:dyDescent="0.25">
      <c r="A180" s="156" t="s">
        <v>208</v>
      </c>
      <c r="B180" s="96">
        <v>95.898292058715697</v>
      </c>
      <c r="C180" s="96">
        <v>98.181892359425817</v>
      </c>
      <c r="D180" s="96">
        <v>98.181892359425817</v>
      </c>
      <c r="E180" s="96"/>
      <c r="F180" s="96">
        <f t="shared" si="6"/>
        <v>0</v>
      </c>
      <c r="G180" s="96">
        <f t="shared" si="7"/>
        <v>2.3812731714887514</v>
      </c>
      <c r="H180" s="96"/>
      <c r="I180" s="96">
        <v>4.207793935469218E-2</v>
      </c>
      <c r="J180" s="96">
        <v>4.207793935469218E-2</v>
      </c>
      <c r="L180" s="96">
        <f t="shared" si="8"/>
        <v>0</v>
      </c>
    </row>
    <row r="181" spans="1:12" ht="15.75" x14ac:dyDescent="0.25">
      <c r="A181" s="160" t="s">
        <v>137</v>
      </c>
      <c r="B181" s="95">
        <v>112.24415828095503</v>
      </c>
      <c r="C181" s="95">
        <v>112.45262386481691</v>
      </c>
      <c r="D181" s="95">
        <v>112.45262386481691</v>
      </c>
      <c r="E181" s="95"/>
      <c r="F181" s="95">
        <f t="shared" si="6"/>
        <v>0</v>
      </c>
      <c r="G181" s="95">
        <f t="shared" si="7"/>
        <v>0.18572510770678008</v>
      </c>
      <c r="H181" s="95"/>
      <c r="I181" s="95">
        <v>0.97556985271723651</v>
      </c>
      <c r="J181" s="95">
        <v>0.97556985271723662</v>
      </c>
      <c r="L181" s="95">
        <f t="shared" si="8"/>
        <v>0</v>
      </c>
    </row>
    <row r="182" spans="1:12" s="106" customFormat="1" ht="15.75" x14ac:dyDescent="0.25">
      <c r="A182" s="158" t="s">
        <v>179</v>
      </c>
      <c r="B182" s="96">
        <v>112.24415828095503</v>
      </c>
      <c r="C182" s="96">
        <v>112.45262386481691</v>
      </c>
      <c r="D182" s="96">
        <v>112.45262386481691</v>
      </c>
      <c r="E182" s="96"/>
      <c r="F182" s="96">
        <f t="shared" si="6"/>
        <v>0</v>
      </c>
      <c r="G182" s="96">
        <f t="shared" si="7"/>
        <v>0.18572510770678008</v>
      </c>
      <c r="H182" s="96"/>
      <c r="I182" s="96">
        <v>0.97556985271723651</v>
      </c>
      <c r="J182" s="96">
        <v>0.97556985271723662</v>
      </c>
      <c r="L182" s="96">
        <f t="shared" si="8"/>
        <v>0</v>
      </c>
    </row>
    <row r="183" spans="1:12" ht="15.75" x14ac:dyDescent="0.25">
      <c r="A183" s="157" t="s">
        <v>207</v>
      </c>
      <c r="B183" s="95">
        <v>112.24415828095503</v>
      </c>
      <c r="C183" s="95">
        <v>112.45262386481691</v>
      </c>
      <c r="D183" s="95">
        <v>112.45262386481691</v>
      </c>
      <c r="E183" s="95"/>
      <c r="F183" s="95">
        <f t="shared" si="6"/>
        <v>0</v>
      </c>
      <c r="G183" s="95">
        <f t="shared" si="7"/>
        <v>0.18572510770678008</v>
      </c>
      <c r="H183" s="95"/>
      <c r="I183" s="95">
        <v>0.97556985271723651</v>
      </c>
      <c r="J183" s="95">
        <v>0.97556985271723662</v>
      </c>
      <c r="L183" s="95">
        <f t="shared" si="8"/>
        <v>0</v>
      </c>
    </row>
    <row r="184" spans="1:12" s="106" customFormat="1" ht="15.75" x14ac:dyDescent="0.25">
      <c r="A184" s="154" t="s">
        <v>136</v>
      </c>
      <c r="B184" s="96">
        <v>124.32880323467771</v>
      </c>
      <c r="C184" s="96">
        <v>111.61977715601265</v>
      </c>
      <c r="D184" s="96">
        <v>111.61977715601265</v>
      </c>
      <c r="E184" s="96"/>
      <c r="F184" s="96">
        <f t="shared" si="6"/>
        <v>0</v>
      </c>
      <c r="G184" s="96">
        <f t="shared" si="7"/>
        <v>-10.222109236164734</v>
      </c>
      <c r="H184" s="96"/>
      <c r="I184" s="96">
        <v>1.1218893063445194</v>
      </c>
      <c r="J184" s="96">
        <v>1.1218893063445194</v>
      </c>
      <c r="L184" s="96">
        <f t="shared" si="8"/>
        <v>0</v>
      </c>
    </row>
    <row r="185" spans="1:12" ht="15.75" x14ac:dyDescent="0.25">
      <c r="A185" s="155" t="s">
        <v>180</v>
      </c>
      <c r="B185" s="95">
        <v>131.27868056662001</v>
      </c>
      <c r="C185" s="95">
        <v>131.27868056662001</v>
      </c>
      <c r="D185" s="95">
        <v>131.27868056662001</v>
      </c>
      <c r="E185" s="95"/>
      <c r="F185" s="95">
        <f t="shared" si="6"/>
        <v>0</v>
      </c>
      <c r="G185" s="95">
        <f t="shared" si="7"/>
        <v>0</v>
      </c>
      <c r="H185" s="95"/>
      <c r="I185" s="95">
        <v>8.4353585272818027E-2</v>
      </c>
      <c r="J185" s="95">
        <v>8.4353585272818027E-2</v>
      </c>
      <c r="L185" s="95">
        <f t="shared" si="8"/>
        <v>0</v>
      </c>
    </row>
    <row r="186" spans="1:12" s="106" customFormat="1" ht="15.75" x14ac:dyDescent="0.25">
      <c r="A186" s="156" t="s">
        <v>206</v>
      </c>
      <c r="B186" s="96">
        <v>131.27868056662001</v>
      </c>
      <c r="C186" s="96">
        <v>131.27868056662001</v>
      </c>
      <c r="D186" s="96">
        <v>131.27868056662001</v>
      </c>
      <c r="E186" s="96"/>
      <c r="F186" s="96">
        <f t="shared" si="6"/>
        <v>0</v>
      </c>
      <c r="G186" s="96">
        <f t="shared" si="7"/>
        <v>0</v>
      </c>
      <c r="H186" s="96"/>
      <c r="I186" s="96">
        <v>8.4353585272818027E-2</v>
      </c>
      <c r="J186" s="96">
        <v>8.4353585272818027E-2</v>
      </c>
      <c r="L186" s="96">
        <f t="shared" si="8"/>
        <v>0</v>
      </c>
    </row>
    <row r="187" spans="1:12" ht="15.75" x14ac:dyDescent="0.25">
      <c r="A187" s="155" t="s">
        <v>114</v>
      </c>
      <c r="B187" s="95">
        <v>123.85415812578725</v>
      </c>
      <c r="C187" s="95">
        <v>110.27716319258224</v>
      </c>
      <c r="D187" s="95">
        <v>110.27716319258224</v>
      </c>
      <c r="E187" s="95"/>
      <c r="F187" s="95">
        <f t="shared" si="6"/>
        <v>0</v>
      </c>
      <c r="G187" s="95">
        <f t="shared" si="7"/>
        <v>-10.962082451374878</v>
      </c>
      <c r="H187" s="95"/>
      <c r="I187" s="95">
        <v>1.0375357210717013</v>
      </c>
      <c r="J187" s="95">
        <v>1.0375357210717013</v>
      </c>
      <c r="L187" s="95">
        <f t="shared" si="8"/>
        <v>0</v>
      </c>
    </row>
    <row r="188" spans="1:12" s="106" customFormat="1" ht="15.75" x14ac:dyDescent="0.25">
      <c r="A188" s="156" t="s">
        <v>205</v>
      </c>
      <c r="B188" s="96">
        <v>118.25928708363642</v>
      </c>
      <c r="C188" s="96">
        <v>101.62234520343736</v>
      </c>
      <c r="D188" s="96">
        <v>101.62234520343736</v>
      </c>
      <c r="E188" s="96"/>
      <c r="F188" s="96">
        <f t="shared" si="6"/>
        <v>0</v>
      </c>
      <c r="G188" s="96">
        <f t="shared" si="7"/>
        <v>-14.06819057553842</v>
      </c>
      <c r="H188" s="96"/>
      <c r="I188" s="96">
        <v>0.78025550577216429</v>
      </c>
      <c r="J188" s="96">
        <v>0.78025550577216418</v>
      </c>
      <c r="L188" s="96">
        <f t="shared" si="8"/>
        <v>0</v>
      </c>
    </row>
    <row r="189" spans="1:12" ht="15.75" x14ac:dyDescent="0.25">
      <c r="A189" s="157" t="s">
        <v>115</v>
      </c>
      <c r="B189" s="95">
        <v>148.67861982628793</v>
      </c>
      <c r="C189" s="95">
        <v>148.67861982628793</v>
      </c>
      <c r="D189" s="95">
        <v>148.67861982628793</v>
      </c>
      <c r="E189" s="95"/>
      <c r="F189" s="95">
        <f t="shared" si="6"/>
        <v>0</v>
      </c>
      <c r="G189" s="95">
        <f t="shared" si="7"/>
        <v>0</v>
      </c>
      <c r="H189" s="95"/>
      <c r="I189" s="95">
        <v>0.25728021529953715</v>
      </c>
      <c r="J189" s="95">
        <v>0.25728021529953715</v>
      </c>
      <c r="L189" s="95">
        <f t="shared" si="8"/>
        <v>0</v>
      </c>
    </row>
    <row r="190" spans="1:12" s="106" customFormat="1" ht="15.75" x14ac:dyDescent="0.25">
      <c r="A190" s="154" t="s">
        <v>151</v>
      </c>
      <c r="B190" s="96">
        <v>108.71134564613109</v>
      </c>
      <c r="C190" s="96">
        <v>108.00747282488334</v>
      </c>
      <c r="D190" s="96">
        <v>108.02216732008274</v>
      </c>
      <c r="E190" s="96"/>
      <c r="F190" s="96">
        <f t="shared" si="6"/>
        <v>1.3605072700140219E-2</v>
      </c>
      <c r="G190" s="96">
        <f t="shared" si="7"/>
        <v>-0.63395252993345697</v>
      </c>
      <c r="H190" s="96"/>
      <c r="I190" s="96">
        <v>1.102585394405005</v>
      </c>
      <c r="J190" s="96">
        <v>1.1027354019494946</v>
      </c>
      <c r="L190" s="96">
        <f t="shared" si="8"/>
        <v>1.500075444895721E-4</v>
      </c>
    </row>
    <row r="191" spans="1:12" ht="15.75" x14ac:dyDescent="0.25">
      <c r="A191" s="155" t="s">
        <v>116</v>
      </c>
      <c r="B191" s="95">
        <v>108.90570414689587</v>
      </c>
      <c r="C191" s="95">
        <v>111.32480777392232</v>
      </c>
      <c r="D191" s="95">
        <v>111.32480777392232</v>
      </c>
      <c r="E191" s="95"/>
      <c r="F191" s="95">
        <f t="shared" si="6"/>
        <v>0</v>
      </c>
      <c r="G191" s="95">
        <f t="shared" si="7"/>
        <v>2.2212827564692672</v>
      </c>
      <c r="H191" s="95"/>
      <c r="I191" s="95">
        <v>0.38325954833999526</v>
      </c>
      <c r="J191" s="95">
        <v>0.38325954833999526</v>
      </c>
      <c r="L191" s="95">
        <f t="shared" si="8"/>
        <v>0</v>
      </c>
    </row>
    <row r="192" spans="1:12" s="106" customFormat="1" ht="15.75" x14ac:dyDescent="0.25">
      <c r="A192" s="156" t="s">
        <v>20</v>
      </c>
      <c r="B192" s="96">
        <v>108.90570414689587</v>
      </c>
      <c r="C192" s="96">
        <v>111.32480777392232</v>
      </c>
      <c r="D192" s="96">
        <v>111.32480777392232</v>
      </c>
      <c r="E192" s="96"/>
      <c r="F192" s="96">
        <f t="shared" si="6"/>
        <v>0</v>
      </c>
      <c r="G192" s="96">
        <f t="shared" si="7"/>
        <v>2.2212827564692672</v>
      </c>
      <c r="H192" s="96"/>
      <c r="I192" s="96">
        <v>0.38325954833999526</v>
      </c>
      <c r="J192" s="96">
        <v>0.38325954833999526</v>
      </c>
      <c r="L192" s="96">
        <f t="shared" si="8"/>
        <v>0</v>
      </c>
    </row>
    <row r="193" spans="1:12" ht="15.75" x14ac:dyDescent="0.25">
      <c r="A193" s="155" t="s">
        <v>181</v>
      </c>
      <c r="B193" s="95">
        <v>108.61244670537691</v>
      </c>
      <c r="C193" s="95">
        <v>106.31945346223272</v>
      </c>
      <c r="D193" s="95">
        <v>106.34162522240597</v>
      </c>
      <c r="E193" s="95"/>
      <c r="F193" s="95">
        <f t="shared" si="6"/>
        <v>2.0853907211937361E-2</v>
      </c>
      <c r="G193" s="95">
        <f t="shared" si="7"/>
        <v>-2.0907562179597994</v>
      </c>
      <c r="H193" s="95"/>
      <c r="I193" s="95">
        <v>0.71932584606500971</v>
      </c>
      <c r="J193" s="95">
        <v>0.7194758536094995</v>
      </c>
      <c r="L193" s="95">
        <f t="shared" si="8"/>
        <v>1.5000754448979414E-4</v>
      </c>
    </row>
    <row r="194" spans="1:12" s="106" customFormat="1" ht="15.75" x14ac:dyDescent="0.25">
      <c r="A194" s="156" t="s">
        <v>204</v>
      </c>
      <c r="B194" s="96">
        <v>108.61244670537691</v>
      </c>
      <c r="C194" s="96">
        <v>106.31945346223272</v>
      </c>
      <c r="D194" s="96">
        <v>106.34162522240597</v>
      </c>
      <c r="E194" s="96"/>
      <c r="F194" s="96">
        <f t="shared" si="6"/>
        <v>2.0853907211937361E-2</v>
      </c>
      <c r="G194" s="96">
        <f t="shared" si="7"/>
        <v>-2.0907562179597994</v>
      </c>
      <c r="H194" s="96"/>
      <c r="I194" s="96">
        <v>0.71932584606500971</v>
      </c>
      <c r="J194" s="96">
        <v>0.7194758536094995</v>
      </c>
      <c r="L194" s="96">
        <f t="shared" si="8"/>
        <v>1.5000754448979414E-4</v>
      </c>
    </row>
    <row r="195" spans="1:12" ht="15.75" x14ac:dyDescent="0.25">
      <c r="A195" s="153" t="s">
        <v>117</v>
      </c>
      <c r="B195" s="98">
        <v>124.00208409719309</v>
      </c>
      <c r="C195" s="98">
        <v>133.23816424501564</v>
      </c>
      <c r="D195" s="98">
        <v>133.23816424501564</v>
      </c>
      <c r="E195" s="98"/>
      <c r="F195" s="98">
        <f t="shared" si="6"/>
        <v>0</v>
      </c>
      <c r="G195" s="98">
        <f t="shared" si="7"/>
        <v>7.4483265463371584</v>
      </c>
      <c r="H195" s="98"/>
      <c r="I195" s="98">
        <v>2.5889071829917305</v>
      </c>
      <c r="J195" s="98">
        <v>2.5889071829917305</v>
      </c>
      <c r="L195" s="98">
        <f t="shared" si="8"/>
        <v>0</v>
      </c>
    </row>
    <row r="196" spans="1:12" s="106" customFormat="1" ht="15.75" x14ac:dyDescent="0.25">
      <c r="A196" s="154" t="s">
        <v>135</v>
      </c>
      <c r="B196" s="96">
        <v>123.25389080531031</v>
      </c>
      <c r="C196" s="96">
        <v>123.25389080531031</v>
      </c>
      <c r="D196" s="96">
        <v>123.25389080531031</v>
      </c>
      <c r="E196" s="96"/>
      <c r="F196" s="96">
        <f t="shared" si="6"/>
        <v>0</v>
      </c>
      <c r="G196" s="96">
        <f t="shared" si="7"/>
        <v>0</v>
      </c>
      <c r="H196" s="96"/>
      <c r="I196" s="96">
        <v>0.76188066361603479</v>
      </c>
      <c r="J196" s="96">
        <v>0.76188066361603479</v>
      </c>
      <c r="L196" s="96">
        <f t="shared" si="8"/>
        <v>0</v>
      </c>
    </row>
    <row r="197" spans="1:12" ht="15.75" x14ac:dyDescent="0.25">
      <c r="A197" s="155" t="s">
        <v>182</v>
      </c>
      <c r="B197" s="95">
        <v>123.25389080531031</v>
      </c>
      <c r="C197" s="95">
        <v>123.25389080531031</v>
      </c>
      <c r="D197" s="95">
        <v>123.25389080531031</v>
      </c>
      <c r="E197" s="95"/>
      <c r="F197" s="95">
        <f t="shared" si="6"/>
        <v>0</v>
      </c>
      <c r="G197" s="95">
        <f t="shared" si="7"/>
        <v>0</v>
      </c>
      <c r="H197" s="95"/>
      <c r="I197" s="95">
        <v>0.76188066361603479</v>
      </c>
      <c r="J197" s="95">
        <v>0.76188066361603479</v>
      </c>
      <c r="L197" s="95">
        <f t="shared" si="8"/>
        <v>0</v>
      </c>
    </row>
    <row r="198" spans="1:12" s="106" customFormat="1" ht="15.75" x14ac:dyDescent="0.25">
      <c r="A198" s="156" t="s">
        <v>135</v>
      </c>
      <c r="B198" s="96">
        <v>123.25389080531031</v>
      </c>
      <c r="C198" s="96">
        <v>123.25389080531031</v>
      </c>
      <c r="D198" s="96">
        <v>123.25389080531031</v>
      </c>
      <c r="E198" s="96"/>
      <c r="F198" s="96">
        <f t="shared" si="6"/>
        <v>0</v>
      </c>
      <c r="G198" s="96">
        <f t="shared" si="7"/>
        <v>0</v>
      </c>
      <c r="H198" s="96"/>
      <c r="I198" s="96">
        <v>0.76188066361603479</v>
      </c>
      <c r="J198" s="96">
        <v>0.76188066361603479</v>
      </c>
      <c r="L198" s="96">
        <f t="shared" si="8"/>
        <v>0</v>
      </c>
    </row>
    <row r="199" spans="1:12" ht="15.75" x14ac:dyDescent="0.25">
      <c r="A199" s="160" t="s">
        <v>118</v>
      </c>
      <c r="B199" s="95">
        <v>125.09447818612115</v>
      </c>
      <c r="C199" s="95">
        <v>139.88714267147293</v>
      </c>
      <c r="D199" s="95">
        <v>139.88714267147293</v>
      </c>
      <c r="E199" s="95"/>
      <c r="F199" s="95">
        <f t="shared" ref="F199:F224" si="9">((D199/C199-1)*100)</f>
        <v>0</v>
      </c>
      <c r="G199" s="95">
        <f t="shared" ref="G199:G224" si="10">((D199/B199-1)*100)</f>
        <v>11.82519380539131</v>
      </c>
      <c r="H199" s="95"/>
      <c r="I199" s="95">
        <v>1.6970980145401511</v>
      </c>
      <c r="J199" s="95">
        <v>1.6970980145401511</v>
      </c>
      <c r="L199" s="95">
        <f t="shared" si="8"/>
        <v>0</v>
      </c>
    </row>
    <row r="200" spans="1:12" s="106" customFormat="1" ht="15.75" x14ac:dyDescent="0.25">
      <c r="A200" s="158" t="s">
        <v>119</v>
      </c>
      <c r="B200" s="96">
        <v>125.09447818612115</v>
      </c>
      <c r="C200" s="96">
        <v>139.88714267147293</v>
      </c>
      <c r="D200" s="96">
        <v>139.88714267147293</v>
      </c>
      <c r="E200" s="96"/>
      <c r="F200" s="96">
        <f t="shared" si="9"/>
        <v>0</v>
      </c>
      <c r="G200" s="96">
        <f t="shared" si="10"/>
        <v>11.82519380539131</v>
      </c>
      <c r="H200" s="96"/>
      <c r="I200" s="96">
        <v>1.6970980145401511</v>
      </c>
      <c r="J200" s="96">
        <v>1.6970980145401511</v>
      </c>
      <c r="L200" s="96">
        <f t="shared" ref="L200:L224" si="11">J200-I200</f>
        <v>0</v>
      </c>
    </row>
    <row r="201" spans="1:12" ht="15.75" x14ac:dyDescent="0.25">
      <c r="A201" s="157" t="s">
        <v>118</v>
      </c>
      <c r="B201" s="95">
        <v>125.09447818612115</v>
      </c>
      <c r="C201" s="95">
        <v>139.88714267147293</v>
      </c>
      <c r="D201" s="95">
        <v>139.88714267147293</v>
      </c>
      <c r="E201" s="95"/>
      <c r="F201" s="95">
        <f t="shared" si="9"/>
        <v>0</v>
      </c>
      <c r="G201" s="95">
        <f t="shared" si="10"/>
        <v>11.82519380539131</v>
      </c>
      <c r="H201" s="95"/>
      <c r="I201" s="95">
        <v>1.6970980145401511</v>
      </c>
      <c r="J201" s="95">
        <v>1.6970980145401511</v>
      </c>
      <c r="L201" s="95">
        <f t="shared" si="11"/>
        <v>0</v>
      </c>
    </row>
    <row r="202" spans="1:12" s="106" customFormat="1" ht="15.75" x14ac:dyDescent="0.25">
      <c r="A202" s="154" t="s">
        <v>120</v>
      </c>
      <c r="B202" s="96">
        <v>116.28043992448846</v>
      </c>
      <c r="C202" s="96">
        <v>116.28043992448846</v>
      </c>
      <c r="D202" s="96">
        <v>116.28043992448846</v>
      </c>
      <c r="E202" s="96"/>
      <c r="F202" s="96">
        <f t="shared" si="9"/>
        <v>0</v>
      </c>
      <c r="G202" s="96">
        <f t="shared" si="10"/>
        <v>0</v>
      </c>
      <c r="H202" s="96"/>
      <c r="I202" s="96">
        <v>0.12992850483554474</v>
      </c>
      <c r="J202" s="96">
        <v>0.12992850483554472</v>
      </c>
      <c r="L202" s="96">
        <f t="shared" si="11"/>
        <v>0</v>
      </c>
    </row>
    <row r="203" spans="1:12" ht="15.75" x14ac:dyDescent="0.25">
      <c r="A203" s="155" t="s">
        <v>121</v>
      </c>
      <c r="B203" s="95">
        <v>116.28043992448846</v>
      </c>
      <c r="C203" s="95">
        <v>116.28043992448846</v>
      </c>
      <c r="D203" s="95">
        <v>116.28043992448846</v>
      </c>
      <c r="E203" s="95"/>
      <c r="F203" s="95">
        <f t="shared" si="9"/>
        <v>0</v>
      </c>
      <c r="G203" s="95">
        <f t="shared" si="10"/>
        <v>0</v>
      </c>
      <c r="H203" s="95"/>
      <c r="I203" s="95">
        <v>0.12992850483554474</v>
      </c>
      <c r="J203" s="95">
        <v>0.12992850483554472</v>
      </c>
      <c r="L203" s="95">
        <f t="shared" si="11"/>
        <v>0</v>
      </c>
    </row>
    <row r="204" spans="1:12" s="106" customFormat="1" ht="15.75" x14ac:dyDescent="0.25">
      <c r="A204" s="156" t="s">
        <v>120</v>
      </c>
      <c r="B204" s="96">
        <v>116.28043992448846</v>
      </c>
      <c r="C204" s="96">
        <v>116.28043992448846</v>
      </c>
      <c r="D204" s="96">
        <v>116.28043992448846</v>
      </c>
      <c r="E204" s="96"/>
      <c r="F204" s="96">
        <f t="shared" si="9"/>
        <v>0</v>
      </c>
      <c r="G204" s="96">
        <f t="shared" si="10"/>
        <v>0</v>
      </c>
      <c r="H204" s="96"/>
      <c r="I204" s="96">
        <v>0.12992850483554474</v>
      </c>
      <c r="J204" s="96">
        <v>0.12992850483554472</v>
      </c>
      <c r="L204" s="96">
        <f t="shared" si="11"/>
        <v>0</v>
      </c>
    </row>
    <row r="205" spans="1:12" ht="15.75" x14ac:dyDescent="0.25">
      <c r="A205" s="153" t="s">
        <v>131</v>
      </c>
      <c r="B205" s="98">
        <v>113.65590065064119</v>
      </c>
      <c r="C205" s="98">
        <v>121.64326226545897</v>
      </c>
      <c r="D205" s="98">
        <v>121.64326226545897</v>
      </c>
      <c r="E205" s="98"/>
      <c r="F205" s="98">
        <f t="shared" si="9"/>
        <v>0</v>
      </c>
      <c r="G205" s="98">
        <f t="shared" si="10"/>
        <v>7.0276699837781065</v>
      </c>
      <c r="H205" s="98"/>
      <c r="I205" s="98">
        <v>2.5682907142325444</v>
      </c>
      <c r="J205" s="98">
        <v>2.5682907142325444</v>
      </c>
      <c r="L205" s="98">
        <f t="shared" si="11"/>
        <v>0</v>
      </c>
    </row>
    <row r="206" spans="1:12" s="106" customFormat="1" ht="15.75" x14ac:dyDescent="0.25">
      <c r="A206" s="154" t="s">
        <v>122</v>
      </c>
      <c r="B206" s="96">
        <v>113.29031299030224</v>
      </c>
      <c r="C206" s="96">
        <v>121.59102064247249</v>
      </c>
      <c r="D206" s="96">
        <v>121.59102064247249</v>
      </c>
      <c r="E206" s="96"/>
      <c r="F206" s="96">
        <f t="shared" si="9"/>
        <v>0</v>
      </c>
      <c r="G206" s="96">
        <f t="shared" si="10"/>
        <v>7.3269350512614295</v>
      </c>
      <c r="H206" s="96"/>
      <c r="I206" s="96">
        <v>2.4702781402847425</v>
      </c>
      <c r="J206" s="96">
        <v>2.4702781402847425</v>
      </c>
      <c r="L206" s="96">
        <f t="shared" si="11"/>
        <v>0</v>
      </c>
    </row>
    <row r="207" spans="1:12" ht="15.75" x14ac:dyDescent="0.25">
      <c r="A207" s="155" t="s">
        <v>183</v>
      </c>
      <c r="B207" s="95">
        <v>113.29031299030224</v>
      </c>
      <c r="C207" s="95">
        <v>121.59102064247249</v>
      </c>
      <c r="D207" s="95">
        <v>121.59102064247249</v>
      </c>
      <c r="E207" s="95"/>
      <c r="F207" s="95">
        <f t="shared" si="9"/>
        <v>0</v>
      </c>
      <c r="G207" s="95">
        <f t="shared" si="10"/>
        <v>7.3269350512614295</v>
      </c>
      <c r="H207" s="95"/>
      <c r="I207" s="95">
        <v>2.4702781402847425</v>
      </c>
      <c r="J207" s="95">
        <v>2.4702781402847425</v>
      </c>
      <c r="L207" s="95">
        <f t="shared" si="11"/>
        <v>0</v>
      </c>
    </row>
    <row r="208" spans="1:12" s="106" customFormat="1" ht="15.75" x14ac:dyDescent="0.25">
      <c r="A208" s="156" t="s">
        <v>21</v>
      </c>
      <c r="B208" s="96">
        <v>110.17113164870294</v>
      </c>
      <c r="C208" s="96">
        <v>113.46665033419752</v>
      </c>
      <c r="D208" s="96">
        <v>113.46665033419752</v>
      </c>
      <c r="E208" s="96"/>
      <c r="F208" s="96">
        <f t="shared" si="9"/>
        <v>0</v>
      </c>
      <c r="G208" s="96">
        <f t="shared" si="10"/>
        <v>2.9912724287909143</v>
      </c>
      <c r="H208" s="96"/>
      <c r="I208" s="96">
        <v>0.57732234270091987</v>
      </c>
      <c r="J208" s="96">
        <v>0.57732234270091987</v>
      </c>
      <c r="L208" s="96">
        <f t="shared" si="11"/>
        <v>0</v>
      </c>
    </row>
    <row r="209" spans="1:12" ht="15.75" x14ac:dyDescent="0.25">
      <c r="A209" s="157" t="s">
        <v>203</v>
      </c>
      <c r="B209" s="95">
        <v>114.33248810335365</v>
      </c>
      <c r="C209" s="95">
        <v>124.30552025542433</v>
      </c>
      <c r="D209" s="95">
        <v>124.30552025542433</v>
      </c>
      <c r="E209" s="95"/>
      <c r="F209" s="95">
        <f t="shared" si="9"/>
        <v>0</v>
      </c>
      <c r="G209" s="95">
        <f t="shared" si="10"/>
        <v>8.7228331312577687</v>
      </c>
      <c r="H209" s="95"/>
      <c r="I209" s="95">
        <v>1.8929557975838223</v>
      </c>
      <c r="J209" s="95">
        <v>1.8929557975838223</v>
      </c>
      <c r="L209" s="95">
        <f t="shared" si="11"/>
        <v>0</v>
      </c>
    </row>
    <row r="210" spans="1:12" s="106" customFormat="1" ht="15.75" x14ac:dyDescent="0.25">
      <c r="A210" s="154" t="s">
        <v>123</v>
      </c>
      <c r="B210" s="96">
        <v>122.97492976527282</v>
      </c>
      <c r="C210" s="96">
        <v>122.97492976527282</v>
      </c>
      <c r="D210" s="96">
        <v>122.97492976527282</v>
      </c>
      <c r="E210" s="96"/>
      <c r="F210" s="96">
        <f t="shared" si="9"/>
        <v>0</v>
      </c>
      <c r="G210" s="96">
        <f t="shared" si="10"/>
        <v>0</v>
      </c>
      <c r="H210" s="96"/>
      <c r="I210" s="96">
        <v>9.8012573947802689E-2</v>
      </c>
      <c r="J210" s="96">
        <v>9.8012573947802689E-2</v>
      </c>
      <c r="L210" s="96">
        <f t="shared" si="11"/>
        <v>0</v>
      </c>
    </row>
    <row r="211" spans="1:12" ht="15.75" x14ac:dyDescent="0.25">
      <c r="A211" s="155" t="s">
        <v>124</v>
      </c>
      <c r="B211" s="95">
        <v>122.97492976527282</v>
      </c>
      <c r="C211" s="95">
        <v>122.97492976527282</v>
      </c>
      <c r="D211" s="95">
        <v>122.97492976527282</v>
      </c>
      <c r="E211" s="95"/>
      <c r="F211" s="95">
        <f t="shared" si="9"/>
        <v>0</v>
      </c>
      <c r="G211" s="95">
        <f t="shared" si="10"/>
        <v>0</v>
      </c>
      <c r="H211" s="95"/>
      <c r="I211" s="95">
        <v>9.8012573947802689E-2</v>
      </c>
      <c r="J211" s="95">
        <v>9.8012573947802689E-2</v>
      </c>
      <c r="L211" s="95">
        <f t="shared" si="11"/>
        <v>0</v>
      </c>
    </row>
    <row r="212" spans="1:12" s="106" customFormat="1" ht="15.75" x14ac:dyDescent="0.25">
      <c r="A212" s="156" t="s">
        <v>123</v>
      </c>
      <c r="B212" s="96">
        <v>122.97492976527282</v>
      </c>
      <c r="C212" s="96">
        <v>122.97492976527282</v>
      </c>
      <c r="D212" s="96">
        <v>122.97492976527282</v>
      </c>
      <c r="E212" s="96"/>
      <c r="F212" s="96">
        <f t="shared" si="9"/>
        <v>0</v>
      </c>
      <c r="G212" s="96">
        <f t="shared" si="10"/>
        <v>0</v>
      </c>
      <c r="H212" s="96"/>
      <c r="I212" s="96">
        <v>9.8012573947802689E-2</v>
      </c>
      <c r="J212" s="96">
        <v>9.8012573947802689E-2</v>
      </c>
      <c r="L212" s="96">
        <f t="shared" si="11"/>
        <v>0</v>
      </c>
    </row>
    <row r="213" spans="1:12" ht="15.75" x14ac:dyDescent="0.25">
      <c r="A213" s="153" t="s">
        <v>132</v>
      </c>
      <c r="B213" s="98">
        <v>98.712217971611267</v>
      </c>
      <c r="C213" s="98">
        <v>98.733261224693422</v>
      </c>
      <c r="D213" s="98">
        <v>98.759740575952733</v>
      </c>
      <c r="E213" s="98"/>
      <c r="F213" s="98">
        <f t="shared" si="9"/>
        <v>2.6819078931317186E-2</v>
      </c>
      <c r="G213" s="98">
        <f t="shared" si="10"/>
        <v>4.8142575780363295E-2</v>
      </c>
      <c r="H213" s="98"/>
      <c r="I213" s="98">
        <v>7.6069257205860916</v>
      </c>
      <c r="J213" s="98">
        <v>7.6089658279993424</v>
      </c>
      <c r="L213" s="98">
        <f t="shared" si="11"/>
        <v>2.0401074132507802E-3</v>
      </c>
    </row>
    <row r="214" spans="1:12" s="106" customFormat="1" ht="15.75" x14ac:dyDescent="0.25">
      <c r="A214" s="154" t="s">
        <v>125</v>
      </c>
      <c r="B214" s="96">
        <v>98.844045493889482</v>
      </c>
      <c r="C214" s="96">
        <v>98.586693233780849</v>
      </c>
      <c r="D214" s="96">
        <v>98.621524392531086</v>
      </c>
      <c r="E214" s="96"/>
      <c r="F214" s="96">
        <f t="shared" si="9"/>
        <v>3.5330486912310555E-2</v>
      </c>
      <c r="G214" s="96">
        <f t="shared" si="10"/>
        <v>-0.22512342574257937</v>
      </c>
      <c r="H214" s="96"/>
      <c r="I214" s="96">
        <v>5.77435408210762</v>
      </c>
      <c r="J214" s="96">
        <v>5.7763941895208699</v>
      </c>
      <c r="L214" s="96">
        <f t="shared" si="11"/>
        <v>2.040107413249892E-3</v>
      </c>
    </row>
    <row r="215" spans="1:12" ht="15.75" x14ac:dyDescent="0.25">
      <c r="A215" s="155" t="s">
        <v>184</v>
      </c>
      <c r="B215" s="95">
        <v>111.64350541796179</v>
      </c>
      <c r="C215" s="95">
        <v>121.92711574326775</v>
      </c>
      <c r="D215" s="95">
        <v>121.92711574326775</v>
      </c>
      <c r="E215" s="95"/>
      <c r="F215" s="95">
        <f t="shared" si="9"/>
        <v>0</v>
      </c>
      <c r="G215" s="95">
        <f t="shared" si="10"/>
        <v>9.2111137918923447</v>
      </c>
      <c r="H215" s="95"/>
      <c r="I215" s="95">
        <v>9.5948105722564028E-2</v>
      </c>
      <c r="J215" s="95">
        <v>9.5948105722564028E-2</v>
      </c>
      <c r="L215" s="95">
        <f t="shared" si="11"/>
        <v>0</v>
      </c>
    </row>
    <row r="216" spans="1:12" s="106" customFormat="1" ht="15.75" x14ac:dyDescent="0.25">
      <c r="A216" s="156" t="s">
        <v>202</v>
      </c>
      <c r="B216" s="96">
        <v>111.64350541796179</v>
      </c>
      <c r="C216" s="96">
        <v>121.92711574326775</v>
      </c>
      <c r="D216" s="96">
        <v>121.92711574326775</v>
      </c>
      <c r="E216" s="96"/>
      <c r="F216" s="96">
        <f t="shared" si="9"/>
        <v>0</v>
      </c>
      <c r="G216" s="96">
        <f t="shared" si="10"/>
        <v>9.2111137918923447</v>
      </c>
      <c r="H216" s="96"/>
      <c r="I216" s="96">
        <v>9.5948105722564028E-2</v>
      </c>
      <c r="J216" s="96">
        <v>9.5948105722564028E-2</v>
      </c>
      <c r="L216" s="96">
        <f t="shared" si="11"/>
        <v>0</v>
      </c>
    </row>
    <row r="217" spans="1:12" ht="15.75" x14ac:dyDescent="0.25">
      <c r="A217" s="155" t="s">
        <v>185</v>
      </c>
      <c r="B217" s="95">
        <v>98.669737575922582</v>
      </c>
      <c r="C217" s="95">
        <v>98.268834474408962</v>
      </c>
      <c r="D217" s="95">
        <v>98.304139977139201</v>
      </c>
      <c r="E217" s="95"/>
      <c r="F217" s="95">
        <f t="shared" si="9"/>
        <v>3.5927466647045492E-2</v>
      </c>
      <c r="G217" s="95">
        <f t="shared" si="10"/>
        <v>-0.37052657457619098</v>
      </c>
      <c r="H217" s="95"/>
      <c r="I217" s="95">
        <v>5.6784059763850552</v>
      </c>
      <c r="J217" s="95">
        <v>5.6804460837983051</v>
      </c>
      <c r="L217" s="95">
        <f t="shared" si="11"/>
        <v>2.040107413249892E-3</v>
      </c>
    </row>
    <row r="218" spans="1:12" s="106" customFormat="1" ht="15.75" x14ac:dyDescent="0.25">
      <c r="A218" s="156" t="s">
        <v>201</v>
      </c>
      <c r="B218" s="96">
        <v>98.669737575922582</v>
      </c>
      <c r="C218" s="96">
        <v>98.268834474408962</v>
      </c>
      <c r="D218" s="96">
        <v>98.304139977139201</v>
      </c>
      <c r="E218" s="96"/>
      <c r="F218" s="96">
        <f t="shared" si="9"/>
        <v>3.5927466647045492E-2</v>
      </c>
      <c r="G218" s="96">
        <f t="shared" si="10"/>
        <v>-0.37052657457619098</v>
      </c>
      <c r="H218" s="96"/>
      <c r="I218" s="96">
        <v>5.6784059763850552</v>
      </c>
      <c r="J218" s="96">
        <v>5.6804460837983051</v>
      </c>
      <c r="L218" s="96">
        <f t="shared" si="11"/>
        <v>2.040107413249892E-3</v>
      </c>
    </row>
    <row r="219" spans="1:12" ht="15.75" x14ac:dyDescent="0.25">
      <c r="A219" s="160" t="s">
        <v>134</v>
      </c>
      <c r="B219" s="95">
        <v>93.721481730756821</v>
      </c>
      <c r="C219" s="95">
        <v>97.047815636735692</v>
      </c>
      <c r="D219" s="95">
        <v>97.047815636735692</v>
      </c>
      <c r="E219" s="95"/>
      <c r="F219" s="95">
        <f t="shared" si="9"/>
        <v>0</v>
      </c>
      <c r="G219" s="95">
        <f t="shared" si="10"/>
        <v>3.5491691387624202</v>
      </c>
      <c r="H219" s="95"/>
      <c r="I219" s="95">
        <v>0.48707940402014671</v>
      </c>
      <c r="J219" s="95">
        <v>0.48707940402014682</v>
      </c>
      <c r="L219" s="95">
        <f t="shared" si="11"/>
        <v>0</v>
      </c>
    </row>
    <row r="220" spans="1:12" s="106" customFormat="1" ht="15.75" x14ac:dyDescent="0.25">
      <c r="A220" s="158" t="s">
        <v>126</v>
      </c>
      <c r="B220" s="96">
        <v>93.721481730756821</v>
      </c>
      <c r="C220" s="96">
        <v>97.047815636735692</v>
      </c>
      <c r="D220" s="96">
        <v>97.047815636735692</v>
      </c>
      <c r="E220" s="96"/>
      <c r="F220" s="96">
        <f t="shared" si="9"/>
        <v>0</v>
      </c>
      <c r="G220" s="96">
        <f t="shared" si="10"/>
        <v>3.5491691387624202</v>
      </c>
      <c r="H220" s="96"/>
      <c r="I220" s="96">
        <v>0.48707940402014671</v>
      </c>
      <c r="J220" s="96">
        <v>0.48707940402014682</v>
      </c>
      <c r="L220" s="96">
        <f t="shared" si="11"/>
        <v>0</v>
      </c>
    </row>
    <row r="221" spans="1:12" ht="15.75" x14ac:dyDescent="0.25">
      <c r="A221" s="157" t="s">
        <v>200</v>
      </c>
      <c r="B221" s="95">
        <v>93.721481730756821</v>
      </c>
      <c r="C221" s="95">
        <v>97.047815636735692</v>
      </c>
      <c r="D221" s="95">
        <v>97.047815636735692</v>
      </c>
      <c r="E221" s="95"/>
      <c r="F221" s="95">
        <f t="shared" si="9"/>
        <v>0</v>
      </c>
      <c r="G221" s="95">
        <f t="shared" si="10"/>
        <v>3.5491691387624202</v>
      </c>
      <c r="H221" s="95"/>
      <c r="I221" s="95">
        <v>0.48707940402014671</v>
      </c>
      <c r="J221" s="95">
        <v>0.48707940402014682</v>
      </c>
      <c r="L221" s="95">
        <f t="shared" si="11"/>
        <v>0</v>
      </c>
    </row>
    <row r="222" spans="1:12" s="106" customFormat="1" ht="15.75" x14ac:dyDescent="0.25">
      <c r="A222" s="154" t="s">
        <v>133</v>
      </c>
      <c r="B222" s="96">
        <v>100</v>
      </c>
      <c r="C222" s="96">
        <v>100</v>
      </c>
      <c r="D222" s="96">
        <v>100</v>
      </c>
      <c r="E222" s="96"/>
      <c r="F222" s="96">
        <f t="shared" si="9"/>
        <v>0</v>
      </c>
      <c r="G222" s="96">
        <f t="shared" si="10"/>
        <v>0</v>
      </c>
      <c r="H222" s="96"/>
      <c r="I222" s="96">
        <v>1.3454922344583253</v>
      </c>
      <c r="J222" s="96">
        <v>1.3454922344583253</v>
      </c>
      <c r="L222" s="96">
        <f t="shared" si="11"/>
        <v>0</v>
      </c>
    </row>
    <row r="223" spans="1:12" ht="15.75" x14ac:dyDescent="0.25">
      <c r="A223" s="155" t="s">
        <v>186</v>
      </c>
      <c r="B223" s="95">
        <v>100</v>
      </c>
      <c r="C223" s="95">
        <v>100</v>
      </c>
      <c r="D223" s="95">
        <v>100</v>
      </c>
      <c r="E223" s="95"/>
      <c r="F223" s="95">
        <f t="shared" si="9"/>
        <v>0</v>
      </c>
      <c r="G223" s="95">
        <f t="shared" si="10"/>
        <v>0</v>
      </c>
      <c r="H223" s="95"/>
      <c r="I223" s="95">
        <v>1.3454922344583253</v>
      </c>
      <c r="J223" s="95">
        <v>1.3454922344583253</v>
      </c>
      <c r="L223" s="95">
        <f t="shared" si="11"/>
        <v>0</v>
      </c>
    </row>
    <row r="224" spans="1:12" s="106" customFormat="1" ht="15.75" x14ac:dyDescent="0.25">
      <c r="A224" s="156" t="s">
        <v>133</v>
      </c>
      <c r="B224" s="96">
        <v>100</v>
      </c>
      <c r="C224" s="96">
        <v>100</v>
      </c>
      <c r="D224" s="96">
        <v>100</v>
      </c>
      <c r="E224" s="96"/>
      <c r="F224" s="96">
        <f t="shared" si="9"/>
        <v>0</v>
      </c>
      <c r="G224" s="96">
        <f t="shared" si="10"/>
        <v>0</v>
      </c>
      <c r="H224" s="96"/>
      <c r="I224" s="96">
        <v>1.3454922344583253</v>
      </c>
      <c r="J224" s="96">
        <v>1.3454922344583253</v>
      </c>
      <c r="L224" s="96">
        <f t="shared" si="11"/>
        <v>0</v>
      </c>
    </row>
    <row r="225" spans="1:12" ht="6.75" customHeight="1" x14ac:dyDescent="0.25">
      <c r="A225" s="145"/>
      <c r="B225" s="145"/>
      <c r="C225" s="91"/>
      <c r="D225" s="91"/>
      <c r="E225" s="91"/>
      <c r="F225" s="91"/>
      <c r="G225" s="91"/>
      <c r="H225" s="91"/>
      <c r="I225" s="91"/>
      <c r="J225" s="91"/>
      <c r="K225" s="86"/>
      <c r="L225" s="91"/>
    </row>
    <row r="226" spans="1:12" x14ac:dyDescent="0.25">
      <c r="A226" s="176" t="s">
        <v>54</v>
      </c>
      <c r="B226" s="177"/>
      <c r="C226" s="177"/>
      <c r="D226" s="177"/>
    </row>
    <row r="227" spans="1:12" x14ac:dyDescent="0.25">
      <c r="A227" s="146"/>
      <c r="B227" s="146"/>
      <c r="C227" s="99"/>
      <c r="D227" s="99"/>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G16" sqref="G1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7" t="s">
        <v>260</v>
      </c>
      <c r="B1" s="83"/>
      <c r="C1" s="83"/>
      <c r="D1" s="42"/>
      <c r="E1" s="42"/>
      <c r="F1" s="42"/>
      <c r="G1" s="42"/>
      <c r="H1" s="42"/>
      <c r="I1" s="42"/>
    </row>
    <row r="2" spans="1:16" ht="6" customHeight="1" x14ac:dyDescent="0.25">
      <c r="A2" s="30"/>
      <c r="B2" s="30"/>
      <c r="C2" s="30"/>
      <c r="D2" s="30"/>
      <c r="E2" s="30"/>
      <c r="F2" s="30"/>
      <c r="G2" s="30"/>
      <c r="H2" s="30"/>
      <c r="I2" s="30"/>
    </row>
    <row r="3" spans="1:16" ht="60" customHeight="1" x14ac:dyDescent="0.25">
      <c r="A3" s="181"/>
      <c r="B3" s="180" t="s">
        <v>242</v>
      </c>
      <c r="C3" s="180"/>
      <c r="D3" s="30"/>
      <c r="E3" s="46" t="s">
        <v>243</v>
      </c>
      <c r="F3" s="42"/>
      <c r="G3" s="183" t="s">
        <v>244</v>
      </c>
      <c r="H3" s="183"/>
      <c r="I3" s="166" t="s">
        <v>245</v>
      </c>
    </row>
    <row r="4" spans="1:16" ht="30" x14ac:dyDescent="0.25">
      <c r="A4" s="182"/>
      <c r="B4" s="118">
        <v>42856</v>
      </c>
      <c r="C4" s="118">
        <v>42887</v>
      </c>
      <c r="D4" s="138"/>
      <c r="E4" s="167" t="s">
        <v>271</v>
      </c>
      <c r="F4" s="138"/>
      <c r="G4" s="118">
        <v>42856</v>
      </c>
      <c r="H4" s="118">
        <v>42887</v>
      </c>
      <c r="I4" s="87" t="s">
        <v>271</v>
      </c>
    </row>
    <row r="5" spans="1:16" ht="15.75" x14ac:dyDescent="0.25">
      <c r="A5" s="47" t="s">
        <v>38</v>
      </c>
      <c r="B5" s="114"/>
      <c r="C5" s="114"/>
      <c r="D5" s="114"/>
      <c r="E5" s="114"/>
      <c r="F5" s="114"/>
      <c r="G5" s="27"/>
      <c r="H5" s="27"/>
    </row>
    <row r="6" spans="1:16" ht="7.5" customHeight="1" x14ac:dyDescent="0.25">
      <c r="A6" s="48"/>
      <c r="B6" s="114"/>
      <c r="C6" s="114"/>
      <c r="D6" s="114"/>
      <c r="E6" s="114"/>
      <c r="F6" s="114"/>
      <c r="G6" s="27"/>
      <c r="H6" s="27"/>
    </row>
    <row r="7" spans="1:16" ht="15.75" x14ac:dyDescent="0.25">
      <c r="A7" s="40" t="s">
        <v>241</v>
      </c>
      <c r="B7" s="135">
        <v>110.85201445600245</v>
      </c>
      <c r="C7" s="135">
        <v>109.74800644419963</v>
      </c>
      <c r="D7" s="95"/>
      <c r="E7" s="98">
        <f>((C7/B7-1)*100)</f>
        <v>-0.99592958884928695</v>
      </c>
      <c r="F7" s="95"/>
      <c r="G7" s="115">
        <v>110.85201445600245</v>
      </c>
      <c r="H7" s="115">
        <v>109.74800644419963</v>
      </c>
      <c r="I7" s="98">
        <f t="shared" ref="I7:I21" si="0">H7-G7</f>
        <v>-1.1040080118028186</v>
      </c>
      <c r="J7" s="1"/>
      <c r="K7" s="1"/>
      <c r="L7" s="1"/>
      <c r="N7" s="1"/>
      <c r="P7" s="1"/>
    </row>
    <row r="8" spans="1:16" x14ac:dyDescent="0.25">
      <c r="A8" s="15" t="s">
        <v>0</v>
      </c>
      <c r="B8" s="135">
        <v>114.6389664523081</v>
      </c>
      <c r="C8" s="135">
        <v>110.2756400170059</v>
      </c>
      <c r="D8" s="114"/>
      <c r="E8" s="95">
        <f>((C8/B8-1)*100)</f>
        <v>-3.8061459993338542</v>
      </c>
      <c r="F8" s="114"/>
      <c r="G8" s="115">
        <v>9.912067843572494</v>
      </c>
      <c r="H8" s="115">
        <v>9.5348000698930999</v>
      </c>
      <c r="I8" s="116">
        <f t="shared" si="0"/>
        <v>-0.37726777367939412</v>
      </c>
      <c r="K8" s="1"/>
      <c r="L8" s="1"/>
      <c r="N8" s="1"/>
      <c r="P8" s="1"/>
    </row>
    <row r="9" spans="1:16" x14ac:dyDescent="0.25">
      <c r="A9" s="15" t="s">
        <v>246</v>
      </c>
      <c r="B9" s="135">
        <v>120.25326058718625</v>
      </c>
      <c r="C9" s="135">
        <v>120.25326058718625</v>
      </c>
      <c r="D9" s="114"/>
      <c r="E9" s="114">
        <f>((C9/B9-1)*100)</f>
        <v>0</v>
      </c>
      <c r="F9" s="114"/>
      <c r="G9" s="115">
        <v>14.04605993562105</v>
      </c>
      <c r="H9" s="115">
        <v>14.137954354788594</v>
      </c>
      <c r="I9" s="116">
        <f t="shared" si="0"/>
        <v>9.1894419167543262E-2</v>
      </c>
      <c r="K9" s="1"/>
      <c r="L9" s="1"/>
      <c r="N9" s="1"/>
      <c r="P9" s="1"/>
    </row>
    <row r="10" spans="1:16" x14ac:dyDescent="0.25">
      <c r="A10" s="41" t="s">
        <v>22</v>
      </c>
      <c r="B10" s="1">
        <v>110.49359149488743</v>
      </c>
      <c r="C10" s="1">
        <v>121.0400010386233</v>
      </c>
      <c r="D10" s="27"/>
      <c r="E10" s="27">
        <f>((C10/B10-1)*100)</f>
        <v>9.5448155870866636</v>
      </c>
      <c r="F10" s="27"/>
      <c r="G10" s="1">
        <v>100.93994661242996</v>
      </c>
      <c r="H10" s="1">
        <v>100.21320637430654</v>
      </c>
      <c r="I10" s="116">
        <f t="shared" si="0"/>
        <v>-0.72674023812342625</v>
      </c>
      <c r="J10" s="1"/>
      <c r="K10" s="1"/>
      <c r="L10" s="1"/>
      <c r="M10" s="115"/>
      <c r="N10" s="1"/>
      <c r="O10" s="1"/>
      <c r="P10" s="1"/>
    </row>
    <row r="11" spans="1:16" x14ac:dyDescent="0.25">
      <c r="A11" s="41" t="s">
        <v>23</v>
      </c>
      <c r="B11" s="1">
        <v>116.01271108913632</v>
      </c>
      <c r="C11" s="1">
        <v>114.79207806519474</v>
      </c>
      <c r="D11" s="27"/>
      <c r="E11" s="27">
        <f t="shared" ref="E11:E22" si="1">((C11/B11-1)*100)</f>
        <v>-1.0521545548605626</v>
      </c>
      <c r="F11" s="27"/>
      <c r="G11" s="1">
        <v>22.957708083891383</v>
      </c>
      <c r="H11" s="1">
        <v>22.716157512595128</v>
      </c>
      <c r="I11" s="116">
        <f t="shared" si="0"/>
        <v>-0.2415505712962549</v>
      </c>
      <c r="J11" s="1"/>
      <c r="K11" s="1"/>
      <c r="L11" s="1"/>
      <c r="M11" s="115"/>
      <c r="N11" s="1"/>
      <c r="O11" s="1"/>
      <c r="P11" s="1"/>
    </row>
    <row r="12" spans="1:16" x14ac:dyDescent="0.25">
      <c r="A12" s="41" t="s">
        <v>24</v>
      </c>
      <c r="B12" s="1">
        <v>108.96745329976855</v>
      </c>
      <c r="C12" s="1">
        <v>108.28947991301881</v>
      </c>
      <c r="D12" s="27"/>
      <c r="E12" s="27">
        <f>((C12/B12-1)*100)</f>
        <v>-0.62217971166550479</v>
      </c>
      <c r="F12" s="27"/>
      <c r="G12" s="1">
        <v>77.982238528538574</v>
      </c>
      <c r="H12" s="1">
        <v>77.497048861711406</v>
      </c>
      <c r="I12" s="116">
        <f t="shared" si="0"/>
        <v>-0.4851896668271678</v>
      </c>
      <c r="J12" s="1"/>
      <c r="K12" s="1"/>
      <c r="L12" s="1"/>
      <c r="M12" s="115"/>
      <c r="N12" s="1"/>
      <c r="O12" s="1"/>
      <c r="P12" s="1"/>
    </row>
    <row r="13" spans="1:16" x14ac:dyDescent="0.25">
      <c r="A13" s="41" t="s">
        <v>248</v>
      </c>
      <c r="B13" s="1">
        <v>109.69989965178782</v>
      </c>
      <c r="C13" s="1">
        <v>108.55287593439509</v>
      </c>
      <c r="D13" s="27"/>
      <c r="E13" s="27">
        <f t="shared" si="1"/>
        <v>-1.0456014281085335</v>
      </c>
      <c r="F13" s="27"/>
      <c r="G13" s="1">
        <v>107.22708393639361</v>
      </c>
      <c r="H13" s="1">
        <v>106.10591601543555</v>
      </c>
      <c r="I13" s="116">
        <f t="shared" si="0"/>
        <v>-1.1211679209580581</v>
      </c>
      <c r="J13" s="1"/>
      <c r="K13" s="1"/>
      <c r="L13" s="1"/>
      <c r="M13" s="115"/>
      <c r="N13" s="1"/>
      <c r="O13" s="1"/>
      <c r="P13" s="1"/>
    </row>
    <row r="14" spans="1:16" x14ac:dyDescent="0.25">
      <c r="A14" s="41" t="s">
        <v>25</v>
      </c>
      <c r="B14" s="1">
        <v>111.26781253488845</v>
      </c>
      <c r="C14" s="1">
        <v>110.12888487159137</v>
      </c>
      <c r="D14" s="27"/>
      <c r="E14" s="27">
        <f t="shared" si="1"/>
        <v>-1.0235913130223206</v>
      </c>
      <c r="F14" s="27"/>
      <c r="G14" s="1">
        <v>106.93914622110835</v>
      </c>
      <c r="H14" s="1">
        <v>105.84452641016884</v>
      </c>
      <c r="I14" s="116">
        <f t="shared" si="0"/>
        <v>-1.0946198109395056</v>
      </c>
      <c r="J14" s="1"/>
      <c r="K14" s="1"/>
      <c r="L14" s="1"/>
      <c r="M14" s="115"/>
      <c r="N14" s="1"/>
      <c r="O14" s="1"/>
      <c r="P14" s="1"/>
    </row>
    <row r="15" spans="1:16" x14ac:dyDescent="0.25">
      <c r="A15" s="41" t="s">
        <v>26</v>
      </c>
      <c r="B15" s="1">
        <v>110.9466394489842</v>
      </c>
      <c r="C15" s="1">
        <v>110.05243763310294</v>
      </c>
      <c r="D15" s="27"/>
      <c r="E15" s="27">
        <f t="shared" si="1"/>
        <v>-0.80597467424187164</v>
      </c>
      <c r="F15" s="27"/>
      <c r="G15" s="1">
        <v>85.106646690496376</v>
      </c>
      <c r="H15" s="1">
        <v>84.420708672074454</v>
      </c>
      <c r="I15" s="116">
        <f>H15-G15</f>
        <v>-0.68593801842192192</v>
      </c>
      <c r="J15" s="1"/>
      <c r="K15" s="1"/>
      <c r="L15" s="1"/>
      <c r="M15" s="115"/>
      <c r="N15" s="1"/>
      <c r="O15" s="1"/>
      <c r="P15" s="1"/>
    </row>
    <row r="16" spans="1:16" x14ac:dyDescent="0.25">
      <c r="A16" s="41" t="s">
        <v>27</v>
      </c>
      <c r="B16" s="1">
        <v>112.18818850905861</v>
      </c>
      <c r="C16" s="1">
        <v>111.00572182486519</v>
      </c>
      <c r="D16" s="27"/>
      <c r="E16" s="27">
        <f>((C16/B16-1)*100)</f>
        <v>-1.0540028321234018</v>
      </c>
      <c r="F16" s="27"/>
      <c r="G16" s="1">
        <v>102.41192470372989</v>
      </c>
      <c r="H16" s="1">
        <v>101.3325001169205</v>
      </c>
      <c r="I16" s="116">
        <f t="shared" si="0"/>
        <v>-1.0794245868093952</v>
      </c>
      <c r="J16" s="1"/>
      <c r="K16" s="1"/>
      <c r="L16" s="1"/>
      <c r="M16" s="115"/>
      <c r="N16" s="1"/>
      <c r="O16" s="1"/>
      <c r="P16" s="1"/>
    </row>
    <row r="17" spans="1:16" x14ac:dyDescent="0.25">
      <c r="A17" s="41" t="s">
        <v>28</v>
      </c>
      <c r="B17" s="1">
        <v>110.01300833822596</v>
      </c>
      <c r="C17" s="1">
        <v>108.84631034918402</v>
      </c>
      <c r="D17" s="27"/>
      <c r="E17" s="27">
        <f t="shared" si="1"/>
        <v>-1.0605091222076424</v>
      </c>
      <c r="F17" s="27"/>
      <c r="G17" s="1">
        <v>104.05060177801241</v>
      </c>
      <c r="H17" s="1">
        <v>102.94713565444465</v>
      </c>
      <c r="I17" s="116">
        <f t="shared" si="0"/>
        <v>-1.1034661235677561</v>
      </c>
      <c r="J17" s="1"/>
      <c r="K17" s="1"/>
      <c r="L17" s="1"/>
      <c r="M17" s="115"/>
      <c r="N17" s="1"/>
      <c r="O17" s="1"/>
      <c r="P17" s="1"/>
    </row>
    <row r="18" spans="1:16" x14ac:dyDescent="0.25">
      <c r="A18" s="41" t="s">
        <v>29</v>
      </c>
      <c r="B18" s="1">
        <v>111.37391161351209</v>
      </c>
      <c r="C18" s="1">
        <v>110.25084337692927</v>
      </c>
      <c r="D18" s="27"/>
      <c r="E18" s="27">
        <f t="shared" si="1"/>
        <v>-1.0083763965120229</v>
      </c>
      <c r="F18" s="27"/>
      <c r="G18" s="1">
        <v>105.31754051887327</v>
      </c>
      <c r="H18" s="1">
        <v>104.25554329889395</v>
      </c>
      <c r="I18" s="116">
        <f>H18-G18</f>
        <v>-1.0619972199793182</v>
      </c>
      <c r="J18" s="1"/>
      <c r="K18" s="1"/>
      <c r="L18" s="1"/>
      <c r="M18" s="115"/>
      <c r="N18" s="1"/>
      <c r="O18" s="1"/>
      <c r="P18" s="1"/>
    </row>
    <row r="19" spans="1:16" x14ac:dyDescent="0.25">
      <c r="A19" s="41" t="s">
        <v>30</v>
      </c>
      <c r="B19" s="1">
        <v>111.43038874498149</v>
      </c>
      <c r="C19" s="1">
        <v>110.27131267281928</v>
      </c>
      <c r="D19" s="27"/>
      <c r="E19" s="27">
        <f t="shared" si="1"/>
        <v>-1.0401795104698519</v>
      </c>
      <c r="F19" s="27"/>
      <c r="G19" s="1">
        <v>106.13629673440893</v>
      </c>
      <c r="H19" s="1">
        <v>105.03228872260611</v>
      </c>
      <c r="I19" s="116">
        <f t="shared" si="0"/>
        <v>-1.1040080118028186</v>
      </c>
      <c r="J19" s="1"/>
      <c r="K19" s="1"/>
      <c r="L19" s="1"/>
      <c r="M19" s="115"/>
      <c r="N19" s="1"/>
      <c r="O19" s="1"/>
      <c r="P19" s="1"/>
    </row>
    <row r="20" spans="1:16" x14ac:dyDescent="0.25">
      <c r="A20" s="41" t="s">
        <v>31</v>
      </c>
      <c r="B20" s="1">
        <v>111.42827477106667</v>
      </c>
      <c r="C20" s="1">
        <v>110.28135058502654</v>
      </c>
      <c r="D20" s="27"/>
      <c r="E20" s="27">
        <f t="shared" si="1"/>
        <v>-1.0292936764896732</v>
      </c>
      <c r="F20" s="27"/>
      <c r="G20" s="1">
        <v>105.74186771691267</v>
      </c>
      <c r="H20" s="1">
        <v>104.6534733591004</v>
      </c>
      <c r="I20" s="116">
        <f t="shared" si="0"/>
        <v>-1.0883943578122626</v>
      </c>
      <c r="J20" s="1"/>
      <c r="K20" s="1"/>
      <c r="L20" s="1"/>
      <c r="M20" s="115"/>
      <c r="N20" s="1"/>
      <c r="O20" s="1"/>
      <c r="P20" s="1"/>
    </row>
    <row r="21" spans="1:16" x14ac:dyDescent="0.25">
      <c r="A21" s="41" t="s">
        <v>32</v>
      </c>
      <c r="B21" s="1">
        <v>110.35937719658612</v>
      </c>
      <c r="C21" s="1">
        <v>109.22708049407485</v>
      </c>
      <c r="D21" s="27"/>
      <c r="E21" s="27">
        <f>((C21/B21-1)*100)</f>
        <v>-1.0260086014206804</v>
      </c>
      <c r="F21" s="27"/>
      <c r="G21" s="1">
        <v>107.60221798083758</v>
      </c>
      <c r="H21" s="1">
        <v>106.49820996903475</v>
      </c>
      <c r="I21" s="116">
        <f t="shared" si="0"/>
        <v>-1.1040080118028328</v>
      </c>
      <c r="J21" s="1"/>
      <c r="K21" s="1"/>
      <c r="L21" s="1"/>
      <c r="M21" s="115"/>
      <c r="N21" s="1"/>
      <c r="O21" s="1"/>
      <c r="P21" s="1"/>
    </row>
    <row r="22" spans="1:16" x14ac:dyDescent="0.25">
      <c r="A22" s="41" t="s">
        <v>33</v>
      </c>
      <c r="B22" s="1">
        <v>110.4022504857499</v>
      </c>
      <c r="C22" s="1">
        <v>109.26381214326892</v>
      </c>
      <c r="D22" s="27"/>
      <c r="E22" s="27">
        <f t="shared" si="1"/>
        <v>-1.0311731305041816</v>
      </c>
      <c r="F22" s="27"/>
      <c r="G22" s="1">
        <v>107.06330286777518</v>
      </c>
      <c r="H22" s="1">
        <v>105.95929485597237</v>
      </c>
      <c r="I22" s="116">
        <f>H22-G22</f>
        <v>-1.1040080118028044</v>
      </c>
      <c r="J22" s="1"/>
      <c r="K22" s="1"/>
      <c r="L22" s="1"/>
      <c r="M22" s="115"/>
      <c r="N22" s="1"/>
      <c r="O22" s="1"/>
      <c r="P22" s="1"/>
    </row>
    <row r="23" spans="1:16" x14ac:dyDescent="0.25">
      <c r="A23" s="41" t="s">
        <v>34</v>
      </c>
      <c r="B23" s="1">
        <v>111.82340977057663</v>
      </c>
      <c r="C23" s="1">
        <v>110.62552222663845</v>
      </c>
      <c r="D23" s="27"/>
      <c r="E23" s="27">
        <f>((C23/B23-1)*100)</f>
        <v>-1.0712314589546468</v>
      </c>
      <c r="F23" s="27"/>
      <c r="G23" s="1">
        <v>103.79329133894016</v>
      </c>
      <c r="H23" s="1">
        <v>102.68142494983297</v>
      </c>
      <c r="I23" s="116">
        <f>H23-G23</f>
        <v>-1.1118663891071918</v>
      </c>
      <c r="J23" s="1"/>
      <c r="K23" s="1"/>
      <c r="L23" s="1"/>
      <c r="M23" s="115"/>
      <c r="N23" s="1"/>
      <c r="O23" s="1"/>
      <c r="P23" s="1"/>
    </row>
    <row r="24" spans="1:16" ht="7.5" customHeight="1" x14ac:dyDescent="0.25">
      <c r="A24" s="15"/>
      <c r="B24" s="27"/>
      <c r="C24" s="27"/>
      <c r="D24" s="27"/>
      <c r="E24" s="27"/>
      <c r="F24" s="27"/>
      <c r="G24" s="27"/>
      <c r="H24" s="27"/>
    </row>
    <row r="25" spans="1:16" ht="15.75" x14ac:dyDescent="0.25">
      <c r="A25" s="16" t="s">
        <v>36</v>
      </c>
      <c r="B25" s="27"/>
      <c r="C25" s="27"/>
      <c r="D25" s="27"/>
      <c r="E25" s="27"/>
      <c r="F25" s="27"/>
      <c r="G25" s="136"/>
      <c r="H25" s="136"/>
      <c r="I25" s="42"/>
    </row>
    <row r="26" spans="1:16" ht="7.5" customHeight="1" x14ac:dyDescent="0.25">
      <c r="A26" s="48"/>
      <c r="B26" s="27"/>
      <c r="C26" s="27"/>
      <c r="D26" s="27"/>
      <c r="E26" s="27"/>
      <c r="F26" s="27"/>
      <c r="G26" s="27"/>
      <c r="H26" s="27"/>
    </row>
    <row r="27" spans="1:16" ht="15.75" x14ac:dyDescent="0.25">
      <c r="A27" s="40" t="s">
        <v>241</v>
      </c>
      <c r="B27" s="133">
        <v>110.76399676778138</v>
      </c>
      <c r="C27" s="133">
        <v>110.12785640422548</v>
      </c>
      <c r="E27" s="38">
        <f>((C27/B27-1)*100)</f>
        <v>-0.57432052121555444</v>
      </c>
      <c r="G27" s="115">
        <v>110.76399676778138</v>
      </c>
      <c r="H27" s="115">
        <v>110.12785640422548</v>
      </c>
      <c r="I27" s="38">
        <f>H27-G27</f>
        <v>-0.63614036355589576</v>
      </c>
      <c r="K27" s="1"/>
      <c r="L27" s="1"/>
      <c r="N27" s="1"/>
      <c r="P27" s="1"/>
    </row>
    <row r="28" spans="1:16" x14ac:dyDescent="0.25">
      <c r="A28" s="15" t="s">
        <v>0</v>
      </c>
      <c r="B28" s="132">
        <v>103.15070868782344</v>
      </c>
      <c r="C28" s="132">
        <v>104.77844854002754</v>
      </c>
      <c r="D28" s="27"/>
      <c r="E28" s="27">
        <f t="shared" ref="E28:E43" si="2">((C28/B28-1)*100)</f>
        <v>1.578021007233521</v>
      </c>
      <c r="F28" s="27"/>
      <c r="G28" s="115">
        <v>7.883728652075856</v>
      </c>
      <c r="H28" s="115">
        <v>8.0081355463589006</v>
      </c>
      <c r="I28" s="116">
        <f t="shared" ref="I28:I43" si="3">H28-G28</f>
        <v>0.12440689428304452</v>
      </c>
      <c r="K28" s="1"/>
      <c r="L28" s="1"/>
      <c r="N28" s="1"/>
      <c r="P28" s="1"/>
    </row>
    <row r="29" spans="1:16" x14ac:dyDescent="0.25">
      <c r="A29" s="15" t="s">
        <v>246</v>
      </c>
      <c r="B29" s="132">
        <v>120.99054331106096</v>
      </c>
      <c r="C29" s="132">
        <v>121.82057102822017</v>
      </c>
      <c r="D29" s="27"/>
      <c r="E29" s="27">
        <f t="shared" si="2"/>
        <v>0.68602693602692888</v>
      </c>
      <c r="F29" s="27"/>
      <c r="G29" s="115">
        <v>29.056038631520053</v>
      </c>
      <c r="H29" s="115">
        <v>29.255370883074676</v>
      </c>
      <c r="I29" s="116">
        <f t="shared" si="3"/>
        <v>0.19933225155462253</v>
      </c>
      <c r="K29" s="1"/>
      <c r="L29" s="1"/>
      <c r="N29" s="1"/>
      <c r="P29" s="1"/>
    </row>
    <row r="30" spans="1:16" x14ac:dyDescent="0.25">
      <c r="A30" s="41" t="s">
        <v>22</v>
      </c>
      <c r="B30" s="115">
        <v>111.39402720802357</v>
      </c>
      <c r="C30" s="115">
        <v>110.57054158260298</v>
      </c>
      <c r="D30" s="114"/>
      <c r="E30" s="114">
        <f t="shared" si="2"/>
        <v>-0.73925473928935226</v>
      </c>
      <c r="F30" s="114"/>
      <c r="G30" s="1">
        <v>102.88026811570552</v>
      </c>
      <c r="H30" s="1">
        <v>102.11972085786658</v>
      </c>
      <c r="I30" s="116">
        <f>H30-G30</f>
        <v>-0.76054725783893673</v>
      </c>
      <c r="J30" s="1"/>
      <c r="K30" s="1"/>
      <c r="L30" s="1"/>
      <c r="N30" s="1"/>
      <c r="P30" s="1"/>
    </row>
    <row r="31" spans="1:16" x14ac:dyDescent="0.25">
      <c r="A31" s="41" t="s">
        <v>23</v>
      </c>
      <c r="B31" s="1">
        <v>115.93197536220087</v>
      </c>
      <c r="C31" s="1">
        <v>113.75552887923914</v>
      </c>
      <c r="D31" s="114"/>
      <c r="E31" s="114">
        <f t="shared" si="2"/>
        <v>-1.8773478810845456</v>
      </c>
      <c r="F31" s="114"/>
      <c r="G31" s="1">
        <v>18.712800623708102</v>
      </c>
      <c r="H31" s="1">
        <v>18.361496257707341</v>
      </c>
      <c r="I31" s="116">
        <f t="shared" si="3"/>
        <v>-0.35130436600076109</v>
      </c>
      <c r="J31" s="1"/>
      <c r="K31" s="1"/>
      <c r="L31" s="1"/>
      <c r="N31" s="1"/>
      <c r="P31" s="1"/>
    </row>
    <row r="32" spans="1:16" x14ac:dyDescent="0.25">
      <c r="A32" s="41" t="s">
        <v>24</v>
      </c>
      <c r="B32" s="1">
        <v>110.43296926199736</v>
      </c>
      <c r="C32" s="1">
        <v>109.89601705181764</v>
      </c>
      <c r="D32" s="114"/>
      <c r="E32" s="114">
        <f t="shared" si="2"/>
        <v>-0.48622455211344562</v>
      </c>
      <c r="F32" s="114"/>
      <c r="G32" s="1">
        <v>84.167467491997428</v>
      </c>
      <c r="H32" s="1">
        <v>83.758224600159238</v>
      </c>
      <c r="I32" s="116">
        <f t="shared" si="3"/>
        <v>-0.40924289183818985</v>
      </c>
      <c r="J32" s="1"/>
      <c r="K32" s="1"/>
      <c r="L32" s="1"/>
      <c r="N32" s="1"/>
      <c r="P32" s="1"/>
    </row>
    <row r="33" spans="1:16" x14ac:dyDescent="0.25">
      <c r="A33" s="41" t="s">
        <v>248</v>
      </c>
      <c r="B33" s="1">
        <v>110.12921770840791</v>
      </c>
      <c r="C33" s="1">
        <v>109.48891424517714</v>
      </c>
      <c r="D33" s="114"/>
      <c r="E33" s="114">
        <f t="shared" si="2"/>
        <v>-0.58141107015406979</v>
      </c>
      <c r="F33" s="114"/>
      <c r="G33" s="1">
        <v>108.74695679261748</v>
      </c>
      <c r="H33" s="1">
        <v>108.11468994736953</v>
      </c>
      <c r="I33" s="116">
        <f t="shared" si="3"/>
        <v>-0.63226684524795473</v>
      </c>
      <c r="J33" s="1"/>
      <c r="K33" s="1"/>
      <c r="L33" s="1"/>
      <c r="N33" s="1"/>
      <c r="P33" s="1"/>
    </row>
    <row r="34" spans="1:16" x14ac:dyDescent="0.25">
      <c r="A34" s="41" t="s">
        <v>25</v>
      </c>
      <c r="B34" s="1">
        <v>111.20645350304353</v>
      </c>
      <c r="C34" s="1">
        <v>110.55225621373317</v>
      </c>
      <c r="D34" s="114"/>
      <c r="E34" s="114">
        <f t="shared" si="2"/>
        <v>-0.58827277437856207</v>
      </c>
      <c r="F34" s="114"/>
      <c r="G34" s="1">
        <v>107.5085779325607</v>
      </c>
      <c r="H34" s="1">
        <v>106.8761342384619</v>
      </c>
      <c r="I34" s="116">
        <f t="shared" si="3"/>
        <v>-0.63244369409879653</v>
      </c>
      <c r="J34" s="1"/>
      <c r="K34" s="1"/>
      <c r="L34" s="1"/>
      <c r="N34" s="1"/>
      <c r="P34" s="1"/>
    </row>
    <row r="35" spans="1:16" x14ac:dyDescent="0.25">
      <c r="A35" s="41" t="s">
        <v>26</v>
      </c>
      <c r="B35" s="1">
        <v>109.09329697219771</v>
      </c>
      <c r="C35" s="1">
        <v>108.71057263578535</v>
      </c>
      <c r="D35" s="114"/>
      <c r="E35" s="114">
        <f t="shared" si="2"/>
        <v>-0.35082296257843426</v>
      </c>
      <c r="F35" s="114"/>
      <c r="G35" s="1">
        <v>72.816183833687177</v>
      </c>
      <c r="H35" s="1">
        <v>72.560727940325279</v>
      </c>
      <c r="I35" s="116">
        <f t="shared" si="3"/>
        <v>-0.25545589336189778</v>
      </c>
      <c r="J35" s="1"/>
      <c r="K35" s="1"/>
      <c r="L35" s="1"/>
      <c r="N35" s="1"/>
      <c r="P35" s="1"/>
    </row>
    <row r="36" spans="1:16" x14ac:dyDescent="0.25">
      <c r="A36" s="41" t="s">
        <v>27</v>
      </c>
      <c r="B36" s="1">
        <v>112.0254932987603</v>
      </c>
      <c r="C36" s="1">
        <v>111.34849583585219</v>
      </c>
      <c r="D36" s="114"/>
      <c r="E36" s="114">
        <f t="shared" si="2"/>
        <v>-0.6043244648810675</v>
      </c>
      <c r="F36" s="114"/>
      <c r="G36" s="1">
        <v>103.75942691824417</v>
      </c>
      <c r="H36" s="1">
        <v>103.13238331675683</v>
      </c>
      <c r="I36" s="116">
        <f t="shared" si="3"/>
        <v>-0.62704360148734395</v>
      </c>
      <c r="J36" s="1"/>
      <c r="K36" s="1"/>
      <c r="L36" s="1"/>
      <c r="N36" s="1"/>
      <c r="P36" s="1"/>
    </row>
    <row r="37" spans="1:16" x14ac:dyDescent="0.25">
      <c r="A37" s="41" t="s">
        <v>28</v>
      </c>
      <c r="B37" s="1">
        <v>110.1325449273409</v>
      </c>
      <c r="C37" s="1">
        <v>109.47439345203644</v>
      </c>
      <c r="D37" s="114"/>
      <c r="E37" s="114">
        <f t="shared" si="2"/>
        <v>-0.59759944323330982</v>
      </c>
      <c r="F37" s="114"/>
      <c r="G37" s="1">
        <v>106.44928986447165</v>
      </c>
      <c r="H37" s="1">
        <v>105.81314950091576</v>
      </c>
      <c r="I37" s="116">
        <f t="shared" si="3"/>
        <v>-0.63614036355589576</v>
      </c>
      <c r="J37" s="1"/>
      <c r="K37" s="1"/>
      <c r="L37" s="1"/>
      <c r="N37" s="1"/>
      <c r="P37" s="1"/>
    </row>
    <row r="38" spans="1:16" x14ac:dyDescent="0.25">
      <c r="A38" s="41" t="s">
        <v>29</v>
      </c>
      <c r="B38" s="1">
        <v>111.06816087633005</v>
      </c>
      <c r="C38" s="1">
        <v>110.41424432387656</v>
      </c>
      <c r="D38" s="114"/>
      <c r="E38" s="114">
        <f t="shared" si="2"/>
        <v>-0.58875248072361996</v>
      </c>
      <c r="F38" s="114"/>
      <c r="G38" s="1">
        <v>105.48725597386259</v>
      </c>
      <c r="H38" s="1">
        <v>104.8661971374692</v>
      </c>
      <c r="I38" s="116">
        <f t="shared" si="3"/>
        <v>-0.62105883639338799</v>
      </c>
      <c r="J38" s="1"/>
      <c r="K38" s="1"/>
      <c r="L38" s="1"/>
      <c r="N38" s="1"/>
      <c r="P38" s="1"/>
    </row>
    <row r="39" spans="1:16" x14ac:dyDescent="0.25">
      <c r="A39" s="41" t="s">
        <v>30</v>
      </c>
      <c r="B39" s="1">
        <v>111.54607169738573</v>
      </c>
      <c r="C39" s="1">
        <v>110.87680297710934</v>
      </c>
      <c r="D39" s="114"/>
      <c r="E39" s="114">
        <f>((C39/B39-1)*100)</f>
        <v>-0.59999308814034924</v>
      </c>
      <c r="F39" s="114"/>
      <c r="G39" s="1">
        <v>106.02461530475124</v>
      </c>
      <c r="H39" s="1">
        <v>105.38847494119534</v>
      </c>
      <c r="I39" s="116">
        <f t="shared" si="3"/>
        <v>-0.63614036355589576</v>
      </c>
      <c r="J39" s="1"/>
      <c r="K39" s="1"/>
      <c r="L39" s="1"/>
      <c r="N39" s="1"/>
      <c r="P39" s="1"/>
    </row>
    <row r="40" spans="1:16" x14ac:dyDescent="0.25">
      <c r="A40" s="41" t="s">
        <v>31</v>
      </c>
      <c r="B40" s="1">
        <v>111.11483476227548</v>
      </c>
      <c r="C40" s="1">
        <v>110.4649766309133</v>
      </c>
      <c r="D40" s="114"/>
      <c r="E40" s="114">
        <f t="shared" si="2"/>
        <v>-0.58485271813841777</v>
      </c>
      <c r="F40" s="114"/>
      <c r="G40" s="1">
        <v>106.80802626086282</v>
      </c>
      <c r="H40" s="1">
        <v>106.18335661608616</v>
      </c>
      <c r="I40" s="116">
        <f t="shared" si="3"/>
        <v>-0.62466964477665954</v>
      </c>
      <c r="J40" s="1"/>
      <c r="K40" s="1"/>
      <c r="L40" s="1"/>
      <c r="N40" s="1"/>
      <c r="P40" s="1"/>
    </row>
    <row r="41" spans="1:16" x14ac:dyDescent="0.25">
      <c r="A41" s="41" t="s">
        <v>32</v>
      </c>
      <c r="B41" s="1">
        <v>110.21045131803132</v>
      </c>
      <c r="C41" s="1">
        <v>109.55363742742486</v>
      </c>
      <c r="D41" s="114"/>
      <c r="E41" s="114">
        <f t="shared" si="2"/>
        <v>-0.59596334354090619</v>
      </c>
      <c r="F41" s="114"/>
      <c r="G41" s="1">
        <v>106.74152537239685</v>
      </c>
      <c r="H41" s="1">
        <v>106.10538500884095</v>
      </c>
      <c r="I41" s="116">
        <f t="shared" si="3"/>
        <v>-0.63614036355589576</v>
      </c>
      <c r="J41" s="1"/>
      <c r="K41" s="1"/>
      <c r="L41" s="1"/>
      <c r="N41" s="1"/>
      <c r="P41" s="1"/>
    </row>
    <row r="42" spans="1:16" x14ac:dyDescent="0.25">
      <c r="A42" s="41" t="s">
        <v>33</v>
      </c>
      <c r="B42" s="1">
        <v>110.05152139860596</v>
      </c>
      <c r="C42" s="1">
        <v>109.38824094898531</v>
      </c>
      <c r="D42" s="114"/>
      <c r="E42" s="114">
        <f t="shared" si="2"/>
        <v>-0.6026999365308594</v>
      </c>
      <c r="F42" s="114"/>
      <c r="G42" s="1">
        <v>105.54843712403861</v>
      </c>
      <c r="H42" s="1">
        <v>104.9122967604827</v>
      </c>
      <c r="I42" s="116">
        <f t="shared" si="3"/>
        <v>-0.63614036355590997</v>
      </c>
      <c r="J42" s="1"/>
      <c r="K42" s="1"/>
      <c r="L42" s="1"/>
      <c r="N42" s="1"/>
      <c r="P42" s="1"/>
    </row>
    <row r="43" spans="1:16" x14ac:dyDescent="0.25">
      <c r="A43" s="41" t="s">
        <v>34</v>
      </c>
      <c r="B43" s="1">
        <v>111.68273105057844</v>
      </c>
      <c r="C43" s="1">
        <v>110.98617240896176</v>
      </c>
      <c r="D43" s="114"/>
      <c r="E43" s="114">
        <f t="shared" si="2"/>
        <v>-0.62369413342983071</v>
      </c>
      <c r="F43" s="114"/>
      <c r="G43" s="1">
        <v>104.34620157610445</v>
      </c>
      <c r="H43" s="1">
        <v>103.69540043841742</v>
      </c>
      <c r="I43" s="116">
        <f t="shared" si="3"/>
        <v>-0.65080113768702574</v>
      </c>
      <c r="J43" s="1"/>
      <c r="K43" s="1"/>
      <c r="L43" s="1"/>
      <c r="N43" s="1"/>
      <c r="P43" s="1"/>
    </row>
    <row r="44" spans="1:16" ht="7.5" customHeight="1" x14ac:dyDescent="0.25">
      <c r="A44" s="15"/>
      <c r="B44" s="114"/>
      <c r="C44" s="114"/>
      <c r="D44" s="114"/>
      <c r="E44" s="114"/>
      <c r="F44" s="114"/>
      <c r="G44" s="114"/>
      <c r="H44" s="114"/>
    </row>
    <row r="45" spans="1:16" ht="15.75" x14ac:dyDescent="0.25">
      <c r="A45" s="16" t="s">
        <v>37</v>
      </c>
      <c r="B45" s="114"/>
      <c r="C45" s="114"/>
      <c r="D45" s="114"/>
      <c r="E45" s="114"/>
      <c r="F45" s="114"/>
      <c r="G45" s="114"/>
      <c r="H45" s="114"/>
      <c r="I45" s="116"/>
    </row>
    <row r="46" spans="1:16" ht="7.5" customHeight="1" x14ac:dyDescent="0.25">
      <c r="A46" s="48"/>
      <c r="B46" s="114"/>
      <c r="C46" s="114"/>
      <c r="D46" s="114"/>
      <c r="E46" s="114"/>
      <c r="F46" s="114"/>
      <c r="G46" s="114"/>
      <c r="H46" s="114"/>
    </row>
    <row r="47" spans="1:16" ht="15.75" x14ac:dyDescent="0.25">
      <c r="A47" s="40" t="s">
        <v>241</v>
      </c>
      <c r="B47" s="132">
        <v>110.92729831231124</v>
      </c>
      <c r="C47" s="132">
        <v>109.4231107284929</v>
      </c>
      <c r="E47" s="38">
        <f>((C47/B47-1)*100)</f>
        <v>-1.3560120968450495</v>
      </c>
      <c r="G47" s="115">
        <v>110.92729831231124</v>
      </c>
      <c r="H47" s="115">
        <v>109.4231107284929</v>
      </c>
      <c r="I47" s="38">
        <f>H47-G47</f>
        <v>-1.5041875838183358</v>
      </c>
      <c r="K47" s="1"/>
      <c r="L47" s="1"/>
      <c r="N47" s="1"/>
      <c r="P47" s="1"/>
    </row>
    <row r="48" spans="1:16" x14ac:dyDescent="0.25">
      <c r="A48" s="15" t="s">
        <v>0</v>
      </c>
      <c r="B48" s="132">
        <v>122.54052331357438</v>
      </c>
      <c r="C48" s="132">
        <v>114.05657633677494</v>
      </c>
      <c r="D48" s="27"/>
      <c r="E48" s="116">
        <f t="shared" ref="E48:E63" si="4">((C48/B48-1)*100)</f>
        <v>-6.9233807294012406</v>
      </c>
      <c r="F48" s="27"/>
      <c r="G48" s="1">
        <v>11.646959992232118</v>
      </c>
      <c r="H48" s="1">
        <v>10.840596608568847</v>
      </c>
      <c r="I48" s="116">
        <f t="shared" ref="I48:I63" si="5">H48-G48</f>
        <v>-0.80636338366327109</v>
      </c>
      <c r="K48" s="1"/>
      <c r="L48" s="1"/>
      <c r="N48" s="1"/>
      <c r="P48" s="1"/>
    </row>
    <row r="49" spans="1:16" x14ac:dyDescent="0.25">
      <c r="A49" s="15" t="s">
        <v>246</v>
      </c>
      <c r="B49" s="132">
        <v>106.8532425139463</v>
      </c>
      <c r="C49" s="132">
        <v>106.8532425139463</v>
      </c>
      <c r="D49" s="27"/>
      <c r="E49" s="116">
        <f t="shared" si="4"/>
        <v>0</v>
      </c>
      <c r="F49" s="27"/>
      <c r="G49" s="115">
        <v>1.2076282274368091</v>
      </c>
      <c r="H49" s="115">
        <v>1.2076282274368093</v>
      </c>
      <c r="I49" s="116">
        <f t="shared" si="5"/>
        <v>0</v>
      </c>
      <c r="K49" s="1"/>
      <c r="L49" s="1"/>
      <c r="N49" s="1"/>
      <c r="P49" s="1"/>
    </row>
    <row r="50" spans="1:16" x14ac:dyDescent="0.25">
      <c r="A50" s="41" t="s">
        <v>22</v>
      </c>
      <c r="B50" s="1">
        <v>109.70758128889334</v>
      </c>
      <c r="C50" s="1">
        <v>108.93646581467878</v>
      </c>
      <c r="D50" s="27"/>
      <c r="E50" s="116">
        <f t="shared" si="4"/>
        <v>-0.70288257671452525</v>
      </c>
      <c r="F50" s="27"/>
      <c r="G50" s="1">
        <v>99.28033832007911</v>
      </c>
      <c r="H50" s="1">
        <v>98.582514119924042</v>
      </c>
      <c r="I50" s="116">
        <f t="shared" si="5"/>
        <v>-0.6978242001550683</v>
      </c>
      <c r="J50" s="1"/>
      <c r="K50" s="1"/>
      <c r="L50" s="1"/>
      <c r="M50" s="1"/>
      <c r="N50" s="1"/>
      <c r="P50" s="1"/>
    </row>
    <row r="51" spans="1:16" x14ac:dyDescent="0.25">
      <c r="A51" s="41" t="s">
        <v>23</v>
      </c>
      <c r="B51" s="1">
        <v>116.06136606071694</v>
      </c>
      <c r="C51" s="1">
        <v>115.41674911355277</v>
      </c>
      <c r="D51" s="27"/>
      <c r="E51" s="116">
        <f t="shared" si="4"/>
        <v>-0.55541044280569274</v>
      </c>
      <c r="F51" s="27"/>
      <c r="G51" s="1">
        <v>26.588489688532505</v>
      </c>
      <c r="H51" s="1">
        <v>26.440814440218077</v>
      </c>
      <c r="I51" s="116">
        <f t="shared" si="5"/>
        <v>-0.14767524831442813</v>
      </c>
      <c r="J51" s="1"/>
      <c r="K51" s="1"/>
      <c r="L51" s="1"/>
      <c r="M51" s="1"/>
      <c r="N51" s="1"/>
      <c r="P51" s="1"/>
    </row>
    <row r="52" spans="1:16" x14ac:dyDescent="0.25">
      <c r="A52" s="41" t="s">
        <v>24</v>
      </c>
      <c r="B52" s="1">
        <v>107.55391213185372</v>
      </c>
      <c r="C52" s="1">
        <v>106.73991891061073</v>
      </c>
      <c r="D52" s="27"/>
      <c r="E52" s="116">
        <f t="shared" si="4"/>
        <v>-0.75682344333983798</v>
      </c>
      <c r="F52" s="27"/>
      <c r="G52" s="1">
        <v>72.69184863154662</v>
      </c>
      <c r="H52" s="1">
        <v>72.141699679705965</v>
      </c>
      <c r="I52" s="116">
        <f t="shared" si="5"/>
        <v>-0.55014895184065438</v>
      </c>
      <c r="J52" s="1"/>
      <c r="K52" s="1"/>
      <c r="L52" s="1"/>
      <c r="M52" s="1"/>
      <c r="N52" s="1"/>
      <c r="P52" s="1"/>
    </row>
    <row r="53" spans="1:16" x14ac:dyDescent="0.25">
      <c r="A53" s="41" t="s">
        <v>248</v>
      </c>
      <c r="B53" s="1">
        <v>109.32566785638177</v>
      </c>
      <c r="C53" s="1">
        <v>107.73694170518837</v>
      </c>
      <c r="D53" s="27"/>
      <c r="E53" s="116">
        <f t="shared" si="4"/>
        <v>-1.4532050728292556</v>
      </c>
      <c r="F53" s="27"/>
      <c r="G53" s="1">
        <v>105.92709649036993</v>
      </c>
      <c r="H53" s="1">
        <v>104.38775855067114</v>
      </c>
      <c r="I53" s="116">
        <f t="shared" si="5"/>
        <v>-1.5393379396987967</v>
      </c>
      <c r="J53" s="1"/>
      <c r="K53" s="1"/>
      <c r="L53" s="1"/>
      <c r="M53" s="1"/>
      <c r="N53" s="1"/>
      <c r="P53" s="1"/>
    </row>
    <row r="54" spans="1:16" x14ac:dyDescent="0.25">
      <c r="A54" s="41" t="s">
        <v>25</v>
      </c>
      <c r="B54" s="1">
        <v>111.3208699268022</v>
      </c>
      <c r="C54" s="1">
        <v>109.76279403622779</v>
      </c>
      <c r="D54" s="27"/>
      <c r="E54" s="116">
        <f t="shared" si="4"/>
        <v>-1.3996260463998489</v>
      </c>
      <c r="F54" s="27"/>
      <c r="G54" s="1">
        <v>106.4520962200346</v>
      </c>
      <c r="H54" s="1">
        <v>104.96216495440038</v>
      </c>
      <c r="I54" s="116">
        <f t="shared" si="5"/>
        <v>-1.4899312656342261</v>
      </c>
      <c r="J54" s="1"/>
      <c r="K54" s="1"/>
      <c r="L54" s="1"/>
      <c r="M54" s="1"/>
      <c r="N54" s="1"/>
      <c r="P54" s="1"/>
    </row>
    <row r="55" spans="1:16" x14ac:dyDescent="0.25">
      <c r="A55" s="41" t="s">
        <v>26</v>
      </c>
      <c r="B55" s="1">
        <v>112.18806264675048</v>
      </c>
      <c r="C55" s="1">
        <v>110.95125820016244</v>
      </c>
      <c r="D55" s="27"/>
      <c r="E55" s="116">
        <f t="shared" si="4"/>
        <v>-1.102438545964024</v>
      </c>
      <c r="F55" s="27"/>
      <c r="G55" s="1">
        <v>95.619004585596699</v>
      </c>
      <c r="H55" s="1">
        <v>94.564863821777976</v>
      </c>
      <c r="I55" s="116">
        <f t="shared" si="5"/>
        <v>-1.0541407638187223</v>
      </c>
      <c r="J55" s="1"/>
      <c r="K55" s="1"/>
      <c r="L55" s="1"/>
      <c r="M55" s="1"/>
      <c r="N55" s="1"/>
      <c r="P55" s="1"/>
    </row>
    <row r="56" spans="1:16" x14ac:dyDescent="0.25">
      <c r="A56" s="41" t="s">
        <v>27</v>
      </c>
      <c r="B56" s="1">
        <v>112.33117085860403</v>
      </c>
      <c r="C56" s="1">
        <v>110.70447980695833</v>
      </c>
      <c r="D56" s="27"/>
      <c r="E56" s="116">
        <f t="shared" si="4"/>
        <v>-1.4481208013875979</v>
      </c>
      <c r="F56" s="27"/>
      <c r="G56" s="1">
        <v>101.25937042579517</v>
      </c>
      <c r="H56" s="1">
        <v>99.793012419305114</v>
      </c>
      <c r="I56" s="116">
        <f t="shared" si="5"/>
        <v>-1.4663580064900543</v>
      </c>
      <c r="J56" s="1"/>
      <c r="K56" s="1"/>
      <c r="L56" s="1"/>
      <c r="M56" s="1"/>
      <c r="N56" s="1"/>
      <c r="P56" s="1"/>
    </row>
    <row r="57" spans="1:16" x14ac:dyDescent="0.25">
      <c r="A57" s="41" t="s">
        <v>28</v>
      </c>
      <c r="B57" s="1">
        <v>109.90652352756823</v>
      </c>
      <c r="C57" s="1">
        <v>108.28680542454254</v>
      </c>
      <c r="D57" s="27"/>
      <c r="E57" s="116">
        <f t="shared" si="4"/>
        <v>-1.4737233523899107</v>
      </c>
      <c r="F57" s="27"/>
      <c r="G57" s="1">
        <v>101.99894042584444</v>
      </c>
      <c r="H57" s="1">
        <v>100.49575822159848</v>
      </c>
      <c r="I57" s="116">
        <f t="shared" si="5"/>
        <v>-1.5031822042459595</v>
      </c>
      <c r="J57" s="1"/>
      <c r="K57" s="1"/>
      <c r="L57" s="1"/>
      <c r="M57" s="1"/>
      <c r="N57" s="1"/>
      <c r="P57" s="1"/>
    </row>
    <row r="58" spans="1:16" x14ac:dyDescent="0.25">
      <c r="A58" s="41" t="s">
        <v>29</v>
      </c>
      <c r="B58" s="1">
        <v>111.63755595313648</v>
      </c>
      <c r="C58" s="1">
        <v>110.10994515653893</v>
      </c>
      <c r="D58" s="27"/>
      <c r="E58" s="116">
        <f t="shared" si="4"/>
        <v>-1.3683663920758149</v>
      </c>
      <c r="F58" s="27"/>
      <c r="G58" s="1">
        <v>105.17237840220098</v>
      </c>
      <c r="H58" s="1">
        <v>103.73323492239847</v>
      </c>
      <c r="I58" s="116">
        <f t="shared" si="5"/>
        <v>-1.4391434798025102</v>
      </c>
      <c r="J58" s="1"/>
      <c r="K58" s="1"/>
      <c r="L58" s="1"/>
      <c r="M58" s="1"/>
      <c r="N58" s="1"/>
      <c r="P58" s="1"/>
    </row>
    <row r="59" spans="1:16" x14ac:dyDescent="0.25">
      <c r="A59" s="41" t="s">
        <v>30</v>
      </c>
      <c r="B59" s="1">
        <v>111.33182472905824</v>
      </c>
      <c r="C59" s="1">
        <v>109.75542373021209</v>
      </c>
      <c r="D59" s="27"/>
      <c r="E59" s="116">
        <f t="shared" si="4"/>
        <v>-1.4159482274565649</v>
      </c>
      <c r="F59" s="27"/>
      <c r="G59" s="1">
        <v>106.23182081454141</v>
      </c>
      <c r="H59" s="1">
        <v>104.72763323072307</v>
      </c>
      <c r="I59" s="116">
        <f t="shared" si="5"/>
        <v>-1.5041875838183358</v>
      </c>
      <c r="J59" s="1"/>
      <c r="K59" s="1"/>
      <c r="L59" s="1"/>
      <c r="M59" s="1"/>
      <c r="N59" s="1"/>
      <c r="P59" s="1"/>
    </row>
    <row r="60" spans="1:16" x14ac:dyDescent="0.25">
      <c r="A60" s="41" t="s">
        <v>31</v>
      </c>
      <c r="B60" s="1">
        <v>111.70287261394471</v>
      </c>
      <c r="C60" s="1">
        <v>110.12047987713248</v>
      </c>
      <c r="D60" s="27"/>
      <c r="E60" s="116">
        <f t="shared" si="4"/>
        <v>-1.4166088120948439</v>
      </c>
      <c r="F60" s="27"/>
      <c r="G60" s="1">
        <v>104.8299541203704</v>
      </c>
      <c r="H60" s="1">
        <v>103.34492375258624</v>
      </c>
      <c r="I60" s="116">
        <f t="shared" si="5"/>
        <v>-1.4850303677841623</v>
      </c>
      <c r="J60" s="1"/>
      <c r="K60" s="1"/>
      <c r="L60" s="1"/>
      <c r="M60" s="1"/>
      <c r="N60" s="1"/>
      <c r="P60" s="1"/>
    </row>
    <row r="61" spans="1:16" x14ac:dyDescent="0.25">
      <c r="A61" s="41" t="s">
        <v>32</v>
      </c>
      <c r="B61" s="1">
        <v>110.48519276673936</v>
      </c>
      <c r="C61" s="1">
        <v>108.95119864495911</v>
      </c>
      <c r="D61" s="27"/>
      <c r="E61" s="116">
        <f t="shared" si="4"/>
        <v>-1.3884160251400268</v>
      </c>
      <c r="F61" s="27"/>
      <c r="G61" s="1">
        <v>108.3383911293195</v>
      </c>
      <c r="H61" s="1">
        <v>106.83420354550117</v>
      </c>
      <c r="I61" s="116">
        <f t="shared" si="5"/>
        <v>-1.5041875838183358</v>
      </c>
      <c r="J61" s="1"/>
      <c r="K61" s="1"/>
      <c r="L61" s="1"/>
      <c r="M61" s="1"/>
      <c r="N61" s="1"/>
      <c r="P61" s="1"/>
    </row>
    <row r="62" spans="1:16" x14ac:dyDescent="0.25">
      <c r="A62" s="41" t="s">
        <v>33</v>
      </c>
      <c r="B62" s="1">
        <v>110.696169046804</v>
      </c>
      <c r="C62" s="1">
        <v>109.15953811276977</v>
      </c>
      <c r="D62" s="27"/>
      <c r="E62" s="116">
        <f t="shared" si="4"/>
        <v>-1.3881518640311064</v>
      </c>
      <c r="F62" s="27"/>
      <c r="G62" s="1">
        <v>108.35900759807869</v>
      </c>
      <c r="H62" s="1">
        <v>106.85482001426035</v>
      </c>
      <c r="I62" s="116">
        <f t="shared" si="5"/>
        <v>-1.5041875838183358</v>
      </c>
      <c r="J62" s="1"/>
      <c r="K62" s="1"/>
      <c r="L62" s="1"/>
      <c r="M62" s="1"/>
      <c r="N62" s="1"/>
      <c r="P62" s="1"/>
    </row>
    <row r="63" spans="1:16" x14ac:dyDescent="0.25">
      <c r="A63" s="41" t="s">
        <v>34</v>
      </c>
      <c r="B63" s="1">
        <v>111.94521628132019</v>
      </c>
      <c r="C63" s="1">
        <v>110.31325367380886</v>
      </c>
      <c r="D63" s="27"/>
      <c r="E63" s="116">
        <f t="shared" si="4"/>
        <v>-1.457822550818233</v>
      </c>
      <c r="F63" s="27"/>
      <c r="G63" s="1">
        <v>103.32037259172515</v>
      </c>
      <c r="H63" s="1">
        <v>101.81414490049356</v>
      </c>
      <c r="I63" s="116">
        <f t="shared" si="5"/>
        <v>-1.5062276912315866</v>
      </c>
      <c r="J63" s="1"/>
      <c r="K63" s="1"/>
      <c r="L63" s="1"/>
      <c r="M63" s="1"/>
      <c r="N63" s="1"/>
      <c r="P63" s="1"/>
    </row>
    <row r="64" spans="1:16" ht="8.25" customHeight="1" x14ac:dyDescent="0.25">
      <c r="A64" s="49"/>
      <c r="B64" s="50"/>
      <c r="C64" s="50"/>
      <c r="D64" s="50"/>
      <c r="E64" s="50"/>
      <c r="F64" s="50"/>
      <c r="G64" s="50"/>
      <c r="H64" s="50"/>
      <c r="I64" s="50"/>
    </row>
    <row r="65" spans="1:7" x14ac:dyDescent="0.25">
      <c r="G65" s="113"/>
    </row>
    <row r="66" spans="1:7" x14ac:dyDescent="0.25">
      <c r="A66" s="172" t="s">
        <v>54</v>
      </c>
      <c r="B66" s="173"/>
      <c r="C66" s="173"/>
      <c r="D66" s="173"/>
      <c r="G66" s="113"/>
    </row>
    <row r="67" spans="1:7" x14ac:dyDescent="0.25">
      <c r="A67" s="23"/>
      <c r="B67" s="8"/>
      <c r="C67" s="8"/>
      <c r="D67" s="8"/>
      <c r="G67" s="113"/>
    </row>
    <row r="68" spans="1:7" x14ac:dyDescent="0.25">
      <c r="G68" s="113"/>
    </row>
    <row r="69" spans="1:7" x14ac:dyDescent="0.25">
      <c r="G69" s="113"/>
    </row>
    <row r="70" spans="1:7" x14ac:dyDescent="0.25">
      <c r="G70" s="113"/>
    </row>
    <row r="71" spans="1:7" x14ac:dyDescent="0.25">
      <c r="G71" s="113"/>
    </row>
    <row r="72" spans="1:7" x14ac:dyDescent="0.25">
      <c r="G72" s="113"/>
    </row>
    <row r="73" spans="1:7" x14ac:dyDescent="0.25">
      <c r="G73" s="113"/>
    </row>
    <row r="74" spans="1:7" x14ac:dyDescent="0.25">
      <c r="G74" s="113"/>
    </row>
    <row r="75" spans="1:7" x14ac:dyDescent="0.25">
      <c r="G75" s="113"/>
    </row>
    <row r="76" spans="1:7" x14ac:dyDescent="0.25">
      <c r="G76" s="113"/>
    </row>
    <row r="77" spans="1:7" x14ac:dyDescent="0.25">
      <c r="G77" s="113"/>
    </row>
    <row r="78" spans="1:7" x14ac:dyDescent="0.25">
      <c r="G78" s="113"/>
    </row>
    <row r="79" spans="1:7" x14ac:dyDescent="0.25">
      <c r="G79" s="113"/>
    </row>
    <row r="80" spans="1: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row r="108" spans="7:7" x14ac:dyDescent="0.25">
      <c r="G108" s="113"/>
    </row>
    <row r="109" spans="7:7" x14ac:dyDescent="0.25">
      <c r="G109" s="113"/>
    </row>
    <row r="110" spans="7:7" x14ac:dyDescent="0.25">
      <c r="G110" s="113"/>
    </row>
    <row r="111" spans="7:7" x14ac:dyDescent="0.25">
      <c r="G111" s="113"/>
    </row>
    <row r="112" spans="7:7" x14ac:dyDescent="0.25">
      <c r="G112" s="113"/>
    </row>
    <row r="113" spans="7:7" x14ac:dyDescent="0.25">
      <c r="G113" s="113"/>
    </row>
    <row r="114" spans="7:7" x14ac:dyDescent="0.25">
      <c r="G114" s="113"/>
    </row>
    <row r="115" spans="7:7" x14ac:dyDescent="0.25">
      <c r="G115" s="113"/>
    </row>
    <row r="116" spans="7:7" x14ac:dyDescent="0.25">
      <c r="G116" s="113"/>
    </row>
    <row r="117" spans="7:7" x14ac:dyDescent="0.25">
      <c r="G117" s="113"/>
    </row>
    <row r="118" spans="7:7" x14ac:dyDescent="0.25">
      <c r="G118" s="113"/>
    </row>
    <row r="119" spans="7:7" x14ac:dyDescent="0.25">
      <c r="G119" s="113"/>
    </row>
    <row r="120" spans="7:7" x14ac:dyDescent="0.25">
      <c r="G120" s="113"/>
    </row>
    <row r="121" spans="7:7" x14ac:dyDescent="0.25">
      <c r="G121" s="113"/>
    </row>
    <row r="122" spans="7:7" x14ac:dyDescent="0.25">
      <c r="G122" s="113"/>
    </row>
    <row r="123" spans="7:7" x14ac:dyDescent="0.25">
      <c r="G123" s="113"/>
    </row>
    <row r="124" spans="7:7" x14ac:dyDescent="0.25">
      <c r="G124" s="113"/>
    </row>
    <row r="125" spans="7:7" x14ac:dyDescent="0.25">
      <c r="G125" s="113"/>
    </row>
    <row r="126" spans="7:7" x14ac:dyDescent="0.25">
      <c r="G126" s="113"/>
    </row>
    <row r="127" spans="7:7" x14ac:dyDescent="0.25">
      <c r="G127" s="113"/>
    </row>
    <row r="128" spans="7:7" x14ac:dyDescent="0.25">
      <c r="G128" s="113"/>
    </row>
    <row r="129" spans="7:7" x14ac:dyDescent="0.25">
      <c r="G129" s="113"/>
    </row>
    <row r="130" spans="7:7" x14ac:dyDescent="0.25">
      <c r="G130" s="113"/>
    </row>
    <row r="131" spans="7:7" x14ac:dyDescent="0.25">
      <c r="G131" s="113"/>
    </row>
    <row r="132" spans="7:7" x14ac:dyDescent="0.25">
      <c r="G132" s="113"/>
    </row>
    <row r="133" spans="7:7" x14ac:dyDescent="0.25">
      <c r="G133" s="113"/>
    </row>
    <row r="134" spans="7:7" x14ac:dyDescent="0.25">
      <c r="G134" s="113"/>
    </row>
    <row r="135" spans="7:7" x14ac:dyDescent="0.25">
      <c r="G135" s="113"/>
    </row>
    <row r="136" spans="7:7" x14ac:dyDescent="0.25">
      <c r="G136" s="113"/>
    </row>
    <row r="137" spans="7:7" x14ac:dyDescent="0.25">
      <c r="G137" s="113"/>
    </row>
    <row r="138" spans="7:7" x14ac:dyDescent="0.25">
      <c r="G138" s="113"/>
    </row>
    <row r="139" spans="7:7" x14ac:dyDescent="0.25">
      <c r="G139" s="113"/>
    </row>
    <row r="140" spans="7:7" x14ac:dyDescent="0.25">
      <c r="G140" s="113"/>
    </row>
    <row r="141" spans="7:7" x14ac:dyDescent="0.25">
      <c r="G141" s="113"/>
    </row>
    <row r="142" spans="7:7" x14ac:dyDescent="0.25">
      <c r="G142" s="113"/>
    </row>
    <row r="143" spans="7:7" x14ac:dyDescent="0.25">
      <c r="G143" s="113"/>
    </row>
    <row r="144" spans="7:7" x14ac:dyDescent="0.25">
      <c r="G144" s="113"/>
    </row>
    <row r="145" spans="7:7" x14ac:dyDescent="0.25">
      <c r="G145" s="113"/>
    </row>
    <row r="146" spans="7:7" x14ac:dyDescent="0.25">
      <c r="G146" s="113"/>
    </row>
    <row r="147" spans="7:7" x14ac:dyDescent="0.25">
      <c r="G147" s="113"/>
    </row>
    <row r="148" spans="7:7" x14ac:dyDescent="0.25">
      <c r="G148" s="113"/>
    </row>
    <row r="149" spans="7:7" x14ac:dyDescent="0.25">
      <c r="G149" s="113"/>
    </row>
    <row r="150" spans="7:7" x14ac:dyDescent="0.25">
      <c r="G150" s="113"/>
    </row>
    <row r="151" spans="7:7" x14ac:dyDescent="0.25">
      <c r="G151" s="113"/>
    </row>
    <row r="152" spans="7:7" x14ac:dyDescent="0.25">
      <c r="G152" s="113"/>
    </row>
    <row r="153" spans="7:7" x14ac:dyDescent="0.25">
      <c r="G153" s="113"/>
    </row>
    <row r="154" spans="7:7" x14ac:dyDescent="0.25">
      <c r="G154" s="113"/>
    </row>
    <row r="155" spans="7:7" x14ac:dyDescent="0.25">
      <c r="G155" s="113"/>
    </row>
    <row r="156" spans="7:7" x14ac:dyDescent="0.25">
      <c r="G156" s="113"/>
    </row>
    <row r="157" spans="7:7" x14ac:dyDescent="0.25">
      <c r="G157" s="113"/>
    </row>
    <row r="158" spans="7:7" x14ac:dyDescent="0.25">
      <c r="G158" s="113"/>
    </row>
    <row r="159" spans="7:7" x14ac:dyDescent="0.25">
      <c r="G159" s="113"/>
    </row>
    <row r="160" spans="7:7" x14ac:dyDescent="0.25">
      <c r="G160" s="113"/>
    </row>
    <row r="161" spans="7:7" x14ac:dyDescent="0.25">
      <c r="G161" s="113"/>
    </row>
    <row r="162" spans="7:7" x14ac:dyDescent="0.25">
      <c r="G162" s="113"/>
    </row>
    <row r="163" spans="7:7" x14ac:dyDescent="0.25">
      <c r="G163" s="113"/>
    </row>
    <row r="164" spans="7:7" x14ac:dyDescent="0.25">
      <c r="G164" s="113"/>
    </row>
    <row r="165" spans="7:7" x14ac:dyDescent="0.25">
      <c r="G165" s="113"/>
    </row>
    <row r="166" spans="7:7" x14ac:dyDescent="0.25">
      <c r="G166" s="113"/>
    </row>
    <row r="167" spans="7:7" x14ac:dyDescent="0.25">
      <c r="G167" s="113"/>
    </row>
    <row r="168" spans="7:7" x14ac:dyDescent="0.25">
      <c r="G168" s="113"/>
    </row>
    <row r="169" spans="7:7" x14ac:dyDescent="0.25">
      <c r="G169" s="113"/>
    </row>
    <row r="170" spans="7:7" x14ac:dyDescent="0.25">
      <c r="G170" s="113"/>
    </row>
    <row r="171" spans="7:7" x14ac:dyDescent="0.25">
      <c r="G171" s="113"/>
    </row>
    <row r="172" spans="7:7" x14ac:dyDescent="0.25">
      <c r="G172" s="113"/>
    </row>
    <row r="173" spans="7:7" x14ac:dyDescent="0.25">
      <c r="G173" s="113"/>
    </row>
    <row r="174" spans="7:7" x14ac:dyDescent="0.25">
      <c r="G174" s="113"/>
    </row>
    <row r="175" spans="7:7" x14ac:dyDescent="0.25">
      <c r="G175" s="113"/>
    </row>
    <row r="176" spans="7:7" x14ac:dyDescent="0.25">
      <c r="G176" s="113"/>
    </row>
    <row r="177" spans="7:7" x14ac:dyDescent="0.25">
      <c r="G177" s="113"/>
    </row>
    <row r="178" spans="7:7" x14ac:dyDescent="0.25">
      <c r="G178" s="113"/>
    </row>
    <row r="179" spans="7:7" x14ac:dyDescent="0.25">
      <c r="G179" s="113"/>
    </row>
    <row r="180" spans="7:7" x14ac:dyDescent="0.25">
      <c r="G180" s="113"/>
    </row>
    <row r="181" spans="7:7" x14ac:dyDescent="0.25">
      <c r="G181" s="113"/>
    </row>
    <row r="182" spans="7:7" x14ac:dyDescent="0.25">
      <c r="G182" s="113"/>
    </row>
    <row r="183" spans="7:7" x14ac:dyDescent="0.25">
      <c r="G183" s="113"/>
    </row>
    <row r="184" spans="7:7" x14ac:dyDescent="0.25">
      <c r="G184" s="113"/>
    </row>
    <row r="185" spans="7:7" x14ac:dyDescent="0.25">
      <c r="G185" s="113"/>
    </row>
    <row r="186" spans="7:7" x14ac:dyDescent="0.25">
      <c r="G186" s="113"/>
    </row>
    <row r="187" spans="7:7" x14ac:dyDescent="0.25">
      <c r="G187" s="113"/>
    </row>
    <row r="188" spans="7:7" x14ac:dyDescent="0.25">
      <c r="G188" s="113"/>
    </row>
    <row r="189" spans="7:7" x14ac:dyDescent="0.25">
      <c r="G189" s="113"/>
    </row>
    <row r="190" spans="7:7" x14ac:dyDescent="0.25">
      <c r="G190" s="113"/>
    </row>
    <row r="191" spans="7:7" x14ac:dyDescent="0.25">
      <c r="G191" s="113"/>
    </row>
    <row r="192" spans="7:7" x14ac:dyDescent="0.25">
      <c r="G192" s="113"/>
    </row>
    <row r="193" spans="7:7" x14ac:dyDescent="0.25">
      <c r="G193" s="113"/>
    </row>
    <row r="194" spans="7:7" x14ac:dyDescent="0.25">
      <c r="G194" s="113"/>
    </row>
    <row r="195" spans="7:7" x14ac:dyDescent="0.25">
      <c r="G195" s="113"/>
    </row>
    <row r="196" spans="7:7" x14ac:dyDescent="0.25">
      <c r="G196" s="113"/>
    </row>
    <row r="197" spans="7:7" x14ac:dyDescent="0.25">
      <c r="G197" s="113"/>
    </row>
    <row r="198" spans="7:7" x14ac:dyDescent="0.25">
      <c r="G198" s="113"/>
    </row>
    <row r="199" spans="7:7" x14ac:dyDescent="0.25">
      <c r="G199" s="113"/>
    </row>
    <row r="200" spans="7:7" x14ac:dyDescent="0.25">
      <c r="G200" s="113"/>
    </row>
    <row r="201" spans="7:7" x14ac:dyDescent="0.25">
      <c r="G201" s="113"/>
    </row>
    <row r="202" spans="7:7" x14ac:dyDescent="0.25">
      <c r="G202" s="113"/>
    </row>
    <row r="203" spans="7:7" x14ac:dyDescent="0.25">
      <c r="G203" s="113"/>
    </row>
    <row r="204" spans="7:7" x14ac:dyDescent="0.25">
      <c r="G204" s="113"/>
    </row>
    <row r="205" spans="7:7" x14ac:dyDescent="0.25">
      <c r="G205" s="113"/>
    </row>
    <row r="206" spans="7:7" x14ac:dyDescent="0.25">
      <c r="G206" s="113"/>
    </row>
    <row r="207" spans="7:7" x14ac:dyDescent="0.25">
      <c r="G207" s="113"/>
    </row>
    <row r="208" spans="7:7" x14ac:dyDescent="0.25">
      <c r="G208" s="113"/>
    </row>
    <row r="209" spans="7:7" x14ac:dyDescent="0.25">
      <c r="G209" s="113"/>
    </row>
    <row r="210" spans="7:7" x14ac:dyDescent="0.25">
      <c r="G210" s="113"/>
    </row>
    <row r="211" spans="7:7" x14ac:dyDescent="0.25">
      <c r="G211" s="113"/>
    </row>
    <row r="212" spans="7:7" x14ac:dyDescent="0.25">
      <c r="G212" s="113"/>
    </row>
    <row r="213" spans="7:7" x14ac:dyDescent="0.25">
      <c r="G213" s="113"/>
    </row>
    <row r="214" spans="7:7" x14ac:dyDescent="0.25">
      <c r="G214" s="113"/>
    </row>
    <row r="215" spans="7:7" x14ac:dyDescent="0.25">
      <c r="G215" s="113"/>
    </row>
    <row r="216" spans="7:7" x14ac:dyDescent="0.25">
      <c r="G216" s="113"/>
    </row>
    <row r="217" spans="7:7" x14ac:dyDescent="0.25">
      <c r="G217" s="113"/>
    </row>
    <row r="218" spans="7:7" x14ac:dyDescent="0.25">
      <c r="G218" s="113"/>
    </row>
    <row r="219" spans="7:7" x14ac:dyDescent="0.25">
      <c r="G219" s="113"/>
    </row>
    <row r="220" spans="7:7" x14ac:dyDescent="0.25">
      <c r="G220" s="113"/>
    </row>
    <row r="221" spans="7:7" x14ac:dyDescent="0.25">
      <c r="G221" s="113"/>
    </row>
    <row r="222" spans="7:7" x14ac:dyDescent="0.25">
      <c r="G222" s="113"/>
    </row>
    <row r="223" spans="7:7" x14ac:dyDescent="0.25">
      <c r="G223" s="113"/>
    </row>
    <row r="224" spans="7:7" x14ac:dyDescent="0.25">
      <c r="G224" s="113"/>
    </row>
    <row r="225" spans="7:7" x14ac:dyDescent="0.25">
      <c r="G225" s="113"/>
    </row>
    <row r="226" spans="7:7" x14ac:dyDescent="0.25">
      <c r="G226" s="113"/>
    </row>
    <row r="227" spans="7:7" x14ac:dyDescent="0.25">
      <c r="G227" s="113"/>
    </row>
    <row r="228" spans="7:7" x14ac:dyDescent="0.25">
      <c r="G228" s="113"/>
    </row>
    <row r="229" spans="7:7" x14ac:dyDescent="0.25">
      <c r="G229" s="113"/>
    </row>
    <row r="230" spans="7:7" x14ac:dyDescent="0.25">
      <c r="G230" s="113"/>
    </row>
    <row r="231" spans="7:7" x14ac:dyDescent="0.25">
      <c r="G231" s="113"/>
    </row>
    <row r="232" spans="7:7" x14ac:dyDescent="0.25">
      <c r="G232" s="113"/>
    </row>
    <row r="233" spans="7:7" x14ac:dyDescent="0.25">
      <c r="G233" s="113"/>
    </row>
    <row r="234" spans="7:7" x14ac:dyDescent="0.25">
      <c r="G234" s="113"/>
    </row>
    <row r="235" spans="7:7" x14ac:dyDescent="0.25">
      <c r="G235" s="113"/>
    </row>
    <row r="236" spans="7:7" x14ac:dyDescent="0.25">
      <c r="G236" s="113"/>
    </row>
    <row r="237" spans="7:7" x14ac:dyDescent="0.25">
      <c r="G237" s="113"/>
    </row>
    <row r="238" spans="7:7" x14ac:dyDescent="0.25">
      <c r="G238" s="113"/>
    </row>
    <row r="239" spans="7:7" x14ac:dyDescent="0.25">
      <c r="G239" s="113"/>
    </row>
    <row r="240" spans="7:7" x14ac:dyDescent="0.25">
      <c r="G240" s="113"/>
    </row>
    <row r="241" spans="7:7" x14ac:dyDescent="0.25">
      <c r="G241" s="113"/>
    </row>
    <row r="242" spans="7:7" x14ac:dyDescent="0.25">
      <c r="G242" s="113"/>
    </row>
    <row r="243" spans="7:7" x14ac:dyDescent="0.25">
      <c r="G243" s="113"/>
    </row>
    <row r="244" spans="7:7" x14ac:dyDescent="0.25">
      <c r="G244" s="113"/>
    </row>
    <row r="245" spans="7:7" x14ac:dyDescent="0.25">
      <c r="G245" s="113"/>
    </row>
    <row r="246" spans="7:7" x14ac:dyDescent="0.25">
      <c r="G246" s="113"/>
    </row>
    <row r="247" spans="7:7" x14ac:dyDescent="0.25">
      <c r="G247" s="113"/>
    </row>
    <row r="248" spans="7:7" x14ac:dyDescent="0.25">
      <c r="G248" s="113"/>
    </row>
    <row r="249" spans="7:7" x14ac:dyDescent="0.25">
      <c r="G249" s="113"/>
    </row>
    <row r="250" spans="7:7" x14ac:dyDescent="0.25">
      <c r="G250" s="113"/>
    </row>
    <row r="251" spans="7:7" x14ac:dyDescent="0.25">
      <c r="G251" s="113"/>
    </row>
    <row r="252" spans="7:7" x14ac:dyDescent="0.25">
      <c r="G252" s="113"/>
    </row>
    <row r="253" spans="7:7" x14ac:dyDescent="0.25">
      <c r="G253" s="113"/>
    </row>
    <row r="254" spans="7:7" x14ac:dyDescent="0.25">
      <c r="G254" s="113"/>
    </row>
    <row r="255" spans="7:7" x14ac:dyDescent="0.25">
      <c r="G255" s="113"/>
    </row>
    <row r="256" spans="7:7" x14ac:dyDescent="0.25">
      <c r="G256" s="113"/>
    </row>
    <row r="257" spans="7:7" x14ac:dyDescent="0.25">
      <c r="G257" s="113"/>
    </row>
    <row r="258" spans="7:7" x14ac:dyDescent="0.25">
      <c r="G258" s="113"/>
    </row>
    <row r="259" spans="7:7" x14ac:dyDescent="0.25">
      <c r="G259" s="113"/>
    </row>
    <row r="260" spans="7:7" x14ac:dyDescent="0.25">
      <c r="G260" s="113"/>
    </row>
    <row r="261" spans="7:7" x14ac:dyDescent="0.25">
      <c r="G261" s="113"/>
    </row>
    <row r="262" spans="7:7" x14ac:dyDescent="0.25">
      <c r="G262" s="113"/>
    </row>
    <row r="263" spans="7:7" x14ac:dyDescent="0.25">
      <c r="G263" s="113"/>
    </row>
    <row r="264" spans="7:7" x14ac:dyDescent="0.25">
      <c r="G264" s="113"/>
    </row>
    <row r="265" spans="7:7" x14ac:dyDescent="0.25">
      <c r="G265" s="113"/>
    </row>
    <row r="266" spans="7:7" x14ac:dyDescent="0.25">
      <c r="G266" s="113"/>
    </row>
    <row r="267" spans="7:7" x14ac:dyDescent="0.25">
      <c r="G267" s="113"/>
    </row>
    <row r="268" spans="7:7" x14ac:dyDescent="0.25">
      <c r="G268" s="113"/>
    </row>
    <row r="269" spans="7:7" x14ac:dyDescent="0.25">
      <c r="G269" s="113"/>
    </row>
    <row r="270" spans="7:7" x14ac:dyDescent="0.25">
      <c r="G270" s="113"/>
    </row>
    <row r="271" spans="7:7" x14ac:dyDescent="0.25">
      <c r="G271" s="113"/>
    </row>
    <row r="272" spans="7:7" x14ac:dyDescent="0.25">
      <c r="G272" s="113"/>
    </row>
    <row r="273" spans="7:7" x14ac:dyDescent="0.25">
      <c r="G273" s="113"/>
    </row>
    <row r="274" spans="7:7" x14ac:dyDescent="0.25">
      <c r="G274" s="113"/>
    </row>
    <row r="275" spans="7:7" x14ac:dyDescent="0.25">
      <c r="G275" s="113"/>
    </row>
    <row r="276" spans="7:7" x14ac:dyDescent="0.25">
      <c r="G276" s="113"/>
    </row>
    <row r="277" spans="7:7" x14ac:dyDescent="0.25">
      <c r="G277" s="113"/>
    </row>
    <row r="278" spans="7:7" x14ac:dyDescent="0.25">
      <c r="G278" s="113"/>
    </row>
    <row r="279" spans="7:7" x14ac:dyDescent="0.25">
      <c r="G279" s="113"/>
    </row>
    <row r="280" spans="7:7" x14ac:dyDescent="0.25">
      <c r="G280" s="113"/>
    </row>
    <row r="281" spans="7:7" x14ac:dyDescent="0.25">
      <c r="G281" s="113"/>
    </row>
    <row r="282" spans="7:7" x14ac:dyDescent="0.25">
      <c r="G282" s="113"/>
    </row>
    <row r="283" spans="7:7" x14ac:dyDescent="0.25">
      <c r="G283" s="113"/>
    </row>
    <row r="284" spans="7:7" x14ac:dyDescent="0.25">
      <c r="G284" s="113"/>
    </row>
    <row r="285" spans="7:7" x14ac:dyDescent="0.25">
      <c r="G285" s="113"/>
    </row>
    <row r="286" spans="7:7" x14ac:dyDescent="0.25">
      <c r="G286" s="113"/>
    </row>
    <row r="287" spans="7:7" x14ac:dyDescent="0.25">
      <c r="G287" s="113"/>
    </row>
    <row r="288" spans="7:7" x14ac:dyDescent="0.25">
      <c r="G288" s="113"/>
    </row>
    <row r="289" spans="7:7" x14ac:dyDescent="0.25">
      <c r="G289" s="113"/>
    </row>
    <row r="290" spans="7:7" x14ac:dyDescent="0.25">
      <c r="G290" s="113"/>
    </row>
    <row r="291" spans="7:7" x14ac:dyDescent="0.25">
      <c r="G291" s="113"/>
    </row>
    <row r="292" spans="7:7" x14ac:dyDescent="0.25">
      <c r="G292" s="113"/>
    </row>
    <row r="293" spans="7:7" x14ac:dyDescent="0.25">
      <c r="G293" s="113"/>
    </row>
    <row r="294" spans="7:7" x14ac:dyDescent="0.25">
      <c r="G294" s="113"/>
    </row>
    <row r="295" spans="7:7" x14ac:dyDescent="0.25">
      <c r="G295" s="113"/>
    </row>
    <row r="296" spans="7:7" x14ac:dyDescent="0.25">
      <c r="G296" s="113"/>
    </row>
    <row r="297" spans="7:7" x14ac:dyDescent="0.25">
      <c r="G297" s="113"/>
    </row>
    <row r="298" spans="7:7" x14ac:dyDescent="0.25">
      <c r="G298" s="113"/>
    </row>
    <row r="299" spans="7:7" x14ac:dyDescent="0.25">
      <c r="G299" s="113"/>
    </row>
    <row r="300" spans="7:7" x14ac:dyDescent="0.25">
      <c r="G300" s="113"/>
    </row>
    <row r="301" spans="7:7" x14ac:dyDescent="0.25">
      <c r="G301" s="113"/>
    </row>
    <row r="302" spans="7:7" x14ac:dyDescent="0.25">
      <c r="G302" s="113"/>
    </row>
    <row r="303" spans="7:7" x14ac:dyDescent="0.25">
      <c r="G303" s="113"/>
    </row>
    <row r="304" spans="7:7" x14ac:dyDescent="0.25">
      <c r="G304" s="113"/>
    </row>
    <row r="305" spans="7:7" x14ac:dyDescent="0.25">
      <c r="G305" s="113"/>
    </row>
    <row r="306" spans="7:7" x14ac:dyDescent="0.25">
      <c r="G306" s="113"/>
    </row>
    <row r="307" spans="7:7" x14ac:dyDescent="0.25">
      <c r="G307" s="113"/>
    </row>
    <row r="308" spans="7:7" x14ac:dyDescent="0.25">
      <c r="G308" s="113"/>
    </row>
    <row r="309" spans="7:7" x14ac:dyDescent="0.25">
      <c r="G309" s="113"/>
    </row>
    <row r="310" spans="7:7" x14ac:dyDescent="0.25">
      <c r="G310" s="113"/>
    </row>
    <row r="311" spans="7:7" x14ac:dyDescent="0.25">
      <c r="G311" s="113"/>
    </row>
    <row r="312" spans="7:7" x14ac:dyDescent="0.25">
      <c r="G312" s="113"/>
    </row>
    <row r="313" spans="7:7" x14ac:dyDescent="0.25">
      <c r="G313" s="113"/>
    </row>
    <row r="314" spans="7:7" x14ac:dyDescent="0.25">
      <c r="G314" s="113"/>
    </row>
    <row r="315" spans="7:7" x14ac:dyDescent="0.25">
      <c r="G315" s="113"/>
    </row>
    <row r="316" spans="7:7" x14ac:dyDescent="0.25">
      <c r="G316" s="113"/>
    </row>
    <row r="317" spans="7:7" x14ac:dyDescent="0.25">
      <c r="G317" s="113"/>
    </row>
    <row r="318" spans="7:7" x14ac:dyDescent="0.25">
      <c r="G318" s="113"/>
    </row>
    <row r="319" spans="7:7" x14ac:dyDescent="0.25">
      <c r="G319" s="113"/>
    </row>
    <row r="320" spans="7:7" x14ac:dyDescent="0.25">
      <c r="G320" s="113"/>
    </row>
    <row r="321" spans="7:7" x14ac:dyDescent="0.25">
      <c r="G321" s="113"/>
    </row>
    <row r="322" spans="7:7" x14ac:dyDescent="0.25">
      <c r="G322" s="113"/>
    </row>
    <row r="323" spans="7:7" x14ac:dyDescent="0.25">
      <c r="G323" s="113"/>
    </row>
    <row r="324" spans="7:7" x14ac:dyDescent="0.25">
      <c r="G324" s="113"/>
    </row>
    <row r="325" spans="7:7" x14ac:dyDescent="0.25">
      <c r="G325" s="113"/>
    </row>
    <row r="326" spans="7:7" x14ac:dyDescent="0.25">
      <c r="G326" s="113"/>
    </row>
    <row r="327" spans="7:7" x14ac:dyDescent="0.25">
      <c r="G327" s="113"/>
    </row>
    <row r="328" spans="7:7" x14ac:dyDescent="0.25">
      <c r="G328" s="113"/>
    </row>
    <row r="329" spans="7:7" x14ac:dyDescent="0.25">
      <c r="G329" s="113"/>
    </row>
    <row r="330" spans="7:7" x14ac:dyDescent="0.25">
      <c r="G330" s="113"/>
    </row>
    <row r="331" spans="7:7" x14ac:dyDescent="0.25">
      <c r="G331" s="113"/>
    </row>
    <row r="332" spans="7:7" x14ac:dyDescent="0.25">
      <c r="G332" s="113"/>
    </row>
    <row r="333" spans="7:7" x14ac:dyDescent="0.25">
      <c r="G333" s="113"/>
    </row>
    <row r="334" spans="7:7" x14ac:dyDescent="0.25">
      <c r="G334" s="113"/>
    </row>
    <row r="335" spans="7:7" x14ac:dyDescent="0.25">
      <c r="G335" s="113"/>
    </row>
    <row r="336" spans="7:7" x14ac:dyDescent="0.25">
      <c r="G336" s="113"/>
    </row>
    <row r="337" spans="7:7" x14ac:dyDescent="0.25">
      <c r="G337" s="113"/>
    </row>
    <row r="338" spans="7:7" x14ac:dyDescent="0.25">
      <c r="G338" s="113"/>
    </row>
    <row r="339" spans="7:7" x14ac:dyDescent="0.25">
      <c r="G339" s="113"/>
    </row>
    <row r="340" spans="7:7" x14ac:dyDescent="0.25">
      <c r="G340" s="113"/>
    </row>
    <row r="341" spans="7:7" x14ac:dyDescent="0.25">
      <c r="G341" s="113"/>
    </row>
    <row r="342" spans="7:7" x14ac:dyDescent="0.25">
      <c r="G342" s="113"/>
    </row>
    <row r="343" spans="7:7" x14ac:dyDescent="0.25">
      <c r="G343" s="113"/>
    </row>
    <row r="344" spans="7:7" x14ac:dyDescent="0.25">
      <c r="G344" s="113"/>
    </row>
    <row r="345" spans="7:7" x14ac:dyDescent="0.25">
      <c r="G345" s="113"/>
    </row>
    <row r="346" spans="7:7" x14ac:dyDescent="0.25">
      <c r="G346" s="113"/>
    </row>
    <row r="347" spans="7:7" x14ac:dyDescent="0.25">
      <c r="G347" s="113"/>
    </row>
    <row r="348" spans="7:7" x14ac:dyDescent="0.25">
      <c r="G348" s="113"/>
    </row>
    <row r="349" spans="7:7" x14ac:dyDescent="0.25">
      <c r="G349" s="113"/>
    </row>
    <row r="350" spans="7:7" x14ac:dyDescent="0.25">
      <c r="G350" s="113"/>
    </row>
    <row r="351" spans="7:7" x14ac:dyDescent="0.25">
      <c r="G351" s="113"/>
    </row>
    <row r="352" spans="7:7" x14ac:dyDescent="0.25">
      <c r="G352" s="113"/>
    </row>
    <row r="353" spans="7:7" x14ac:dyDescent="0.25">
      <c r="G353" s="113"/>
    </row>
    <row r="354" spans="7:7" x14ac:dyDescent="0.25">
      <c r="G354" s="113"/>
    </row>
    <row r="355" spans="7:7" x14ac:dyDescent="0.25">
      <c r="G355" s="113"/>
    </row>
    <row r="356" spans="7:7" x14ac:dyDescent="0.25">
      <c r="G356" s="113"/>
    </row>
    <row r="357" spans="7:7" x14ac:dyDescent="0.25">
      <c r="G357" s="113"/>
    </row>
    <row r="358" spans="7:7" x14ac:dyDescent="0.25">
      <c r="G358" s="113"/>
    </row>
    <row r="359" spans="7:7" x14ac:dyDescent="0.25">
      <c r="G359" s="113"/>
    </row>
    <row r="360" spans="7:7" x14ac:dyDescent="0.25">
      <c r="G360" s="113"/>
    </row>
    <row r="361" spans="7:7" x14ac:dyDescent="0.25">
      <c r="G361" s="113"/>
    </row>
    <row r="362" spans="7:7" x14ac:dyDescent="0.25">
      <c r="G362" s="113"/>
    </row>
    <row r="363" spans="7:7" x14ac:dyDescent="0.25">
      <c r="G363" s="113"/>
    </row>
    <row r="364" spans="7:7" x14ac:dyDescent="0.25">
      <c r="G364" s="113"/>
    </row>
    <row r="365" spans="7:7" x14ac:dyDescent="0.25">
      <c r="G365" s="113"/>
    </row>
    <row r="366" spans="7:7" x14ac:dyDescent="0.25">
      <c r="G366" s="113"/>
    </row>
    <row r="367" spans="7:7" x14ac:dyDescent="0.25">
      <c r="G367" s="113"/>
    </row>
    <row r="368" spans="7:7" x14ac:dyDescent="0.25">
      <c r="G368" s="113"/>
    </row>
    <row r="369" spans="7:7" x14ac:dyDescent="0.25">
      <c r="G369" s="113"/>
    </row>
    <row r="370" spans="7:7" x14ac:dyDescent="0.25">
      <c r="G370" s="113"/>
    </row>
    <row r="371" spans="7:7" x14ac:dyDescent="0.25">
      <c r="G371" s="113"/>
    </row>
    <row r="372" spans="7:7" x14ac:dyDescent="0.25">
      <c r="G372" s="113"/>
    </row>
    <row r="373" spans="7:7" x14ac:dyDescent="0.25">
      <c r="G373" s="113"/>
    </row>
    <row r="374" spans="7:7" x14ac:dyDescent="0.25">
      <c r="G374" s="113"/>
    </row>
    <row r="375" spans="7:7" x14ac:dyDescent="0.25">
      <c r="G375" s="113"/>
    </row>
    <row r="376" spans="7:7" x14ac:dyDescent="0.25">
      <c r="G376" s="113"/>
    </row>
    <row r="377" spans="7:7" x14ac:dyDescent="0.25">
      <c r="G377" s="113"/>
    </row>
    <row r="378" spans="7:7" x14ac:dyDescent="0.25">
      <c r="G378" s="113"/>
    </row>
    <row r="379" spans="7:7" x14ac:dyDescent="0.25">
      <c r="G379" s="113"/>
    </row>
    <row r="380" spans="7:7" x14ac:dyDescent="0.25">
      <c r="G380" s="113"/>
    </row>
    <row r="381" spans="7:7" x14ac:dyDescent="0.25">
      <c r="G381" s="113"/>
    </row>
    <row r="382" spans="7:7" x14ac:dyDescent="0.25">
      <c r="G382" s="113"/>
    </row>
    <row r="383" spans="7:7" x14ac:dyDescent="0.25">
      <c r="G383" s="113"/>
    </row>
    <row r="384" spans="7:7" x14ac:dyDescent="0.25">
      <c r="G384" s="113"/>
    </row>
    <row r="385" spans="7:7" x14ac:dyDescent="0.25">
      <c r="G385" s="113"/>
    </row>
    <row r="386" spans="7:7" x14ac:dyDescent="0.25">
      <c r="G386" s="113"/>
    </row>
    <row r="387" spans="7:7" x14ac:dyDescent="0.25">
      <c r="G387" s="113"/>
    </row>
    <row r="388" spans="7:7" x14ac:dyDescent="0.25">
      <c r="G388" s="113"/>
    </row>
    <row r="389" spans="7:7" x14ac:dyDescent="0.25">
      <c r="G389" s="113"/>
    </row>
    <row r="390" spans="7:7" x14ac:dyDescent="0.25">
      <c r="G390" s="113"/>
    </row>
    <row r="391" spans="7:7" x14ac:dyDescent="0.25">
      <c r="G391" s="113"/>
    </row>
    <row r="392" spans="7:7" x14ac:dyDescent="0.25">
      <c r="G392" s="113"/>
    </row>
    <row r="393" spans="7:7" x14ac:dyDescent="0.25">
      <c r="G393" s="113"/>
    </row>
    <row r="394" spans="7:7" x14ac:dyDescent="0.25">
      <c r="G394" s="113"/>
    </row>
    <row r="395" spans="7:7" x14ac:dyDescent="0.25">
      <c r="G395" s="113"/>
    </row>
    <row r="396" spans="7:7" x14ac:dyDescent="0.25">
      <c r="G396" s="113"/>
    </row>
    <row r="397" spans="7:7" x14ac:dyDescent="0.25">
      <c r="G397" s="113"/>
    </row>
    <row r="398" spans="7:7" x14ac:dyDescent="0.25">
      <c r="G398" s="113"/>
    </row>
    <row r="399" spans="7:7" x14ac:dyDescent="0.25">
      <c r="G399" s="113"/>
    </row>
    <row r="400" spans="7:7" x14ac:dyDescent="0.25">
      <c r="G400" s="113"/>
    </row>
    <row r="401" spans="7:7" x14ac:dyDescent="0.25">
      <c r="G401" s="113"/>
    </row>
    <row r="402" spans="7:7" x14ac:dyDescent="0.25">
      <c r="G402" s="113"/>
    </row>
    <row r="403" spans="7:7" x14ac:dyDescent="0.25">
      <c r="G403" s="113"/>
    </row>
    <row r="404" spans="7:7" x14ac:dyDescent="0.25">
      <c r="G404" s="113"/>
    </row>
    <row r="405" spans="7:7" x14ac:dyDescent="0.25">
      <c r="G405" s="113"/>
    </row>
    <row r="406" spans="7:7" x14ac:dyDescent="0.25">
      <c r="G406" s="113"/>
    </row>
    <row r="407" spans="7:7" x14ac:dyDescent="0.25">
      <c r="G407" s="113"/>
    </row>
    <row r="408" spans="7:7" x14ac:dyDescent="0.25">
      <c r="G408" s="113"/>
    </row>
    <row r="409" spans="7:7" x14ac:dyDescent="0.25">
      <c r="G409" s="113"/>
    </row>
    <row r="410" spans="7:7" x14ac:dyDescent="0.25">
      <c r="G410" s="113"/>
    </row>
    <row r="411" spans="7:7" x14ac:dyDescent="0.25">
      <c r="G411" s="113"/>
    </row>
    <row r="412" spans="7:7" x14ac:dyDescent="0.25">
      <c r="G412" s="113"/>
    </row>
    <row r="413" spans="7:7" x14ac:dyDescent="0.25">
      <c r="G413" s="113"/>
    </row>
    <row r="414" spans="7:7" x14ac:dyDescent="0.25">
      <c r="G414" s="113"/>
    </row>
    <row r="415" spans="7:7" x14ac:dyDescent="0.25">
      <c r="G415" s="113"/>
    </row>
    <row r="416" spans="7:7" x14ac:dyDescent="0.25">
      <c r="G416" s="113"/>
    </row>
    <row r="417" spans="7:7" x14ac:dyDescent="0.25">
      <c r="G417" s="113"/>
    </row>
    <row r="418" spans="7:7" x14ac:dyDescent="0.25">
      <c r="G418" s="113"/>
    </row>
    <row r="419" spans="7:7" x14ac:dyDescent="0.25">
      <c r="G419" s="113"/>
    </row>
    <row r="420" spans="7:7" x14ac:dyDescent="0.25">
      <c r="G420" s="113"/>
    </row>
    <row r="421" spans="7:7" x14ac:dyDescent="0.25">
      <c r="G421" s="113"/>
    </row>
    <row r="422" spans="7:7" x14ac:dyDescent="0.25">
      <c r="G422" s="113"/>
    </row>
    <row r="423" spans="7:7" x14ac:dyDescent="0.25">
      <c r="G423" s="113"/>
    </row>
    <row r="424" spans="7:7" x14ac:dyDescent="0.25">
      <c r="G424" s="113"/>
    </row>
    <row r="425" spans="7:7" x14ac:dyDescent="0.25">
      <c r="G425" s="113"/>
    </row>
    <row r="426" spans="7:7" x14ac:dyDescent="0.25">
      <c r="G426" s="113"/>
    </row>
    <row r="427" spans="7:7" x14ac:dyDescent="0.25">
      <c r="G427" s="113"/>
    </row>
    <row r="428" spans="7:7" x14ac:dyDescent="0.25">
      <c r="G428" s="113"/>
    </row>
    <row r="429" spans="7:7" x14ac:dyDescent="0.25">
      <c r="G429" s="113"/>
    </row>
    <row r="430" spans="7:7" x14ac:dyDescent="0.25">
      <c r="G430" s="113"/>
    </row>
    <row r="431" spans="7:7" x14ac:dyDescent="0.25">
      <c r="G431" s="113"/>
    </row>
    <row r="432" spans="7:7" x14ac:dyDescent="0.25">
      <c r="G432" s="113"/>
    </row>
    <row r="433" spans="7:7" x14ac:dyDescent="0.25">
      <c r="G433" s="113"/>
    </row>
    <row r="434" spans="7:7" x14ac:dyDescent="0.25">
      <c r="G434" s="113"/>
    </row>
    <row r="435" spans="7:7" x14ac:dyDescent="0.25">
      <c r="G435" s="113"/>
    </row>
    <row r="436" spans="7:7" x14ac:dyDescent="0.25">
      <c r="G436" s="113"/>
    </row>
    <row r="437" spans="7:7" x14ac:dyDescent="0.25">
      <c r="G437" s="113"/>
    </row>
    <row r="438" spans="7:7" x14ac:dyDescent="0.25">
      <c r="G438" s="113"/>
    </row>
    <row r="439" spans="7:7" x14ac:dyDescent="0.25">
      <c r="G439" s="113"/>
    </row>
    <row r="440" spans="7:7" x14ac:dyDescent="0.25">
      <c r="G440" s="113"/>
    </row>
    <row r="441" spans="7:7" x14ac:dyDescent="0.25">
      <c r="G441" s="113"/>
    </row>
    <row r="442" spans="7:7" x14ac:dyDescent="0.25">
      <c r="G442" s="113"/>
    </row>
    <row r="443" spans="7:7" x14ac:dyDescent="0.25">
      <c r="G443" s="113"/>
    </row>
    <row r="444" spans="7:7" x14ac:dyDescent="0.25">
      <c r="G444" s="113"/>
    </row>
    <row r="445" spans="7:7" x14ac:dyDescent="0.25">
      <c r="G445" s="113"/>
    </row>
    <row r="446" spans="7:7" x14ac:dyDescent="0.25">
      <c r="G446" s="113"/>
    </row>
    <row r="447" spans="7:7" x14ac:dyDescent="0.25">
      <c r="G447" s="113"/>
    </row>
    <row r="448" spans="7:7" x14ac:dyDescent="0.25">
      <c r="G448" s="113"/>
    </row>
    <row r="449" spans="7:7" x14ac:dyDescent="0.25">
      <c r="G449" s="113"/>
    </row>
    <row r="450" spans="7:7" x14ac:dyDescent="0.25">
      <c r="G450" s="113"/>
    </row>
    <row r="451" spans="7:7" x14ac:dyDescent="0.25">
      <c r="G451" s="113"/>
    </row>
    <row r="452" spans="7:7" x14ac:dyDescent="0.25">
      <c r="G452" s="113"/>
    </row>
    <row r="453" spans="7:7" x14ac:dyDescent="0.25">
      <c r="G453" s="113"/>
    </row>
    <row r="454" spans="7:7" x14ac:dyDescent="0.25">
      <c r="G454" s="113"/>
    </row>
    <row r="455" spans="7:7" x14ac:dyDescent="0.25">
      <c r="G455" s="113"/>
    </row>
    <row r="456" spans="7:7" x14ac:dyDescent="0.25">
      <c r="G456" s="113"/>
    </row>
    <row r="457" spans="7:7" x14ac:dyDescent="0.25">
      <c r="G457" s="113"/>
    </row>
    <row r="458" spans="7:7" x14ac:dyDescent="0.25">
      <c r="G458" s="113"/>
    </row>
    <row r="459" spans="7:7" x14ac:dyDescent="0.25">
      <c r="G459" s="113"/>
    </row>
    <row r="460" spans="7:7" x14ac:dyDescent="0.25">
      <c r="G460" s="113"/>
    </row>
    <row r="461" spans="7:7" x14ac:dyDescent="0.25">
      <c r="G461" s="113"/>
    </row>
    <row r="462" spans="7:7" x14ac:dyDescent="0.25">
      <c r="G462" s="113"/>
    </row>
    <row r="463" spans="7:7" x14ac:dyDescent="0.25">
      <c r="G463" s="113"/>
    </row>
    <row r="464" spans="7:7" x14ac:dyDescent="0.25">
      <c r="G464" s="113"/>
    </row>
    <row r="465" spans="7:7" x14ac:dyDescent="0.25">
      <c r="G465" s="113"/>
    </row>
    <row r="466" spans="7:7" x14ac:dyDescent="0.25">
      <c r="G466" s="113"/>
    </row>
    <row r="467" spans="7:7" x14ac:dyDescent="0.25">
      <c r="G467" s="113"/>
    </row>
    <row r="468" spans="7:7" x14ac:dyDescent="0.25">
      <c r="G468" s="113"/>
    </row>
    <row r="469" spans="7:7" x14ac:dyDescent="0.25">
      <c r="G469" s="113"/>
    </row>
    <row r="470" spans="7:7" x14ac:dyDescent="0.25">
      <c r="G470" s="113"/>
    </row>
    <row r="471" spans="7:7" x14ac:dyDescent="0.25">
      <c r="G471" s="113"/>
    </row>
    <row r="472" spans="7:7" x14ac:dyDescent="0.25">
      <c r="G472" s="113"/>
    </row>
    <row r="473" spans="7:7" x14ac:dyDescent="0.25">
      <c r="G473" s="113"/>
    </row>
    <row r="474" spans="7:7" x14ac:dyDescent="0.25">
      <c r="G474" s="113"/>
    </row>
    <row r="475" spans="7:7" x14ac:dyDescent="0.25">
      <c r="G475" s="113"/>
    </row>
    <row r="476" spans="7:7" x14ac:dyDescent="0.25">
      <c r="G476" s="113"/>
    </row>
    <row r="477" spans="7:7" x14ac:dyDescent="0.25">
      <c r="G477" s="113"/>
    </row>
    <row r="478" spans="7:7" x14ac:dyDescent="0.25">
      <c r="G478" s="113"/>
    </row>
    <row r="479" spans="7:7" x14ac:dyDescent="0.25">
      <c r="G479" s="113"/>
    </row>
    <row r="480" spans="7:7" x14ac:dyDescent="0.25">
      <c r="G480" s="113"/>
    </row>
    <row r="481" spans="7:7" x14ac:dyDescent="0.25">
      <c r="G481" s="113"/>
    </row>
    <row r="482" spans="7:7" x14ac:dyDescent="0.25">
      <c r="G482" s="113"/>
    </row>
    <row r="483" spans="7:7" x14ac:dyDescent="0.25">
      <c r="G483" s="113"/>
    </row>
    <row r="484" spans="7:7" x14ac:dyDescent="0.25">
      <c r="G484" s="113"/>
    </row>
    <row r="485" spans="7:7" x14ac:dyDescent="0.25">
      <c r="G485" s="113"/>
    </row>
    <row r="486" spans="7:7" x14ac:dyDescent="0.25">
      <c r="G486" s="113"/>
    </row>
    <row r="487" spans="7:7" x14ac:dyDescent="0.25">
      <c r="G487" s="113"/>
    </row>
    <row r="488" spans="7:7" x14ac:dyDescent="0.25">
      <c r="G488" s="113"/>
    </row>
    <row r="489" spans="7:7" x14ac:dyDescent="0.25">
      <c r="G489" s="113"/>
    </row>
    <row r="490" spans="7:7" x14ac:dyDescent="0.25">
      <c r="G490" s="113"/>
    </row>
    <row r="491" spans="7:7" x14ac:dyDescent="0.25">
      <c r="G491" s="113"/>
    </row>
    <row r="492" spans="7:7" x14ac:dyDescent="0.25">
      <c r="G492" s="113"/>
    </row>
    <row r="493" spans="7:7" x14ac:dyDescent="0.25">
      <c r="G493" s="113"/>
    </row>
    <row r="494" spans="7:7" x14ac:dyDescent="0.25">
      <c r="G494" s="113"/>
    </row>
    <row r="495" spans="7:7" x14ac:dyDescent="0.25">
      <c r="G495" s="113"/>
    </row>
    <row r="496" spans="7:7" x14ac:dyDescent="0.25">
      <c r="G496" s="113"/>
    </row>
    <row r="497" spans="7:7" x14ac:dyDescent="0.25">
      <c r="G497" s="113"/>
    </row>
    <row r="498" spans="7:7" x14ac:dyDescent="0.25">
      <c r="G498" s="11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9"/>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3" t="s">
        <v>258</v>
      </c>
      <c r="B1" s="14"/>
      <c r="C1" s="6"/>
      <c r="D1" s="6"/>
    </row>
    <row r="2" spans="1:5" ht="11.25" customHeight="1" x14ac:dyDescent="0.25">
      <c r="A2" s="20"/>
      <c r="B2" s="21"/>
      <c r="C2" s="19"/>
      <c r="D2" s="19"/>
      <c r="E2" s="22"/>
    </row>
    <row r="3" spans="1:5" x14ac:dyDescent="0.25">
      <c r="A3" s="192" t="s">
        <v>44</v>
      </c>
      <c r="B3" s="193"/>
      <c r="C3" s="51" t="s">
        <v>38</v>
      </c>
      <c r="D3" s="51" t="s">
        <v>36</v>
      </c>
      <c r="E3" s="51" t="s">
        <v>39</v>
      </c>
    </row>
    <row r="4" spans="1:5" hidden="1" x14ac:dyDescent="0.25">
      <c r="A4" s="185">
        <v>2000</v>
      </c>
      <c r="B4" s="187"/>
      <c r="C4" s="29"/>
      <c r="D4" s="29"/>
      <c r="E4" s="29"/>
    </row>
    <row r="5" spans="1:5" hidden="1" x14ac:dyDescent="0.25">
      <c r="A5" s="11"/>
      <c r="B5" s="12" t="s">
        <v>45</v>
      </c>
      <c r="C5" s="27">
        <v>55.430973913058686</v>
      </c>
      <c r="D5" s="27">
        <v>55.430973913058686</v>
      </c>
      <c r="E5" s="28" t="s">
        <v>5</v>
      </c>
    </row>
    <row r="6" spans="1:5" hidden="1" x14ac:dyDescent="0.25">
      <c r="A6" s="11"/>
      <c r="B6" s="12" t="s">
        <v>46</v>
      </c>
      <c r="C6" s="27">
        <v>55.112531626402678</v>
      </c>
      <c r="D6" s="27">
        <v>55.112531626402678</v>
      </c>
      <c r="E6" s="28" t="s">
        <v>5</v>
      </c>
    </row>
    <row r="7" spans="1:5" hidden="1" x14ac:dyDescent="0.25">
      <c r="A7" s="11"/>
      <c r="B7" s="12" t="s">
        <v>43</v>
      </c>
      <c r="C7" s="27">
        <v>55.791956935976827</v>
      </c>
      <c r="D7" s="27">
        <v>55.791956935976827</v>
      </c>
      <c r="E7" s="28" t="s">
        <v>5</v>
      </c>
    </row>
    <row r="8" spans="1:5" hidden="1" x14ac:dyDescent="0.25">
      <c r="A8" s="11"/>
      <c r="B8" s="12" t="s">
        <v>47</v>
      </c>
      <c r="C8" s="27">
        <v>59.184550107167397</v>
      </c>
      <c r="D8" s="27">
        <v>59.184550107167397</v>
      </c>
      <c r="E8" s="28" t="s">
        <v>5</v>
      </c>
    </row>
    <row r="9" spans="1:5" hidden="1" x14ac:dyDescent="0.25">
      <c r="A9" s="11"/>
      <c r="B9" s="12" t="s">
        <v>35</v>
      </c>
      <c r="C9" s="27">
        <v>60.840945597823151</v>
      </c>
      <c r="D9" s="27">
        <v>60.840945597823151</v>
      </c>
      <c r="E9" s="28" t="s">
        <v>5</v>
      </c>
    </row>
    <row r="10" spans="1:5" hidden="1" x14ac:dyDescent="0.25">
      <c r="A10" s="11"/>
      <c r="B10" s="12" t="s">
        <v>42</v>
      </c>
      <c r="C10" s="27">
        <v>61.585253055553927</v>
      </c>
      <c r="D10" s="27">
        <v>61.585253055553927</v>
      </c>
      <c r="E10" s="28" t="s">
        <v>5</v>
      </c>
    </row>
    <row r="11" spans="1:5" hidden="1" x14ac:dyDescent="0.25">
      <c r="A11" s="11"/>
      <c r="B11" s="12" t="s">
        <v>48</v>
      </c>
      <c r="C11" s="27">
        <v>57.748438091898002</v>
      </c>
      <c r="D11" s="27">
        <v>57.748438091898002</v>
      </c>
      <c r="E11" s="28" t="s">
        <v>5</v>
      </c>
    </row>
    <row r="12" spans="1:5" hidden="1" x14ac:dyDescent="0.25">
      <c r="A12" s="11"/>
      <c r="B12" s="12" t="s">
        <v>49</v>
      </c>
      <c r="C12" s="27">
        <v>57.735270511222687</v>
      </c>
      <c r="D12" s="27">
        <v>57.735270511222687</v>
      </c>
      <c r="E12" s="28" t="s">
        <v>5</v>
      </c>
    </row>
    <row r="13" spans="1:5" hidden="1" x14ac:dyDescent="0.25">
      <c r="A13" s="11"/>
      <c r="B13" s="12" t="s">
        <v>41</v>
      </c>
      <c r="C13" s="27">
        <v>56.42988101665032</v>
      </c>
      <c r="D13" s="27">
        <v>56.42988101665032</v>
      </c>
      <c r="E13" s="28" t="s">
        <v>5</v>
      </c>
    </row>
    <row r="14" spans="1:5" hidden="1" x14ac:dyDescent="0.25">
      <c r="A14" s="11"/>
      <c r="B14" s="12" t="s">
        <v>50</v>
      </c>
      <c r="C14" s="27">
        <v>57.019242367036448</v>
      </c>
      <c r="D14" s="27">
        <v>57.019242367036448</v>
      </c>
      <c r="E14" s="28" t="s">
        <v>5</v>
      </c>
    </row>
    <row r="15" spans="1:5" hidden="1" x14ac:dyDescent="0.25">
      <c r="A15" s="11"/>
      <c r="B15" s="12" t="s">
        <v>51</v>
      </c>
      <c r="C15" s="27">
        <v>54.505605651695248</v>
      </c>
      <c r="D15" s="27">
        <v>54.505605651695248</v>
      </c>
      <c r="E15" s="28" t="s">
        <v>5</v>
      </c>
    </row>
    <row r="16" spans="1:5" hidden="1" x14ac:dyDescent="0.25">
      <c r="A16" s="11"/>
      <c r="B16" s="12" t="s">
        <v>40</v>
      </c>
      <c r="C16" s="27">
        <v>55.865826498947683</v>
      </c>
      <c r="D16" s="27">
        <v>55.865826498947683</v>
      </c>
      <c r="E16" s="28" t="s">
        <v>5</v>
      </c>
    </row>
    <row r="17" spans="1:5" hidden="1" x14ac:dyDescent="0.25">
      <c r="A17" s="194">
        <v>2001</v>
      </c>
      <c r="B17" s="194"/>
      <c r="C17" s="27"/>
      <c r="D17" s="27"/>
      <c r="E17" s="28"/>
    </row>
    <row r="18" spans="1:5" hidden="1" x14ac:dyDescent="0.25">
      <c r="A18" s="11"/>
      <c r="B18" s="12" t="s">
        <v>45</v>
      </c>
      <c r="C18" s="27">
        <v>54.874190801759468</v>
      </c>
      <c r="D18" s="27">
        <v>54.874190801759468</v>
      </c>
      <c r="E18" s="28" t="s">
        <v>5</v>
      </c>
    </row>
    <row r="19" spans="1:5" hidden="1" x14ac:dyDescent="0.25">
      <c r="A19" s="11"/>
      <c r="B19" s="12" t="s">
        <v>46</v>
      </c>
      <c r="C19" s="27">
        <v>56.078470220293546</v>
      </c>
      <c r="D19" s="27">
        <v>56.078470220293546</v>
      </c>
      <c r="E19" s="28" t="s">
        <v>5</v>
      </c>
    </row>
    <row r="20" spans="1:5" hidden="1" x14ac:dyDescent="0.25">
      <c r="A20" s="11"/>
      <c r="B20" s="12" t="s">
        <v>43</v>
      </c>
      <c r="C20" s="27">
        <v>55.703380294548339</v>
      </c>
      <c r="D20" s="27">
        <v>55.703380294548339</v>
      </c>
      <c r="E20" s="28" t="s">
        <v>5</v>
      </c>
    </row>
    <row r="21" spans="1:5" hidden="1" x14ac:dyDescent="0.25">
      <c r="A21" s="11"/>
      <c r="B21" s="12" t="s">
        <v>47</v>
      </c>
      <c r="C21" s="27">
        <v>56.883526303016772</v>
      </c>
      <c r="D21" s="27">
        <v>56.883526303016772</v>
      </c>
      <c r="E21" s="28" t="s">
        <v>5</v>
      </c>
    </row>
    <row r="22" spans="1:5" hidden="1" x14ac:dyDescent="0.25">
      <c r="A22" s="11"/>
      <c r="B22" s="12" t="s">
        <v>35</v>
      </c>
      <c r="C22" s="27">
        <v>58.450435908276667</v>
      </c>
      <c r="D22" s="27">
        <v>58.450435908276667</v>
      </c>
      <c r="E22" s="28" t="s">
        <v>5</v>
      </c>
    </row>
    <row r="23" spans="1:5" hidden="1" x14ac:dyDescent="0.25">
      <c r="A23" s="11"/>
      <c r="B23" s="12" t="s">
        <v>42</v>
      </c>
      <c r="C23" s="27">
        <v>60.501104165203927</v>
      </c>
      <c r="D23" s="27">
        <v>60.501104165203927</v>
      </c>
      <c r="E23" s="28" t="s">
        <v>5</v>
      </c>
    </row>
    <row r="24" spans="1:5" hidden="1" x14ac:dyDescent="0.25">
      <c r="A24" s="11"/>
      <c r="B24" s="12" t="s">
        <v>48</v>
      </c>
      <c r="C24" s="27">
        <v>57.051011519057305</v>
      </c>
      <c r="D24" s="27">
        <v>57.051011519057305</v>
      </c>
      <c r="E24" s="28" t="s">
        <v>5</v>
      </c>
    </row>
    <row r="25" spans="1:5" hidden="1" x14ac:dyDescent="0.25">
      <c r="A25" s="11"/>
      <c r="B25" s="12" t="s">
        <v>49</v>
      </c>
      <c r="C25" s="27">
        <v>57.08583865526996</v>
      </c>
      <c r="D25" s="27">
        <v>57.08583865526996</v>
      </c>
      <c r="E25" s="28" t="s">
        <v>5</v>
      </c>
    </row>
    <row r="26" spans="1:5" hidden="1" x14ac:dyDescent="0.25">
      <c r="A26" s="11"/>
      <c r="B26" s="12" t="s">
        <v>41</v>
      </c>
      <c r="C26" s="27">
        <v>58.446018623060567</v>
      </c>
      <c r="D26" s="27">
        <v>58.446018623060567</v>
      </c>
      <c r="E26" s="28" t="s">
        <v>5</v>
      </c>
    </row>
    <row r="27" spans="1:5" hidden="1" x14ac:dyDescent="0.25">
      <c r="A27" s="11"/>
      <c r="B27" s="12" t="s">
        <v>50</v>
      </c>
      <c r="C27" s="27">
        <v>58.39791891526086</v>
      </c>
      <c r="D27" s="27">
        <v>58.39791891526086</v>
      </c>
      <c r="E27" s="28" t="s">
        <v>5</v>
      </c>
    </row>
    <row r="28" spans="1:5" hidden="1" x14ac:dyDescent="0.25">
      <c r="A28" s="11"/>
      <c r="B28" s="12" t="s">
        <v>51</v>
      </c>
      <c r="C28" s="27">
        <v>58.674789194564134</v>
      </c>
      <c r="D28" s="27">
        <v>58.674789194564134</v>
      </c>
      <c r="E28" s="28" t="s">
        <v>5</v>
      </c>
    </row>
    <row r="29" spans="1:5" hidden="1" x14ac:dyDescent="0.25">
      <c r="A29" s="11"/>
      <c r="B29" s="12" t="s">
        <v>40</v>
      </c>
      <c r="C29" s="27">
        <v>59.726081946129973</v>
      </c>
      <c r="D29" s="27">
        <v>59.726081946129973</v>
      </c>
      <c r="E29" s="28" t="s">
        <v>5</v>
      </c>
    </row>
    <row r="30" spans="1:5" hidden="1" x14ac:dyDescent="0.25">
      <c r="A30" s="194">
        <v>2002</v>
      </c>
      <c r="B30" s="194"/>
      <c r="C30" s="27"/>
      <c r="D30" s="27"/>
      <c r="E30" s="28"/>
    </row>
    <row r="31" spans="1:5" hidden="1" x14ac:dyDescent="0.25">
      <c r="A31" s="11"/>
      <c r="B31" s="12" t="s">
        <v>45</v>
      </c>
      <c r="C31" s="27">
        <v>61.044486023476992</v>
      </c>
      <c r="D31" s="27">
        <v>61.044486023476992</v>
      </c>
      <c r="E31" s="28" t="s">
        <v>5</v>
      </c>
    </row>
    <row r="32" spans="1:5" hidden="1" x14ac:dyDescent="0.25">
      <c r="A32" s="11"/>
      <c r="B32" s="12" t="s">
        <v>46</v>
      </c>
      <c r="C32" s="27">
        <v>60.684061448052184</v>
      </c>
      <c r="D32" s="27">
        <v>60.684061448052184</v>
      </c>
      <c r="E32" s="28" t="s">
        <v>5</v>
      </c>
    </row>
    <row r="33" spans="1:5" hidden="1" x14ac:dyDescent="0.25">
      <c r="A33" s="11"/>
      <c r="B33" s="12" t="s">
        <v>43</v>
      </c>
      <c r="C33" s="27">
        <v>60.203611933148217</v>
      </c>
      <c r="D33" s="27">
        <v>60.203611933148217</v>
      </c>
      <c r="E33" s="28" t="s">
        <v>5</v>
      </c>
    </row>
    <row r="34" spans="1:5" hidden="1" x14ac:dyDescent="0.25">
      <c r="A34" s="11"/>
      <c r="B34" s="12" t="s">
        <v>47</v>
      </c>
      <c r="C34" s="27">
        <v>58.859787295065075</v>
      </c>
      <c r="D34" s="27">
        <v>58.859787295065075</v>
      </c>
      <c r="E34" s="28" t="s">
        <v>5</v>
      </c>
    </row>
    <row r="35" spans="1:5" hidden="1" x14ac:dyDescent="0.25">
      <c r="A35" s="11"/>
      <c r="B35" s="12" t="s">
        <v>35</v>
      </c>
      <c r="C35" s="27">
        <v>60.524922018825315</v>
      </c>
      <c r="D35" s="27">
        <v>60.524922018825315</v>
      </c>
      <c r="E35" s="28" t="s">
        <v>5</v>
      </c>
    </row>
    <row r="36" spans="1:5" hidden="1" x14ac:dyDescent="0.25">
      <c r="A36" s="11"/>
      <c r="B36" s="12" t="s">
        <v>42</v>
      </c>
      <c r="C36" s="27">
        <v>60.621280068829719</v>
      </c>
      <c r="D36" s="27">
        <v>60.621280068829719</v>
      </c>
      <c r="E36" s="28" t="s">
        <v>5</v>
      </c>
    </row>
    <row r="37" spans="1:5" hidden="1" x14ac:dyDescent="0.25">
      <c r="A37" s="11"/>
      <c r="B37" s="12" t="s">
        <v>48</v>
      </c>
      <c r="C37" s="27">
        <v>60.554709655578044</v>
      </c>
      <c r="D37" s="27">
        <v>60.554709655578044</v>
      </c>
      <c r="E37" s="28" t="s">
        <v>5</v>
      </c>
    </row>
    <row r="38" spans="1:5" hidden="1" x14ac:dyDescent="0.25">
      <c r="A38" s="11"/>
      <c r="B38" s="12" t="s">
        <v>49</v>
      </c>
      <c r="C38" s="27">
        <v>60.088891641309949</v>
      </c>
      <c r="D38" s="27">
        <v>60.088891641309949</v>
      </c>
      <c r="E38" s="28" t="s">
        <v>5</v>
      </c>
    </row>
    <row r="39" spans="1:5" hidden="1" x14ac:dyDescent="0.25">
      <c r="A39" s="11"/>
      <c r="B39" s="12" t="s">
        <v>41</v>
      </c>
      <c r="C39" s="27">
        <v>58.90100032673665</v>
      </c>
      <c r="D39" s="27">
        <v>58.90100032673665</v>
      </c>
      <c r="E39" s="28" t="s">
        <v>5</v>
      </c>
    </row>
    <row r="40" spans="1:5" hidden="1" x14ac:dyDescent="0.25">
      <c r="A40" s="11"/>
      <c r="B40" s="12" t="s">
        <v>50</v>
      </c>
      <c r="C40" s="27">
        <v>59.811417764709255</v>
      </c>
      <c r="D40" s="27">
        <v>59.811417764709255</v>
      </c>
      <c r="E40" s="28" t="s">
        <v>5</v>
      </c>
    </row>
    <row r="41" spans="1:5" hidden="1" x14ac:dyDescent="0.25">
      <c r="A41" s="11"/>
      <c r="B41" s="12" t="s">
        <v>51</v>
      </c>
      <c r="C41" s="27">
        <v>59.73184805009582</v>
      </c>
      <c r="D41" s="27">
        <v>59.73184805009582</v>
      </c>
      <c r="E41" s="28" t="s">
        <v>5</v>
      </c>
    </row>
    <row r="42" spans="1:5" hidden="1" x14ac:dyDescent="0.25">
      <c r="A42" s="11"/>
      <c r="B42" s="12" t="s">
        <v>40</v>
      </c>
      <c r="C42" s="27">
        <v>59.757846652819332</v>
      </c>
      <c r="D42" s="27">
        <v>59.757846652819332</v>
      </c>
      <c r="E42" s="28" t="s">
        <v>5</v>
      </c>
    </row>
    <row r="43" spans="1:5" hidden="1" x14ac:dyDescent="0.25">
      <c r="A43" s="194">
        <v>2003</v>
      </c>
      <c r="B43" s="194"/>
      <c r="C43" s="27"/>
      <c r="D43" s="27"/>
      <c r="E43" s="28"/>
    </row>
    <row r="44" spans="1:5" hidden="1" x14ac:dyDescent="0.25">
      <c r="A44" s="11"/>
      <c r="B44" s="12" t="s">
        <v>45</v>
      </c>
      <c r="C44" s="27">
        <v>59.40773990852022</v>
      </c>
      <c r="D44" s="27">
        <v>59.40773990852022</v>
      </c>
      <c r="E44" s="28" t="s">
        <v>5</v>
      </c>
    </row>
    <row r="45" spans="1:5" hidden="1" x14ac:dyDescent="0.25">
      <c r="A45" s="11"/>
      <c r="B45" s="12" t="s">
        <v>46</v>
      </c>
      <c r="C45" s="27">
        <v>58.967570739988332</v>
      </c>
      <c r="D45" s="27">
        <v>58.967570739988332</v>
      </c>
      <c r="E45" s="28" t="s">
        <v>5</v>
      </c>
    </row>
    <row r="46" spans="1:5" hidden="1" x14ac:dyDescent="0.25">
      <c r="A46" s="11"/>
      <c r="B46" s="12" t="s">
        <v>43</v>
      </c>
      <c r="C46" s="27">
        <v>59.25944294590002</v>
      </c>
      <c r="D46" s="27">
        <v>59.25944294590002</v>
      </c>
      <c r="E46" s="28" t="s">
        <v>5</v>
      </c>
    </row>
    <row r="47" spans="1:5" hidden="1" x14ac:dyDescent="0.25">
      <c r="A47" s="11"/>
      <c r="B47" s="12" t="s">
        <v>47</v>
      </c>
      <c r="C47" s="27">
        <v>58.769025356857668</v>
      </c>
      <c r="D47" s="27">
        <v>58.769025356857668</v>
      </c>
      <c r="E47" s="28" t="s">
        <v>5</v>
      </c>
    </row>
    <row r="48" spans="1:5" hidden="1" x14ac:dyDescent="0.25">
      <c r="A48" s="11"/>
      <c r="B48" s="12" t="s">
        <v>35</v>
      </c>
      <c r="C48" s="27">
        <v>59.976619648382858</v>
      </c>
      <c r="D48" s="27">
        <v>59.976619648382858</v>
      </c>
      <c r="E48" s="28" t="s">
        <v>5</v>
      </c>
    </row>
    <row r="49" spans="1:5" hidden="1" x14ac:dyDescent="0.25">
      <c r="A49" s="11"/>
      <c r="B49" s="12" t="s">
        <v>42</v>
      </c>
      <c r="C49" s="27">
        <v>59.77819085091464</v>
      </c>
      <c r="D49" s="27">
        <v>59.77819085091464</v>
      </c>
      <c r="E49" s="28" t="s">
        <v>5</v>
      </c>
    </row>
    <row r="50" spans="1:5" hidden="1" x14ac:dyDescent="0.25">
      <c r="A50" s="11"/>
      <c r="B50" s="12" t="s">
        <v>48</v>
      </c>
      <c r="C50" s="27">
        <v>59.953419101557841</v>
      </c>
      <c r="D50" s="27">
        <v>59.953419101557841</v>
      </c>
      <c r="E50" s="28" t="s">
        <v>5</v>
      </c>
    </row>
    <row r="51" spans="1:5" hidden="1" x14ac:dyDescent="0.25">
      <c r="A51" s="11"/>
      <c r="B51" s="12" t="s">
        <v>49</v>
      </c>
      <c r="C51" s="27">
        <v>59.76857253376356</v>
      </c>
      <c r="D51" s="27">
        <v>59.76857253376356</v>
      </c>
      <c r="E51" s="28" t="s">
        <v>5</v>
      </c>
    </row>
    <row r="52" spans="1:5" hidden="1" x14ac:dyDescent="0.25">
      <c r="A52" s="11"/>
      <c r="B52" s="12" t="s">
        <v>41</v>
      </c>
      <c r="C52" s="27">
        <v>59.22679896041759</v>
      </c>
      <c r="D52" s="27">
        <v>59.22679896041759</v>
      </c>
      <c r="E52" s="28" t="s">
        <v>5</v>
      </c>
    </row>
    <row r="53" spans="1:5" hidden="1" x14ac:dyDescent="0.25">
      <c r="A53" s="11"/>
      <c r="B53" s="12" t="s">
        <v>50</v>
      </c>
      <c r="C53" s="27">
        <v>60.153072048481661</v>
      </c>
      <c r="D53" s="27">
        <v>60.153072048481661</v>
      </c>
      <c r="E53" s="28" t="s">
        <v>5</v>
      </c>
    </row>
    <row r="54" spans="1:5" hidden="1" x14ac:dyDescent="0.25">
      <c r="A54" s="11"/>
      <c r="B54" s="12" t="s">
        <v>51</v>
      </c>
      <c r="C54" s="27">
        <v>58.368961656204192</v>
      </c>
      <c r="D54" s="27">
        <v>58.368961656204192</v>
      </c>
      <c r="E54" s="28" t="s">
        <v>5</v>
      </c>
    </row>
    <row r="55" spans="1:5" hidden="1" x14ac:dyDescent="0.25">
      <c r="A55" s="11"/>
      <c r="B55" s="12" t="s">
        <v>40</v>
      </c>
      <c r="C55" s="27">
        <v>58.067879182959949</v>
      </c>
      <c r="D55" s="27">
        <v>58.067879182959949</v>
      </c>
      <c r="E55" s="28" t="s">
        <v>5</v>
      </c>
    </row>
    <row r="56" spans="1:5" hidden="1" x14ac:dyDescent="0.25">
      <c r="A56" s="194">
        <v>2004</v>
      </c>
      <c r="B56" s="194"/>
      <c r="C56" s="27"/>
      <c r="D56" s="27"/>
      <c r="E56" s="28"/>
    </row>
    <row r="57" spans="1:5" hidden="1" x14ac:dyDescent="0.25">
      <c r="A57" s="11"/>
      <c r="B57" s="12" t="s">
        <v>45</v>
      </c>
      <c r="C57" s="27">
        <v>58.052023532868482</v>
      </c>
      <c r="D57" s="27">
        <v>58.052023532868482</v>
      </c>
      <c r="E57" s="28" t="s">
        <v>5</v>
      </c>
    </row>
    <row r="58" spans="1:5" hidden="1" x14ac:dyDescent="0.25">
      <c r="A58" s="11"/>
      <c r="B58" s="12" t="s">
        <v>46</v>
      </c>
      <c r="C58" s="27">
        <v>57.964759164534193</v>
      </c>
      <c r="D58" s="27">
        <v>57.964759164534193</v>
      </c>
      <c r="E58" s="28" t="s">
        <v>5</v>
      </c>
    </row>
    <row r="59" spans="1:5" hidden="1" x14ac:dyDescent="0.25">
      <c r="A59" s="11"/>
      <c r="B59" s="12" t="s">
        <v>43</v>
      </c>
      <c r="C59" s="27">
        <v>57.947213022337387</v>
      </c>
      <c r="D59" s="27">
        <v>57.947213022337387</v>
      </c>
      <c r="E59" s="28" t="s">
        <v>5</v>
      </c>
    </row>
    <row r="60" spans="1:5" hidden="1" x14ac:dyDescent="0.25">
      <c r="A60" s="11"/>
      <c r="B60" s="12" t="s">
        <v>47</v>
      </c>
      <c r="C60" s="27">
        <v>58.234246923257935</v>
      </c>
      <c r="D60" s="27">
        <v>58.234246923257935</v>
      </c>
      <c r="E60" s="28" t="s">
        <v>5</v>
      </c>
    </row>
    <row r="61" spans="1:5" hidden="1" x14ac:dyDescent="0.25">
      <c r="A61" s="11"/>
      <c r="B61" s="12" t="s">
        <v>35</v>
      </c>
      <c r="C61" s="27">
        <v>59.448836354529355</v>
      </c>
      <c r="D61" s="27">
        <v>59.448836354529355</v>
      </c>
      <c r="E61" s="28" t="s">
        <v>5</v>
      </c>
    </row>
    <row r="62" spans="1:5" hidden="1" x14ac:dyDescent="0.25">
      <c r="A62" s="11"/>
      <c r="B62" s="12" t="s">
        <v>42</v>
      </c>
      <c r="C62" s="27">
        <v>58.292831218632656</v>
      </c>
      <c r="D62" s="27">
        <v>58.292831218632656</v>
      </c>
      <c r="E62" s="28" t="s">
        <v>5</v>
      </c>
    </row>
    <row r="63" spans="1:5" hidden="1" x14ac:dyDescent="0.25">
      <c r="A63" s="11"/>
      <c r="B63" s="12" t="s">
        <v>48</v>
      </c>
      <c r="C63" s="27">
        <v>58.17315603614081</v>
      </c>
      <c r="D63" s="27">
        <v>58.17315603614081</v>
      </c>
      <c r="E63" s="28" t="s">
        <v>5</v>
      </c>
    </row>
    <row r="64" spans="1:5" hidden="1" x14ac:dyDescent="0.25">
      <c r="A64" s="11"/>
      <c r="B64" s="12" t="s">
        <v>49</v>
      </c>
      <c r="C64" s="27">
        <v>57.912004152281327</v>
      </c>
      <c r="D64" s="27">
        <v>57.912004152281327</v>
      </c>
      <c r="E64" s="28" t="s">
        <v>5</v>
      </c>
    </row>
    <row r="65" spans="1:5" hidden="1" x14ac:dyDescent="0.25">
      <c r="A65" s="11"/>
      <c r="B65" s="12" t="s">
        <v>41</v>
      </c>
      <c r="C65" s="27">
        <v>57.777406004997502</v>
      </c>
      <c r="D65" s="27">
        <v>57.777406004997502</v>
      </c>
      <c r="E65" s="28" t="s">
        <v>5</v>
      </c>
    </row>
    <row r="66" spans="1:5" hidden="1" x14ac:dyDescent="0.25">
      <c r="A66" s="11"/>
      <c r="B66" s="12" t="s">
        <v>50</v>
      </c>
      <c r="C66" s="27">
        <v>58.877566608586761</v>
      </c>
      <c r="D66" s="27">
        <v>58.877566608586761</v>
      </c>
      <c r="E66" s="28" t="s">
        <v>5</v>
      </c>
    </row>
    <row r="67" spans="1:5" hidden="1" x14ac:dyDescent="0.25">
      <c r="A67" s="11"/>
      <c r="B67" s="12" t="s">
        <v>51</v>
      </c>
      <c r="C67" s="27">
        <v>58.397408557838887</v>
      </c>
      <c r="D67" s="27">
        <v>58.397408557838887</v>
      </c>
      <c r="E67" s="28" t="s">
        <v>5</v>
      </c>
    </row>
    <row r="68" spans="1:5" hidden="1" x14ac:dyDescent="0.25">
      <c r="A68" s="11"/>
      <c r="B68" s="12" t="s">
        <v>40</v>
      </c>
      <c r="C68" s="27">
        <v>58.62480889242277</v>
      </c>
      <c r="D68" s="27">
        <v>58.62480889242277</v>
      </c>
      <c r="E68" s="28" t="s">
        <v>5</v>
      </c>
    </row>
    <row r="69" spans="1:5" hidden="1" x14ac:dyDescent="0.25">
      <c r="A69" s="194">
        <v>2005</v>
      </c>
      <c r="B69" s="194"/>
      <c r="C69" s="27"/>
      <c r="D69" s="27"/>
      <c r="E69" s="28"/>
    </row>
    <row r="70" spans="1:5" hidden="1" x14ac:dyDescent="0.25">
      <c r="A70" s="11"/>
      <c r="B70" s="12" t="s">
        <v>45</v>
      </c>
      <c r="C70" s="27">
        <v>58.405686139871932</v>
      </c>
      <c r="D70" s="27">
        <v>58.405686139871932</v>
      </c>
      <c r="E70" s="28" t="s">
        <v>5</v>
      </c>
    </row>
    <row r="71" spans="1:5" hidden="1" x14ac:dyDescent="0.25">
      <c r="A71" s="11"/>
      <c r="B71" s="12" t="s">
        <v>46</v>
      </c>
      <c r="C71" s="27">
        <v>58.37414971818265</v>
      </c>
      <c r="D71" s="27">
        <v>58.37414971818265</v>
      </c>
      <c r="E71" s="28" t="s">
        <v>5</v>
      </c>
    </row>
    <row r="72" spans="1:5" hidden="1" x14ac:dyDescent="0.25">
      <c r="A72" s="11"/>
      <c r="B72" s="12" t="s">
        <v>43</v>
      </c>
      <c r="C72" s="27">
        <v>58.074816029874974</v>
      </c>
      <c r="D72" s="27">
        <v>58.074816029874974</v>
      </c>
      <c r="E72" s="28" t="s">
        <v>5</v>
      </c>
    </row>
    <row r="73" spans="1:5" hidden="1" x14ac:dyDescent="0.25">
      <c r="A73" s="11"/>
      <c r="B73" s="12" t="s">
        <v>47</v>
      </c>
      <c r="C73" s="27">
        <v>58.694876875547564</v>
      </c>
      <c r="D73" s="27">
        <v>58.694876875547564</v>
      </c>
      <c r="E73" s="28" t="s">
        <v>5</v>
      </c>
    </row>
    <row r="74" spans="1:5" hidden="1" x14ac:dyDescent="0.25">
      <c r="A74" s="11"/>
      <c r="B74" s="12" t="s">
        <v>35</v>
      </c>
      <c r="C74" s="27">
        <v>58.915631827372529</v>
      </c>
      <c r="D74" s="27">
        <v>58.915631827372529</v>
      </c>
      <c r="E74" s="28" t="s">
        <v>5</v>
      </c>
    </row>
    <row r="75" spans="1:5" hidden="1" x14ac:dyDescent="0.25">
      <c r="A75" s="11"/>
      <c r="B75" s="12" t="s">
        <v>42</v>
      </c>
      <c r="C75" s="27">
        <v>58.634135745417751</v>
      </c>
      <c r="D75" s="27">
        <v>58.634135745417751</v>
      </c>
      <c r="E75" s="28" t="s">
        <v>5</v>
      </c>
    </row>
    <row r="76" spans="1:5" hidden="1" x14ac:dyDescent="0.25">
      <c r="A76" s="11"/>
      <c r="B76" s="12" t="s">
        <v>48</v>
      </c>
      <c r="C76" s="27">
        <v>59.08928617157283</v>
      </c>
      <c r="D76" s="27">
        <v>59.08928617157283</v>
      </c>
      <c r="E76" s="28" t="s">
        <v>5</v>
      </c>
    </row>
    <row r="77" spans="1:5" hidden="1" x14ac:dyDescent="0.25">
      <c r="A77" s="11"/>
      <c r="B77" s="12" t="s">
        <v>49</v>
      </c>
      <c r="C77" s="27">
        <v>58.91359157827987</v>
      </c>
      <c r="D77" s="27">
        <v>58.91359157827987</v>
      </c>
      <c r="E77" s="28" t="s">
        <v>5</v>
      </c>
    </row>
    <row r="78" spans="1:5" hidden="1" x14ac:dyDescent="0.25">
      <c r="A78" s="11"/>
      <c r="B78" s="12" t="s">
        <v>41</v>
      </c>
      <c r="C78" s="27">
        <v>59.164017581195125</v>
      </c>
      <c r="D78" s="27">
        <v>59.164017581195125</v>
      </c>
      <c r="E78" s="28" t="s">
        <v>5</v>
      </c>
    </row>
    <row r="79" spans="1:5" hidden="1" x14ac:dyDescent="0.25">
      <c r="A79" s="11"/>
      <c r="B79" s="12" t="s">
        <v>50</v>
      </c>
      <c r="C79" s="27">
        <v>60.011945104101351</v>
      </c>
      <c r="D79" s="27">
        <v>60.011945104101351</v>
      </c>
      <c r="E79" s="28" t="s">
        <v>5</v>
      </c>
    </row>
    <row r="80" spans="1:5" hidden="1" x14ac:dyDescent="0.25">
      <c r="A80" s="11"/>
      <c r="B80" s="12" t="s">
        <v>51</v>
      </c>
      <c r="C80" s="27">
        <v>60.850953823831134</v>
      </c>
      <c r="D80" s="27">
        <v>60.850953823831134</v>
      </c>
      <c r="E80" s="28" t="s">
        <v>5</v>
      </c>
    </row>
    <row r="81" spans="1:5" hidden="1" x14ac:dyDescent="0.25">
      <c r="A81" s="11"/>
      <c r="B81" s="12" t="s">
        <v>40</v>
      </c>
      <c r="C81" s="27">
        <v>59.67122350562844</v>
      </c>
      <c r="D81" s="27">
        <v>59.67122350562844</v>
      </c>
      <c r="E81" s="28" t="s">
        <v>5</v>
      </c>
    </row>
    <row r="82" spans="1:5" hidden="1" x14ac:dyDescent="0.25">
      <c r="A82" s="194">
        <v>2006</v>
      </c>
      <c r="B82" s="194"/>
      <c r="C82" s="27"/>
      <c r="D82" s="27"/>
      <c r="E82" s="28"/>
    </row>
    <row r="83" spans="1:5" hidden="1" x14ac:dyDescent="0.25">
      <c r="A83" s="11"/>
      <c r="B83" s="12" t="s">
        <v>45</v>
      </c>
      <c r="C83" s="27">
        <v>59.300830856065254</v>
      </c>
      <c r="D83" s="27">
        <v>59.300830856065254</v>
      </c>
      <c r="E83" s="28" t="s">
        <v>5</v>
      </c>
    </row>
    <row r="84" spans="1:5" hidden="1" x14ac:dyDescent="0.25">
      <c r="A84" s="11"/>
      <c r="B84" s="12" t="s">
        <v>46</v>
      </c>
      <c r="C84" s="27">
        <v>59.771720346649374</v>
      </c>
      <c r="D84" s="27">
        <v>59.771720346649374</v>
      </c>
      <c r="E84" s="28" t="s">
        <v>5</v>
      </c>
    </row>
    <row r="85" spans="1:5" hidden="1" x14ac:dyDescent="0.25">
      <c r="A85" s="11"/>
      <c r="B85" s="12" t="s">
        <v>43</v>
      </c>
      <c r="C85" s="27">
        <v>60.300203154477494</v>
      </c>
      <c r="D85" s="27">
        <v>60.300203154477494</v>
      </c>
      <c r="E85" s="28" t="s">
        <v>5</v>
      </c>
    </row>
    <row r="86" spans="1:5" hidden="1" x14ac:dyDescent="0.25">
      <c r="A86" s="11"/>
      <c r="B86" s="12" t="s">
        <v>47</v>
      </c>
      <c r="C86" s="27">
        <v>60.322820772990319</v>
      </c>
      <c r="D86" s="27">
        <v>60.322820772990319</v>
      </c>
      <c r="E86" s="28" t="s">
        <v>5</v>
      </c>
    </row>
    <row r="87" spans="1:5" hidden="1" x14ac:dyDescent="0.25">
      <c r="A87" s="11"/>
      <c r="B87" s="12" t="s">
        <v>35</v>
      </c>
      <c r="C87" s="27">
        <v>60.380705554390424</v>
      </c>
      <c r="D87" s="27">
        <v>60.380705554390424</v>
      </c>
      <c r="E87" s="28" t="s">
        <v>5</v>
      </c>
    </row>
    <row r="88" spans="1:5" hidden="1" x14ac:dyDescent="0.25">
      <c r="A88" s="11"/>
      <c r="B88" s="12" t="s">
        <v>42</v>
      </c>
      <c r="C88" s="27">
        <v>60.645646472279104</v>
      </c>
      <c r="D88" s="27">
        <v>60.645646472279104</v>
      </c>
      <c r="E88" s="28" t="s">
        <v>5</v>
      </c>
    </row>
    <row r="89" spans="1:5" hidden="1" x14ac:dyDescent="0.25">
      <c r="A89" s="11"/>
      <c r="B89" s="12" t="s">
        <v>48</v>
      </c>
      <c r="C89" s="27">
        <v>60.362751362375086</v>
      </c>
      <c r="D89" s="27">
        <v>60.362751362375086</v>
      </c>
      <c r="E89" s="28" t="s">
        <v>5</v>
      </c>
    </row>
    <row r="90" spans="1:5" hidden="1" x14ac:dyDescent="0.25">
      <c r="A90" s="11"/>
      <c r="B90" s="12" t="s">
        <v>49</v>
      </c>
      <c r="C90" s="27">
        <v>60.457535505936576</v>
      </c>
      <c r="D90" s="27">
        <v>60.457535505936576</v>
      </c>
      <c r="E90" s="28" t="s">
        <v>5</v>
      </c>
    </row>
    <row r="91" spans="1:5" hidden="1" x14ac:dyDescent="0.25">
      <c r="A91" s="11"/>
      <c r="B91" s="12" t="s">
        <v>41</v>
      </c>
      <c r="C91" s="27">
        <v>61.754084657901409</v>
      </c>
      <c r="D91" s="27">
        <v>61.754084657901409</v>
      </c>
      <c r="E91" s="28" t="s">
        <v>5</v>
      </c>
    </row>
    <row r="92" spans="1:5" hidden="1" x14ac:dyDescent="0.25">
      <c r="A92" s="11"/>
      <c r="B92" s="12" t="s">
        <v>50</v>
      </c>
      <c r="C92" s="27">
        <v>61.307036935285716</v>
      </c>
      <c r="D92" s="27">
        <v>61.307036935285716</v>
      </c>
      <c r="E92" s="28" t="s">
        <v>5</v>
      </c>
    </row>
    <row r="93" spans="1:5" hidden="1" x14ac:dyDescent="0.25">
      <c r="A93" s="11"/>
      <c r="B93" s="12" t="s">
        <v>51</v>
      </c>
      <c r="C93" s="27">
        <v>61.552274876222498</v>
      </c>
      <c r="D93" s="27">
        <v>61.552274876222498</v>
      </c>
      <c r="E93" s="28" t="s">
        <v>5</v>
      </c>
    </row>
    <row r="94" spans="1:5" hidden="1" x14ac:dyDescent="0.25">
      <c r="A94" s="11"/>
      <c r="B94" s="12" t="s">
        <v>40</v>
      </c>
      <c r="C94" s="27">
        <v>62.05464249566468</v>
      </c>
      <c r="D94" s="27">
        <v>62.05464249566468</v>
      </c>
      <c r="E94" s="28" t="s">
        <v>5</v>
      </c>
    </row>
    <row r="95" spans="1:5" hidden="1" x14ac:dyDescent="0.25">
      <c r="A95" s="194">
        <v>2007</v>
      </c>
      <c r="B95" s="194"/>
      <c r="C95" s="27"/>
      <c r="D95" s="27"/>
      <c r="E95" s="28"/>
    </row>
    <row r="96" spans="1:5" hidden="1" x14ac:dyDescent="0.25">
      <c r="A96" s="11"/>
      <c r="B96" s="12" t="s">
        <v>45</v>
      </c>
      <c r="C96" s="27">
        <v>63.330264521222013</v>
      </c>
      <c r="D96" s="27">
        <v>63.330264521222013</v>
      </c>
      <c r="E96" s="28" t="s">
        <v>5</v>
      </c>
    </row>
    <row r="97" spans="1:5" hidden="1" x14ac:dyDescent="0.25">
      <c r="A97" s="11"/>
      <c r="B97" s="12" t="s">
        <v>46</v>
      </c>
      <c r="C97" s="27">
        <v>62.799974635626114</v>
      </c>
      <c r="D97" s="27">
        <v>62.799974635626114</v>
      </c>
      <c r="E97" s="28" t="s">
        <v>5</v>
      </c>
    </row>
    <row r="98" spans="1:5" hidden="1" x14ac:dyDescent="0.25">
      <c r="A98" s="11"/>
      <c r="B98" s="12" t="s">
        <v>43</v>
      </c>
      <c r="C98" s="27">
        <v>62.312180223988598</v>
      </c>
      <c r="D98" s="27">
        <v>62.312180223988598</v>
      </c>
      <c r="E98" s="28" t="s">
        <v>5</v>
      </c>
    </row>
    <row r="99" spans="1:5" hidden="1" x14ac:dyDescent="0.25">
      <c r="A99" s="11"/>
      <c r="B99" s="12" t="s">
        <v>47</v>
      </c>
      <c r="C99" s="27">
        <v>62.916093955413629</v>
      </c>
      <c r="D99" s="27">
        <v>62.916093955413629</v>
      </c>
      <c r="E99" s="28" t="s">
        <v>5</v>
      </c>
    </row>
    <row r="100" spans="1:5" hidden="1" x14ac:dyDescent="0.25">
      <c r="A100" s="11"/>
      <c r="B100" s="12" t="s">
        <v>35</v>
      </c>
      <c r="C100" s="27">
        <v>63.815727219610793</v>
      </c>
      <c r="D100" s="27">
        <v>63.815727219610793</v>
      </c>
      <c r="E100" s="28" t="s">
        <v>5</v>
      </c>
    </row>
    <row r="101" spans="1:5" hidden="1" x14ac:dyDescent="0.25">
      <c r="A101" s="11"/>
      <c r="B101" s="12" t="s">
        <v>42</v>
      </c>
      <c r="C101" s="27">
        <v>63.978247633048341</v>
      </c>
      <c r="D101" s="27">
        <v>63.978247633048341</v>
      </c>
      <c r="E101" s="28" t="s">
        <v>5</v>
      </c>
    </row>
    <row r="102" spans="1:5" hidden="1" x14ac:dyDescent="0.25">
      <c r="A102" s="11"/>
      <c r="B102" s="12" t="s">
        <v>48</v>
      </c>
      <c r="C102" s="27">
        <v>64.182855470625739</v>
      </c>
      <c r="D102" s="27">
        <v>64.182855470625739</v>
      </c>
      <c r="E102" s="28" t="s">
        <v>5</v>
      </c>
    </row>
    <row r="103" spans="1:5" hidden="1" x14ac:dyDescent="0.25">
      <c r="A103" s="11"/>
      <c r="B103" s="12" t="s">
        <v>49</v>
      </c>
      <c r="C103" s="27">
        <v>66.057261458460871</v>
      </c>
      <c r="D103" s="27">
        <v>66.057261458460871</v>
      </c>
      <c r="E103" s="28" t="s">
        <v>5</v>
      </c>
    </row>
    <row r="104" spans="1:5" hidden="1" x14ac:dyDescent="0.25">
      <c r="A104" s="11"/>
      <c r="B104" s="12" t="s">
        <v>41</v>
      </c>
      <c r="C104" s="27">
        <v>66.387373761651986</v>
      </c>
      <c r="D104" s="27">
        <v>66.387373761651986</v>
      </c>
      <c r="E104" s="28" t="s">
        <v>5</v>
      </c>
    </row>
    <row r="105" spans="1:5" hidden="1" x14ac:dyDescent="0.25">
      <c r="A105" s="11"/>
      <c r="B105" s="12" t="s">
        <v>50</v>
      </c>
      <c r="C105" s="27">
        <v>66.956486672839503</v>
      </c>
      <c r="D105" s="27">
        <v>66.956486672839503</v>
      </c>
      <c r="E105" s="28" t="s">
        <v>5</v>
      </c>
    </row>
    <row r="106" spans="1:5" hidden="1" x14ac:dyDescent="0.25">
      <c r="A106" s="11"/>
      <c r="B106" s="12" t="s">
        <v>51</v>
      </c>
      <c r="C106" s="27">
        <v>67.385580203439858</v>
      </c>
      <c r="D106" s="27">
        <v>67.385580203439858</v>
      </c>
      <c r="E106" s="28" t="s">
        <v>5</v>
      </c>
    </row>
    <row r="107" spans="1:5" hidden="1" x14ac:dyDescent="0.25">
      <c r="A107" s="11"/>
      <c r="B107" s="12" t="s">
        <v>40</v>
      </c>
      <c r="C107" s="27">
        <v>67.568444814972707</v>
      </c>
      <c r="D107" s="27">
        <v>67.568444814972707</v>
      </c>
      <c r="E107" s="28" t="s">
        <v>5</v>
      </c>
    </row>
    <row r="108" spans="1:5" hidden="1" x14ac:dyDescent="0.25">
      <c r="A108" s="194">
        <v>2008</v>
      </c>
      <c r="B108" s="194"/>
      <c r="C108" s="27"/>
      <c r="D108" s="27"/>
      <c r="E108" s="28"/>
    </row>
    <row r="109" spans="1:5" hidden="1" x14ac:dyDescent="0.25">
      <c r="A109" s="11"/>
      <c r="B109" s="12" t="s">
        <v>45</v>
      </c>
      <c r="C109" s="27">
        <v>68.670470789160959</v>
      </c>
      <c r="D109" s="27">
        <v>68.670470789160959</v>
      </c>
      <c r="E109" s="28" t="s">
        <v>5</v>
      </c>
    </row>
    <row r="110" spans="1:5" hidden="1" x14ac:dyDescent="0.25">
      <c r="A110" s="11"/>
      <c r="B110" s="12" t="s">
        <v>46</v>
      </c>
      <c r="C110" s="27">
        <v>69.476893816239524</v>
      </c>
      <c r="D110" s="27">
        <v>69.476893816239524</v>
      </c>
      <c r="E110" s="28" t="s">
        <v>5</v>
      </c>
    </row>
    <row r="111" spans="1:5" hidden="1" x14ac:dyDescent="0.25">
      <c r="A111" s="11"/>
      <c r="B111" s="12" t="s">
        <v>43</v>
      </c>
      <c r="C111" s="27">
        <v>70.221001806745363</v>
      </c>
      <c r="D111" s="27">
        <v>70.221001806745363</v>
      </c>
      <c r="E111" s="28" t="s">
        <v>5</v>
      </c>
    </row>
    <row r="112" spans="1:5" hidden="1" x14ac:dyDescent="0.25">
      <c r="A112" s="11"/>
      <c r="B112" s="12" t="s">
        <v>47</v>
      </c>
      <c r="C112" s="27">
        <v>71.739646645653181</v>
      </c>
      <c r="D112" s="27">
        <v>71.739646645653181</v>
      </c>
      <c r="E112" s="28" t="s">
        <v>5</v>
      </c>
    </row>
    <row r="113" spans="1:5" hidden="1" x14ac:dyDescent="0.25">
      <c r="A113" s="11"/>
      <c r="B113" s="12" t="s">
        <v>35</v>
      </c>
      <c r="C113" s="27">
        <v>72.739310408221513</v>
      </c>
      <c r="D113" s="27">
        <v>72.739310408221513</v>
      </c>
      <c r="E113" s="28" t="s">
        <v>5</v>
      </c>
    </row>
    <row r="114" spans="1:5" hidden="1" x14ac:dyDescent="0.25">
      <c r="A114" s="11"/>
      <c r="B114" s="12" t="s">
        <v>42</v>
      </c>
      <c r="C114" s="27">
        <v>73.15604585860352</v>
      </c>
      <c r="D114" s="27">
        <v>73.15604585860352</v>
      </c>
      <c r="E114" s="28" t="s">
        <v>5</v>
      </c>
    </row>
    <row r="115" spans="1:5" hidden="1" x14ac:dyDescent="0.25">
      <c r="A115" s="11"/>
      <c r="B115" s="12" t="s">
        <v>48</v>
      </c>
      <c r="C115" s="27">
        <v>74.597336110484207</v>
      </c>
      <c r="D115" s="27">
        <v>74.597336110484207</v>
      </c>
      <c r="E115" s="28" t="s">
        <v>5</v>
      </c>
    </row>
    <row r="116" spans="1:5" hidden="1" x14ac:dyDescent="0.25">
      <c r="A116" s="11"/>
      <c r="B116" s="12" t="s">
        <v>49</v>
      </c>
      <c r="C116" s="27">
        <v>75.400844496001838</v>
      </c>
      <c r="D116" s="27">
        <v>75.400844496001838</v>
      </c>
      <c r="E116" s="28" t="s">
        <v>5</v>
      </c>
    </row>
    <row r="117" spans="1:5" hidden="1" x14ac:dyDescent="0.25">
      <c r="A117" s="11"/>
      <c r="B117" s="12" t="s">
        <v>41</v>
      </c>
      <c r="C117" s="27">
        <v>74.65335552128532</v>
      </c>
      <c r="D117" s="27">
        <v>74.65335552128532</v>
      </c>
      <c r="E117" s="28" t="s">
        <v>5</v>
      </c>
    </row>
    <row r="118" spans="1:5" hidden="1" x14ac:dyDescent="0.25">
      <c r="A118" s="11"/>
      <c r="B118" s="12" t="s">
        <v>50</v>
      </c>
      <c r="C118" s="27">
        <v>74.004323138497057</v>
      </c>
      <c r="D118" s="27">
        <v>74.004323138497057</v>
      </c>
      <c r="E118" s="28" t="s">
        <v>5</v>
      </c>
    </row>
    <row r="119" spans="1:5" hidden="1" x14ac:dyDescent="0.25">
      <c r="A119" s="11"/>
      <c r="B119" s="12" t="s">
        <v>51</v>
      </c>
      <c r="C119" s="27">
        <v>73.068606611775564</v>
      </c>
      <c r="D119" s="27">
        <v>73.068606611775564</v>
      </c>
      <c r="E119" s="28" t="s">
        <v>5</v>
      </c>
    </row>
    <row r="120" spans="1:5" hidden="1" x14ac:dyDescent="0.25">
      <c r="A120" s="11"/>
      <c r="B120" s="12" t="s">
        <v>40</v>
      </c>
      <c r="C120" s="27">
        <v>73.607931886210366</v>
      </c>
      <c r="D120" s="27">
        <v>73.607931886210366</v>
      </c>
      <c r="E120" s="28" t="s">
        <v>5</v>
      </c>
    </row>
    <row r="121" spans="1:5" hidden="1" x14ac:dyDescent="0.25">
      <c r="A121" s="194">
        <v>2009</v>
      </c>
      <c r="B121" s="194"/>
      <c r="C121" s="27"/>
      <c r="D121" s="27"/>
      <c r="E121" s="28"/>
    </row>
    <row r="122" spans="1:5" hidden="1" x14ac:dyDescent="0.25">
      <c r="A122" s="11"/>
      <c r="B122" s="12" t="s">
        <v>45</v>
      </c>
      <c r="C122" s="27">
        <v>74.643970375459119</v>
      </c>
      <c r="D122" s="27">
        <v>74.643970375459119</v>
      </c>
      <c r="E122" s="28" t="s">
        <v>5</v>
      </c>
    </row>
    <row r="123" spans="1:5" hidden="1" x14ac:dyDescent="0.25">
      <c r="A123" s="11"/>
      <c r="B123" s="12" t="s">
        <v>46</v>
      </c>
      <c r="C123" s="27">
        <v>73.80875068975854</v>
      </c>
      <c r="D123" s="27">
        <v>73.80875068975854</v>
      </c>
      <c r="E123" s="28" t="s">
        <v>5</v>
      </c>
    </row>
    <row r="124" spans="1:5" hidden="1" x14ac:dyDescent="0.25">
      <c r="A124" s="11"/>
      <c r="B124" s="12" t="s">
        <v>43</v>
      </c>
      <c r="C124" s="27">
        <v>75.659140031131614</v>
      </c>
      <c r="D124" s="27">
        <v>75.659140031131614</v>
      </c>
      <c r="E124" s="28" t="s">
        <v>5</v>
      </c>
    </row>
    <row r="125" spans="1:5" hidden="1" x14ac:dyDescent="0.25">
      <c r="A125" s="11"/>
      <c r="B125" s="12" t="s">
        <v>47</v>
      </c>
      <c r="C125" s="27">
        <v>74.79792174270753</v>
      </c>
      <c r="D125" s="27">
        <v>74.79792174270753</v>
      </c>
      <c r="E125" s="28" t="s">
        <v>5</v>
      </c>
    </row>
    <row r="126" spans="1:5" hidden="1" x14ac:dyDescent="0.25">
      <c r="A126" s="11"/>
      <c r="B126" s="12" t="s">
        <v>35</v>
      </c>
      <c r="C126" s="27">
        <v>75.559109532760431</v>
      </c>
      <c r="D126" s="27">
        <v>75.559109532760431</v>
      </c>
      <c r="E126" s="28" t="s">
        <v>5</v>
      </c>
    </row>
    <row r="127" spans="1:5" hidden="1" x14ac:dyDescent="0.25">
      <c r="A127" s="11"/>
      <c r="B127" s="12" t="s">
        <v>42</v>
      </c>
      <c r="C127" s="27">
        <v>75.84252927814542</v>
      </c>
      <c r="D127" s="27">
        <v>75.84252927814542</v>
      </c>
      <c r="E127" s="28" t="s">
        <v>5</v>
      </c>
    </row>
    <row r="128" spans="1:5" hidden="1" x14ac:dyDescent="0.25">
      <c r="A128" s="11"/>
      <c r="B128" s="12" t="s">
        <v>48</v>
      </c>
      <c r="C128" s="27">
        <v>75.494695954263847</v>
      </c>
      <c r="D128" s="27">
        <v>75.494695954263847</v>
      </c>
      <c r="E128" s="28" t="s">
        <v>5</v>
      </c>
    </row>
    <row r="129" spans="1:9" hidden="1" x14ac:dyDescent="0.25">
      <c r="A129" s="11"/>
      <c r="B129" s="12" t="s">
        <v>49</v>
      </c>
      <c r="C129" s="27">
        <v>76.442479097047595</v>
      </c>
      <c r="D129" s="27">
        <v>76.442479097047595</v>
      </c>
      <c r="E129" s="28" t="s">
        <v>5</v>
      </c>
    </row>
    <row r="130" spans="1:9" hidden="1" x14ac:dyDescent="0.25">
      <c r="A130" s="11"/>
      <c r="B130" s="12" t="s">
        <v>41</v>
      </c>
      <c r="C130" s="27">
        <v>76.593340944241419</v>
      </c>
      <c r="D130" s="27">
        <v>76.593340944241419</v>
      </c>
      <c r="E130" s="28" t="s">
        <v>5</v>
      </c>
    </row>
    <row r="131" spans="1:9" hidden="1" x14ac:dyDescent="0.25">
      <c r="A131" s="11"/>
      <c r="B131" s="12" t="s">
        <v>50</v>
      </c>
      <c r="C131" s="27">
        <v>76.252969102755827</v>
      </c>
      <c r="D131" s="27">
        <v>76.252969102755827</v>
      </c>
      <c r="E131" s="28" t="s">
        <v>5</v>
      </c>
    </row>
    <row r="132" spans="1:9" hidden="1" x14ac:dyDescent="0.25">
      <c r="A132" s="11"/>
      <c r="B132" s="12" t="s">
        <v>51</v>
      </c>
      <c r="C132" s="27">
        <v>78.121370928975423</v>
      </c>
      <c r="D132" s="27">
        <v>78.121370928975423</v>
      </c>
      <c r="E132" s="28" t="s">
        <v>5</v>
      </c>
    </row>
    <row r="133" spans="1:9" hidden="1" x14ac:dyDescent="0.25">
      <c r="A133" s="11"/>
      <c r="B133" s="12" t="s">
        <v>40</v>
      </c>
      <c r="C133" s="27">
        <v>77.592538364160006</v>
      </c>
      <c r="D133" s="27">
        <v>77.592538364160006</v>
      </c>
      <c r="E133" s="28" t="s">
        <v>5</v>
      </c>
    </row>
    <row r="134" spans="1:9" x14ac:dyDescent="0.25">
      <c r="A134" s="184">
        <v>2010</v>
      </c>
      <c r="B134" s="184"/>
      <c r="C134" s="27">
        <v>80.568542845421106</v>
      </c>
      <c r="D134" s="27">
        <v>80.568542845421106</v>
      </c>
      <c r="E134" s="28" t="s">
        <v>5</v>
      </c>
    </row>
    <row r="135" spans="1:9" x14ac:dyDescent="0.25">
      <c r="A135" s="184">
        <v>2011</v>
      </c>
      <c r="B135" s="184"/>
      <c r="C135" s="27">
        <v>89.651368722070842</v>
      </c>
      <c r="D135" s="27">
        <v>89.651368722070842</v>
      </c>
      <c r="E135" s="28" t="s">
        <v>5</v>
      </c>
    </row>
    <row r="136" spans="1:9" x14ac:dyDescent="0.25">
      <c r="A136" s="184">
        <v>2012</v>
      </c>
      <c r="B136" s="184"/>
      <c r="C136" s="27">
        <v>99.409647361204449</v>
      </c>
      <c r="D136" s="27">
        <v>99.415139330518244</v>
      </c>
      <c r="E136" s="28" t="s">
        <v>5</v>
      </c>
    </row>
    <row r="137" spans="1:9" x14ac:dyDescent="0.25">
      <c r="A137" s="184">
        <v>2013</v>
      </c>
      <c r="B137" s="184"/>
      <c r="C137" s="27">
        <v>103.19281073321666</v>
      </c>
      <c r="D137" s="27">
        <v>103.38895723436703</v>
      </c>
      <c r="E137" s="27">
        <v>103.02504144381011</v>
      </c>
      <c r="G137" s="27"/>
      <c r="H137" s="27"/>
      <c r="I137" s="27"/>
    </row>
    <row r="138" spans="1:9" x14ac:dyDescent="0.25">
      <c r="A138" s="184">
        <v>2014</v>
      </c>
      <c r="B138" s="184"/>
      <c r="C138" s="27">
        <v>105.38050013404563</v>
      </c>
      <c r="D138" s="27">
        <v>105.92043432963987</v>
      </c>
      <c r="E138" s="27">
        <v>104.91868013832885</v>
      </c>
      <c r="F138" s="27"/>
    </row>
    <row r="139" spans="1:9" x14ac:dyDescent="0.25">
      <c r="A139" s="184">
        <v>2015</v>
      </c>
      <c r="B139" s="184"/>
      <c r="C139" s="27">
        <v>106.38499407837655</v>
      </c>
      <c r="D139" s="27">
        <v>107.37293678888472</v>
      </c>
      <c r="E139" s="27">
        <v>105.53998055254647</v>
      </c>
      <c r="F139" s="72"/>
    </row>
    <row r="140" spans="1:9" x14ac:dyDescent="0.25">
      <c r="A140" s="184">
        <v>2016</v>
      </c>
      <c r="B140" s="184"/>
      <c r="C140" s="27">
        <v>106.91958868829052</v>
      </c>
      <c r="D140" s="27">
        <v>108.23342334232696</v>
      </c>
      <c r="E140" s="27">
        <v>105.79583116515029</v>
      </c>
      <c r="F140" s="72"/>
    </row>
    <row r="141" spans="1:9" ht="12.75" customHeight="1" x14ac:dyDescent="0.25">
      <c r="A141" s="11"/>
      <c r="B141" s="12"/>
      <c r="C141" s="27"/>
      <c r="D141" s="27"/>
      <c r="E141" s="28"/>
    </row>
    <row r="142" spans="1:9" x14ac:dyDescent="0.25">
      <c r="A142" s="184">
        <v>2010</v>
      </c>
      <c r="B142" s="184"/>
      <c r="C142" s="28"/>
      <c r="D142" s="27"/>
      <c r="E142" s="28"/>
    </row>
    <row r="143" spans="1:9" hidden="1" x14ac:dyDescent="0.25">
      <c r="A143" s="11"/>
      <c r="B143" s="12" t="s">
        <v>45</v>
      </c>
      <c r="C143" s="27">
        <v>77.389912482844039</v>
      </c>
      <c r="D143" s="27">
        <v>77.389912482844039</v>
      </c>
      <c r="E143" s="28" t="s">
        <v>5</v>
      </c>
    </row>
    <row r="144" spans="1:9" hidden="1" x14ac:dyDescent="0.25">
      <c r="A144" s="11"/>
      <c r="B144" s="12" t="s">
        <v>46</v>
      </c>
      <c r="C144" s="27">
        <v>78.114608960554079</v>
      </c>
      <c r="D144" s="27">
        <v>78.114608960554079</v>
      </c>
      <c r="E144" s="28" t="s">
        <v>5</v>
      </c>
    </row>
    <row r="145" spans="1:5" hidden="1" x14ac:dyDescent="0.25">
      <c r="A145" s="11"/>
      <c r="B145" s="12" t="s">
        <v>43</v>
      </c>
      <c r="C145" s="27">
        <v>78.802289490440288</v>
      </c>
      <c r="D145" s="27">
        <v>78.802289490440288</v>
      </c>
      <c r="E145" s="28" t="s">
        <v>5</v>
      </c>
    </row>
    <row r="146" spans="1:5" hidden="1" x14ac:dyDescent="0.25">
      <c r="A146" s="11"/>
      <c r="B146" s="12" t="s">
        <v>47</v>
      </c>
      <c r="C146" s="27">
        <v>79.493759054355692</v>
      </c>
      <c r="D146" s="27">
        <v>79.493759054355692</v>
      </c>
      <c r="E146" s="28" t="s">
        <v>5</v>
      </c>
    </row>
    <row r="147" spans="1:5" hidden="1" x14ac:dyDescent="0.25">
      <c r="A147" s="11"/>
      <c r="B147" s="12" t="s">
        <v>35</v>
      </c>
      <c r="C147" s="27">
        <v>79.593148331583464</v>
      </c>
      <c r="D147" s="27">
        <v>79.593148331583464</v>
      </c>
      <c r="E147" s="28" t="s">
        <v>5</v>
      </c>
    </row>
    <row r="148" spans="1:5" hidden="1" x14ac:dyDescent="0.25">
      <c r="A148" s="11"/>
      <c r="B148" s="12" t="s">
        <v>42</v>
      </c>
      <c r="C148" s="27">
        <v>80.456465161931419</v>
      </c>
      <c r="D148" s="27">
        <v>80.456465161931419</v>
      </c>
      <c r="E148" s="28" t="s">
        <v>5</v>
      </c>
    </row>
    <row r="149" spans="1:5" hidden="1" x14ac:dyDescent="0.25">
      <c r="A149" s="11"/>
      <c r="B149" s="12" t="s">
        <v>48</v>
      </c>
      <c r="C149" s="27">
        <v>82.218774035333112</v>
      </c>
      <c r="D149" s="27">
        <v>82.218774035333112</v>
      </c>
      <c r="E149" s="28" t="s">
        <v>5</v>
      </c>
    </row>
    <row r="150" spans="1:5" hidden="1" x14ac:dyDescent="0.25">
      <c r="A150" s="11"/>
      <c r="B150" s="12" t="s">
        <v>49</v>
      </c>
      <c r="C150" s="27">
        <v>82.738454625647236</v>
      </c>
      <c r="D150" s="27">
        <v>82.738454625647236</v>
      </c>
      <c r="E150" s="28" t="s">
        <v>5</v>
      </c>
    </row>
    <row r="151" spans="1:5" hidden="1" x14ac:dyDescent="0.25">
      <c r="A151" s="11"/>
      <c r="B151" s="12" t="s">
        <v>41</v>
      </c>
      <c r="C151" s="27">
        <v>81.674668748738398</v>
      </c>
      <c r="D151" s="27">
        <v>81.674668748738398</v>
      </c>
      <c r="E151" s="28" t="s">
        <v>5</v>
      </c>
    </row>
    <row r="152" spans="1:5" hidden="1" x14ac:dyDescent="0.25">
      <c r="A152" s="11"/>
      <c r="B152" s="12" t="s">
        <v>50</v>
      </c>
      <c r="C152" s="27">
        <v>81.490055352268982</v>
      </c>
      <c r="D152" s="27">
        <v>81.490055352268982</v>
      </c>
      <c r="E152" s="28" t="s">
        <v>5</v>
      </c>
    </row>
    <row r="153" spans="1:5" x14ac:dyDescent="0.25">
      <c r="A153" s="11"/>
      <c r="B153" s="12" t="s">
        <v>51</v>
      </c>
      <c r="C153" s="27">
        <v>81.876012187767557</v>
      </c>
      <c r="D153" s="27">
        <v>81.876012187767557</v>
      </c>
      <c r="E153" s="28" t="s">
        <v>5</v>
      </c>
    </row>
    <row r="154" spans="1:5" x14ac:dyDescent="0.25">
      <c r="A154" s="11"/>
      <c r="B154" s="12" t="s">
        <v>40</v>
      </c>
      <c r="C154" s="27">
        <v>82.974365713589037</v>
      </c>
      <c r="D154" s="27">
        <v>82.974365713589037</v>
      </c>
      <c r="E154" s="28" t="s">
        <v>5</v>
      </c>
    </row>
    <row r="155" spans="1:5" x14ac:dyDescent="0.25">
      <c r="A155" s="184">
        <v>2011</v>
      </c>
      <c r="B155" s="184"/>
      <c r="C155" s="27"/>
      <c r="D155" s="27"/>
      <c r="E155" s="28"/>
    </row>
    <row r="156" spans="1:5" x14ac:dyDescent="0.25">
      <c r="A156" s="11"/>
      <c r="B156" s="12" t="s">
        <v>45</v>
      </c>
      <c r="C156" s="27">
        <v>83.42322051397251</v>
      </c>
      <c r="D156" s="27">
        <v>83.42322051397251</v>
      </c>
      <c r="E156" s="28" t="s">
        <v>5</v>
      </c>
    </row>
    <row r="157" spans="1:5" x14ac:dyDescent="0.25">
      <c r="A157" s="11"/>
      <c r="B157" s="12" t="s">
        <v>46</v>
      </c>
      <c r="C157" s="27">
        <v>82.763753714396117</v>
      </c>
      <c r="D157" s="27">
        <v>82.763753714396117</v>
      </c>
      <c r="E157" s="28" t="s">
        <v>5</v>
      </c>
    </row>
    <row r="158" spans="1:5" x14ac:dyDescent="0.25">
      <c r="A158" s="11"/>
      <c r="B158" s="12" t="s">
        <v>43</v>
      </c>
      <c r="C158" s="27">
        <v>83.286640410427239</v>
      </c>
      <c r="D158" s="27">
        <v>83.286640410427239</v>
      </c>
      <c r="E158" s="28" t="s">
        <v>5</v>
      </c>
    </row>
    <row r="159" spans="1:5" x14ac:dyDescent="0.25">
      <c r="A159" s="11"/>
      <c r="B159" s="12" t="s">
        <v>47</v>
      </c>
      <c r="C159" s="27">
        <v>86.965500988635156</v>
      </c>
      <c r="D159" s="27">
        <v>86.965500988635156</v>
      </c>
      <c r="E159" s="28" t="s">
        <v>5</v>
      </c>
    </row>
    <row r="160" spans="1:5" x14ac:dyDescent="0.25">
      <c r="A160" s="11"/>
      <c r="B160" s="12" t="s">
        <v>35</v>
      </c>
      <c r="C160" s="27">
        <v>89.847381978421922</v>
      </c>
      <c r="D160" s="27">
        <v>89.847381978421922</v>
      </c>
      <c r="E160" s="28" t="s">
        <v>5</v>
      </c>
    </row>
    <row r="161" spans="1:5" x14ac:dyDescent="0.25">
      <c r="A161" s="11"/>
      <c r="B161" s="12" t="s">
        <v>42</v>
      </c>
      <c r="C161" s="27">
        <v>90.663889665301312</v>
      </c>
      <c r="D161" s="27">
        <v>90.663889665301312</v>
      </c>
      <c r="E161" s="28" t="s">
        <v>5</v>
      </c>
    </row>
    <row r="162" spans="1:5" x14ac:dyDescent="0.25">
      <c r="A162" s="11"/>
      <c r="B162" s="12" t="s">
        <v>48</v>
      </c>
      <c r="C162" s="27">
        <v>90.718393462490738</v>
      </c>
      <c r="D162" s="27">
        <v>90.718393462490738</v>
      </c>
      <c r="E162" s="28" t="s">
        <v>5</v>
      </c>
    </row>
    <row r="163" spans="1:5" x14ac:dyDescent="0.25">
      <c r="A163" s="11"/>
      <c r="B163" s="12" t="s">
        <v>49</v>
      </c>
      <c r="C163" s="27">
        <v>91.00443638528057</v>
      </c>
      <c r="D163" s="27">
        <v>91.00443638528057</v>
      </c>
      <c r="E163" s="28" t="s">
        <v>5</v>
      </c>
    </row>
    <row r="164" spans="1:5" x14ac:dyDescent="0.25">
      <c r="A164" s="11"/>
      <c r="B164" s="12" t="s">
        <v>41</v>
      </c>
      <c r="C164" s="27">
        <v>92.189005008474396</v>
      </c>
      <c r="D164" s="27">
        <v>92.189005008474396</v>
      </c>
      <c r="E164" s="28" t="s">
        <v>5</v>
      </c>
    </row>
    <row r="165" spans="1:5" x14ac:dyDescent="0.25">
      <c r="A165" s="11"/>
      <c r="B165" s="12" t="s">
        <v>50</v>
      </c>
      <c r="C165" s="27">
        <v>92.495800179178048</v>
      </c>
      <c r="D165" s="27">
        <v>92.495800179178048</v>
      </c>
      <c r="E165" s="28" t="s">
        <v>5</v>
      </c>
    </row>
    <row r="166" spans="1:5" x14ac:dyDescent="0.25">
      <c r="A166" s="11"/>
      <c r="B166" s="12" t="s">
        <v>51</v>
      </c>
      <c r="C166" s="27">
        <v>95.662033599649305</v>
      </c>
      <c r="D166" s="27">
        <v>95.662033599649305</v>
      </c>
      <c r="E166" s="28" t="s">
        <v>5</v>
      </c>
    </row>
    <row r="167" spans="1:5" x14ac:dyDescent="0.25">
      <c r="A167" s="11"/>
      <c r="B167" s="12" t="s">
        <v>40</v>
      </c>
      <c r="C167" s="27">
        <v>96.796368758622648</v>
      </c>
      <c r="D167" s="27">
        <v>96.796368758622648</v>
      </c>
      <c r="E167" s="28" t="s">
        <v>5</v>
      </c>
    </row>
    <row r="168" spans="1:5" x14ac:dyDescent="0.25">
      <c r="A168" s="184">
        <v>2012</v>
      </c>
      <c r="B168" s="184"/>
      <c r="C168" s="27"/>
      <c r="D168" s="27"/>
      <c r="E168" s="28"/>
    </row>
    <row r="169" spans="1:5" x14ac:dyDescent="0.25">
      <c r="A169" s="11"/>
      <c r="B169" s="12" t="s">
        <v>45</v>
      </c>
      <c r="C169" s="27">
        <v>97.59859943214181</v>
      </c>
      <c r="D169" s="27">
        <v>97.59859943214181</v>
      </c>
      <c r="E169" s="28" t="s">
        <v>5</v>
      </c>
    </row>
    <row r="170" spans="1:5" x14ac:dyDescent="0.25">
      <c r="A170" s="11"/>
      <c r="B170" s="12" t="s">
        <v>46</v>
      </c>
      <c r="C170" s="27">
        <v>97.302942479972216</v>
      </c>
      <c r="D170" s="27">
        <v>97.302942479972216</v>
      </c>
      <c r="E170" s="28" t="s">
        <v>5</v>
      </c>
    </row>
    <row r="171" spans="1:5" x14ac:dyDescent="0.25">
      <c r="A171" s="11"/>
      <c r="B171" s="12" t="s">
        <v>43</v>
      </c>
      <c r="C171" s="27">
        <v>98.042112633334924</v>
      </c>
      <c r="D171" s="27">
        <v>98.042112633334924</v>
      </c>
      <c r="E171" s="28" t="s">
        <v>5</v>
      </c>
    </row>
    <row r="172" spans="1:5" x14ac:dyDescent="0.25">
      <c r="A172" s="11"/>
      <c r="B172" s="12" t="s">
        <v>47</v>
      </c>
      <c r="C172" s="27">
        <v>97.952949517338325</v>
      </c>
      <c r="D172" s="27">
        <v>97.952949517338325</v>
      </c>
      <c r="E172" s="28" t="s">
        <v>5</v>
      </c>
    </row>
    <row r="173" spans="1:5" x14ac:dyDescent="0.25">
      <c r="A173" s="11"/>
      <c r="B173" s="12" t="s">
        <v>35</v>
      </c>
      <c r="C173" s="27">
        <v>96.007467362032386</v>
      </c>
      <c r="D173" s="27">
        <v>96.007467362032386</v>
      </c>
      <c r="E173" s="28" t="s">
        <v>5</v>
      </c>
    </row>
    <row r="174" spans="1:5" x14ac:dyDescent="0.25">
      <c r="A174" s="11"/>
      <c r="B174" s="12" t="s">
        <v>42</v>
      </c>
      <c r="C174" s="27">
        <v>100</v>
      </c>
      <c r="D174" s="27">
        <v>100</v>
      </c>
      <c r="E174" s="27">
        <v>100</v>
      </c>
    </row>
    <row r="175" spans="1:5" x14ac:dyDescent="0.25">
      <c r="A175" s="11"/>
      <c r="B175" s="12" t="s">
        <v>48</v>
      </c>
      <c r="C175" s="27">
        <v>100.24448657012601</v>
      </c>
      <c r="D175" s="27">
        <v>100.16971494476736</v>
      </c>
      <c r="E175" s="27">
        <v>100.30844071858456</v>
      </c>
    </row>
    <row r="176" spans="1:5" x14ac:dyDescent="0.25">
      <c r="A176" s="11"/>
      <c r="B176" s="12" t="s">
        <v>49</v>
      </c>
      <c r="C176" s="27">
        <v>100.89350190672525</v>
      </c>
      <c r="D176" s="27">
        <v>100.75455974353467</v>
      </c>
      <c r="E176" s="27">
        <v>101.01234281314153</v>
      </c>
    </row>
    <row r="177" spans="1:9" x14ac:dyDescent="0.25">
      <c r="A177" s="11"/>
      <c r="B177" s="12" t="s">
        <v>41</v>
      </c>
      <c r="C177" s="27">
        <v>100.91361135830726</v>
      </c>
      <c r="D177" s="27">
        <v>100.8338365195621</v>
      </c>
      <c r="E177" s="27">
        <v>100.9818448874822</v>
      </c>
      <c r="G177" s="27"/>
    </row>
    <row r="178" spans="1:9" x14ac:dyDescent="0.25">
      <c r="A178" s="11"/>
      <c r="B178" s="12" t="s">
        <v>50</v>
      </c>
      <c r="C178" s="27">
        <v>100.95666404241017</v>
      </c>
      <c r="D178" s="27">
        <v>100.89426959173556</v>
      </c>
      <c r="E178" s="27">
        <v>101.01003166605477</v>
      </c>
      <c r="G178" s="27"/>
    </row>
    <row r="179" spans="1:9" x14ac:dyDescent="0.25">
      <c r="A179" s="66"/>
      <c r="B179" s="12" t="s">
        <v>51</v>
      </c>
      <c r="C179" s="27">
        <v>101.30243465313896</v>
      </c>
      <c r="D179" s="27">
        <v>101.37251925540282</v>
      </c>
      <c r="E179" s="27">
        <v>101.24248943947883</v>
      </c>
      <c r="G179" s="27"/>
    </row>
    <row r="180" spans="1:9" x14ac:dyDescent="0.25">
      <c r="A180" s="66"/>
      <c r="B180" s="67" t="s">
        <v>40</v>
      </c>
      <c r="C180" s="27">
        <v>101.7009983789261</v>
      </c>
      <c r="D180" s="27">
        <v>102.05270048639676</v>
      </c>
      <c r="E180" s="27">
        <v>101.40017826586225</v>
      </c>
      <c r="G180" s="17"/>
    </row>
    <row r="181" spans="1:9" x14ac:dyDescent="0.25">
      <c r="A181" s="184">
        <v>2013</v>
      </c>
      <c r="B181" s="184"/>
      <c r="C181" s="68"/>
      <c r="D181" s="68"/>
      <c r="E181" s="74"/>
      <c r="G181" s="17"/>
    </row>
    <row r="182" spans="1:9" ht="15" customHeight="1" x14ac:dyDescent="0.25">
      <c r="A182" s="11"/>
      <c r="B182" s="75" t="s">
        <v>45</v>
      </c>
      <c r="C182" s="77">
        <v>101.82326041829094</v>
      </c>
      <c r="D182" s="76">
        <v>102.19904602381725</v>
      </c>
      <c r="E182" s="68">
        <v>101.50184105246689</v>
      </c>
      <c r="G182" s="17"/>
    </row>
    <row r="183" spans="1:9" ht="15" customHeight="1" x14ac:dyDescent="0.25">
      <c r="A183" s="66"/>
      <c r="B183" s="78" t="s">
        <v>46</v>
      </c>
      <c r="C183" s="76">
        <v>101.61695886850373</v>
      </c>
      <c r="D183" s="76">
        <v>101.92543514176123</v>
      </c>
      <c r="E183" s="68">
        <v>101.35311095452275</v>
      </c>
      <c r="G183" s="17"/>
    </row>
    <row r="184" spans="1:9" ht="15" customHeight="1" x14ac:dyDescent="0.25">
      <c r="A184" s="66"/>
      <c r="B184" s="75" t="s">
        <v>43</v>
      </c>
      <c r="C184" s="77">
        <v>102.12566814142265</v>
      </c>
      <c r="D184" s="76">
        <v>102.51325194787705</v>
      </c>
      <c r="E184" s="68">
        <v>101.79415746234871</v>
      </c>
      <c r="G184" s="17"/>
    </row>
    <row r="185" spans="1:9" ht="15" customHeight="1" x14ac:dyDescent="0.25">
      <c r="A185" s="66"/>
      <c r="B185" s="75" t="s">
        <v>47</v>
      </c>
      <c r="C185" s="77">
        <v>102.24323827834799</v>
      </c>
      <c r="D185" s="76">
        <v>102.51731591591248</v>
      </c>
      <c r="E185" s="76">
        <v>102.00881242712586</v>
      </c>
      <c r="G185" s="17"/>
    </row>
    <row r="186" spans="1:9" ht="16.5" customHeight="1" x14ac:dyDescent="0.25">
      <c r="A186" s="108"/>
      <c r="B186" s="75" t="s">
        <v>35</v>
      </c>
      <c r="C186" s="77">
        <v>102.34106701439609</v>
      </c>
      <c r="D186" s="76">
        <v>102.75970651770406</v>
      </c>
      <c r="E186" s="76">
        <v>101.98299357655466</v>
      </c>
      <c r="G186" s="17"/>
      <c r="H186" s="17"/>
      <c r="I186" s="17"/>
    </row>
    <row r="187" spans="1:9" ht="16.5" customHeight="1" x14ac:dyDescent="0.25">
      <c r="A187" s="109"/>
      <c r="B187" s="75" t="s">
        <v>42</v>
      </c>
      <c r="C187" s="77">
        <v>102.06719267346149</v>
      </c>
      <c r="D187" s="76">
        <v>102.44497806384724</v>
      </c>
      <c r="E187" s="76">
        <v>101.74406283876411</v>
      </c>
      <c r="G187" s="17"/>
    </row>
    <row r="188" spans="1:9" ht="16.5" customHeight="1" x14ac:dyDescent="0.25">
      <c r="A188" s="109"/>
      <c r="B188" s="75" t="s">
        <v>48</v>
      </c>
      <c r="C188" s="77">
        <v>103.25634477540279</v>
      </c>
      <c r="D188" s="76">
        <v>103.73731152128252</v>
      </c>
      <c r="E188" s="76">
        <v>102.84496119878445</v>
      </c>
      <c r="G188" s="110"/>
      <c r="H188" s="110"/>
      <c r="I188" s="110"/>
    </row>
    <row r="189" spans="1:9" ht="16.5" customHeight="1" x14ac:dyDescent="0.25">
      <c r="A189" s="109"/>
      <c r="B189" s="75" t="s">
        <v>49</v>
      </c>
      <c r="C189" s="77">
        <v>103.43085978874505</v>
      </c>
      <c r="D189" s="76">
        <v>103.47502406200259</v>
      </c>
      <c r="E189" s="76">
        <v>103.39308491793109</v>
      </c>
      <c r="G189" s="110"/>
      <c r="H189" s="110"/>
      <c r="I189" s="110"/>
    </row>
    <row r="190" spans="1:9" ht="16.5" customHeight="1" x14ac:dyDescent="0.25">
      <c r="A190" s="109"/>
      <c r="B190" s="75" t="s">
        <v>41</v>
      </c>
      <c r="C190" s="77">
        <v>104.3457858782799</v>
      </c>
      <c r="D190" s="76">
        <v>104.26731193059332</v>
      </c>
      <c r="E190" s="76">
        <v>104.41290672093116</v>
      </c>
      <c r="G190" s="110"/>
      <c r="H190" s="110"/>
      <c r="I190" s="110"/>
    </row>
    <row r="191" spans="1:9" ht="16.5" customHeight="1" x14ac:dyDescent="0.25">
      <c r="A191" s="109"/>
      <c r="B191" s="75" t="s">
        <v>50</v>
      </c>
      <c r="C191" s="77">
        <v>104.94594055432941</v>
      </c>
      <c r="D191" s="76">
        <v>104.60047298039753</v>
      </c>
      <c r="E191" s="76">
        <v>105.24142810598927</v>
      </c>
      <c r="G191" s="110"/>
      <c r="H191" s="110"/>
      <c r="I191" s="110"/>
    </row>
    <row r="192" spans="1:9" ht="16.5" customHeight="1" x14ac:dyDescent="0.25">
      <c r="A192" s="109"/>
      <c r="B192" s="75" t="s">
        <v>51</v>
      </c>
      <c r="C192" s="77">
        <v>105.07383775862121</v>
      </c>
      <c r="D192" s="76">
        <v>105.04426006075825</v>
      </c>
      <c r="E192" s="76">
        <v>105.09913634576732</v>
      </c>
      <c r="G192" s="110"/>
      <c r="H192" s="110"/>
      <c r="I192" s="110"/>
    </row>
    <row r="193" spans="1:9" ht="16.5" customHeight="1" x14ac:dyDescent="0.25">
      <c r="A193" s="109"/>
      <c r="B193" s="75" t="s">
        <v>40</v>
      </c>
      <c r="C193" s="77">
        <v>105.04357464879853</v>
      </c>
      <c r="D193" s="76">
        <v>105.18337264645089</v>
      </c>
      <c r="E193" s="76">
        <v>104.92400172453513</v>
      </c>
      <c r="G193" s="110"/>
      <c r="H193" s="110"/>
      <c r="I193" s="110"/>
    </row>
    <row r="194" spans="1:9" x14ac:dyDescent="0.25">
      <c r="A194" s="184">
        <v>2014</v>
      </c>
      <c r="B194" s="184"/>
      <c r="C194" s="68"/>
      <c r="D194" s="68"/>
      <c r="E194" s="74"/>
      <c r="G194" s="17"/>
    </row>
    <row r="195" spans="1:9" ht="15" customHeight="1" x14ac:dyDescent="0.25">
      <c r="A195" s="11"/>
      <c r="B195" s="75" t="s">
        <v>45</v>
      </c>
      <c r="C195" s="77">
        <v>105.15896985278053</v>
      </c>
      <c r="D195" s="76">
        <v>104.84435659296444</v>
      </c>
      <c r="E195" s="76">
        <v>105.42806689365393</v>
      </c>
      <c r="G195" s="17"/>
      <c r="H195" s="17"/>
      <c r="I195" s="17"/>
    </row>
    <row r="196" spans="1:9" ht="15" customHeight="1" x14ac:dyDescent="0.25">
      <c r="A196" s="11"/>
      <c r="B196" s="75" t="s">
        <v>46</v>
      </c>
      <c r="C196" s="77">
        <v>105.01355186464795</v>
      </c>
      <c r="D196" s="76">
        <v>105.3921503032707</v>
      </c>
      <c r="E196" s="76">
        <v>104.68972660829299</v>
      </c>
      <c r="G196" s="17"/>
      <c r="H196" s="17"/>
      <c r="I196" s="17"/>
    </row>
    <row r="197" spans="1:9" ht="15" customHeight="1" x14ac:dyDescent="0.25">
      <c r="A197" s="11"/>
      <c r="B197" s="75" t="s">
        <v>43</v>
      </c>
      <c r="C197" s="77">
        <v>104.39801712089321</v>
      </c>
      <c r="D197" s="76">
        <v>104.82460113286137</v>
      </c>
      <c r="E197" s="76">
        <v>104.03314853470717</v>
      </c>
      <c r="G197" s="17"/>
      <c r="H197" s="17"/>
      <c r="I197" s="17"/>
    </row>
    <row r="198" spans="1:9" ht="15" customHeight="1" x14ac:dyDescent="0.25">
      <c r="A198" s="11"/>
      <c r="B198" s="75" t="s">
        <v>47</v>
      </c>
      <c r="C198" s="77">
        <v>104.59296064304696</v>
      </c>
      <c r="D198" s="76">
        <v>105.1621283813342</v>
      </c>
      <c r="E198" s="76">
        <v>104.10613642520197</v>
      </c>
      <c r="G198" s="17"/>
      <c r="H198" s="17"/>
      <c r="I198" s="17"/>
    </row>
    <row r="199" spans="1:9" ht="15" customHeight="1" x14ac:dyDescent="0.25">
      <c r="A199" s="11"/>
      <c r="B199" s="75" t="s">
        <v>35</v>
      </c>
      <c r="C199" s="77">
        <v>105.60752384285271</v>
      </c>
      <c r="D199" s="76">
        <v>106.10721967558275</v>
      </c>
      <c r="E199" s="76">
        <v>105.18012078297227</v>
      </c>
      <c r="G199" s="17"/>
      <c r="H199" s="17"/>
      <c r="I199" s="17"/>
    </row>
    <row r="200" spans="1:9" ht="15" customHeight="1" x14ac:dyDescent="0.25">
      <c r="A200" s="11"/>
      <c r="B200" s="75" t="s">
        <v>42</v>
      </c>
      <c r="C200" s="77">
        <v>105.45481378593364</v>
      </c>
      <c r="D200" s="76">
        <v>106.05845785900058</v>
      </c>
      <c r="E200" s="76">
        <v>104.93850104724626</v>
      </c>
      <c r="G200" s="17"/>
      <c r="H200" s="17"/>
      <c r="I200" s="17"/>
    </row>
    <row r="201" spans="1:9" ht="15" customHeight="1" x14ac:dyDescent="0.25">
      <c r="A201" s="11"/>
      <c r="B201" s="75" t="s">
        <v>48</v>
      </c>
      <c r="C201" s="77">
        <v>105.89024984877231</v>
      </c>
      <c r="D201" s="76">
        <v>106.20631701883168</v>
      </c>
      <c r="E201" s="76">
        <v>105.61990924002026</v>
      </c>
      <c r="G201" s="17"/>
      <c r="H201" s="17"/>
      <c r="I201" s="17"/>
    </row>
    <row r="202" spans="1:9" ht="15" customHeight="1" x14ac:dyDescent="0.25">
      <c r="A202" s="11"/>
      <c r="B202" s="75" t="s">
        <v>49</v>
      </c>
      <c r="C202" s="77">
        <v>105.74086822284956</v>
      </c>
      <c r="D202" s="76">
        <v>106.51128422573854</v>
      </c>
      <c r="E202" s="76">
        <v>105.0819110424051</v>
      </c>
      <c r="G202" s="17"/>
      <c r="H202" s="17"/>
      <c r="I202" s="17"/>
    </row>
    <row r="203" spans="1:9" ht="15" customHeight="1" x14ac:dyDescent="0.25">
      <c r="A203" s="11"/>
      <c r="B203" s="75" t="s">
        <v>41</v>
      </c>
      <c r="C203" s="77">
        <v>105.8090548036067</v>
      </c>
      <c r="D203" s="76">
        <v>106.48847553539866</v>
      </c>
      <c r="E203" s="76">
        <v>105.22792828484501</v>
      </c>
      <c r="G203" s="17"/>
      <c r="H203" s="17"/>
      <c r="I203" s="17"/>
    </row>
    <row r="204" spans="1:9" ht="15" customHeight="1" x14ac:dyDescent="0.25">
      <c r="A204" s="112"/>
      <c r="B204" s="75" t="s">
        <v>50</v>
      </c>
      <c r="C204" s="77">
        <v>105.85453303952553</v>
      </c>
      <c r="D204" s="76">
        <v>106.8855547927573</v>
      </c>
      <c r="E204" s="76">
        <v>104.97267286925536</v>
      </c>
      <c r="G204" s="110"/>
      <c r="H204" s="110"/>
      <c r="I204" s="110"/>
    </row>
    <row r="205" spans="1:9" ht="15" customHeight="1" x14ac:dyDescent="0.25">
      <c r="A205" s="112"/>
      <c r="B205" s="75" t="s">
        <v>51</v>
      </c>
      <c r="C205" s="77">
        <v>105.44398185358602</v>
      </c>
      <c r="D205" s="76">
        <v>106.14778793910757</v>
      </c>
      <c r="E205" s="76">
        <v>104.8419978969239</v>
      </c>
      <c r="G205" s="27"/>
      <c r="H205" s="27"/>
      <c r="I205" s="27"/>
    </row>
    <row r="206" spans="1:9" ht="15" customHeight="1" x14ac:dyDescent="0.25">
      <c r="A206" s="112"/>
      <c r="B206" s="75" t="s">
        <v>40</v>
      </c>
      <c r="C206" s="77">
        <v>105.60147673005247</v>
      </c>
      <c r="D206" s="76">
        <v>106.4168784988309</v>
      </c>
      <c r="E206" s="76">
        <v>104.90404203442206</v>
      </c>
      <c r="G206" s="17"/>
      <c r="H206" s="17"/>
      <c r="I206" s="17"/>
    </row>
    <row r="207" spans="1:9" x14ac:dyDescent="0.25">
      <c r="A207" s="184">
        <v>2015</v>
      </c>
      <c r="B207" s="184"/>
      <c r="C207" s="68"/>
      <c r="D207" s="68"/>
      <c r="E207" s="74"/>
      <c r="G207" s="17"/>
    </row>
    <row r="208" spans="1:9" ht="15" customHeight="1" x14ac:dyDescent="0.25">
      <c r="A208" s="11"/>
      <c r="B208" s="75" t="s">
        <v>45</v>
      </c>
      <c r="C208" s="77">
        <v>105.30480193359342</v>
      </c>
      <c r="D208" s="76">
        <v>106.35549201831586</v>
      </c>
      <c r="E208" s="76">
        <v>104.40611891928246</v>
      </c>
      <c r="G208" s="17"/>
      <c r="H208" s="17"/>
      <c r="I208" s="17"/>
    </row>
    <row r="209" spans="1:9" ht="15" customHeight="1" x14ac:dyDescent="0.25">
      <c r="A209" s="11"/>
      <c r="B209" s="75" t="s">
        <v>46</v>
      </c>
      <c r="C209" s="77">
        <v>105.43217364780411</v>
      </c>
      <c r="D209" s="76">
        <v>106.38592399948861</v>
      </c>
      <c r="E209" s="76">
        <v>104.61640575067163</v>
      </c>
      <c r="G209" s="17"/>
      <c r="H209" s="17"/>
      <c r="I209" s="17"/>
    </row>
    <row r="210" spans="1:9" ht="15" customHeight="1" x14ac:dyDescent="0.25">
      <c r="A210" s="11"/>
      <c r="B210" s="75" t="s">
        <v>43</v>
      </c>
      <c r="C210" s="77">
        <v>105.35756355895435</v>
      </c>
      <c r="D210" s="76">
        <v>105.94361477753759</v>
      </c>
      <c r="E210" s="76">
        <v>104.85629845393902</v>
      </c>
      <c r="G210" s="17"/>
      <c r="H210" s="17"/>
      <c r="I210" s="17"/>
    </row>
    <row r="211" spans="1:9" ht="15" customHeight="1" x14ac:dyDescent="0.25">
      <c r="A211" s="11"/>
      <c r="B211" s="75" t="s">
        <v>47</v>
      </c>
      <c r="C211" s="77">
        <v>106.06388213106912</v>
      </c>
      <c r="D211" s="76">
        <v>106.99773342131819</v>
      </c>
      <c r="E211" s="76">
        <v>105.2651344274007</v>
      </c>
      <c r="G211" s="17"/>
      <c r="H211" s="17"/>
      <c r="I211" s="17"/>
    </row>
    <row r="212" spans="1:9" ht="15" customHeight="1" x14ac:dyDescent="0.25">
      <c r="A212" s="11"/>
      <c r="B212" s="75" t="s">
        <v>35</v>
      </c>
      <c r="C212" s="77">
        <v>106.10127795050008</v>
      </c>
      <c r="D212" s="76">
        <v>106.82397230166286</v>
      </c>
      <c r="E212" s="76">
        <v>105.48313836074649</v>
      </c>
      <c r="G212" s="17"/>
      <c r="H212" s="17"/>
      <c r="I212" s="17"/>
    </row>
    <row r="213" spans="1:9" ht="15" customHeight="1" x14ac:dyDescent="0.25">
      <c r="A213" s="11"/>
      <c r="B213" s="75" t="s">
        <v>42</v>
      </c>
      <c r="C213" s="77">
        <v>106.98715425252276</v>
      </c>
      <c r="D213" s="76">
        <v>107.96828216587758</v>
      </c>
      <c r="E213" s="76">
        <v>106.14796960291099</v>
      </c>
      <c r="G213" s="17"/>
      <c r="H213" s="17"/>
      <c r="I213" s="17"/>
    </row>
    <row r="214" spans="1:9" ht="15" customHeight="1" x14ac:dyDescent="0.25">
      <c r="A214" s="11"/>
      <c r="B214" s="75" t="s">
        <v>48</v>
      </c>
      <c r="C214" s="77">
        <v>106.85657855404348</v>
      </c>
      <c r="D214" s="76">
        <v>107.98011858556926</v>
      </c>
      <c r="E214" s="76">
        <v>105.89558505375992</v>
      </c>
      <c r="G214" s="17"/>
      <c r="H214" s="17"/>
      <c r="I214" s="17"/>
    </row>
    <row r="215" spans="1:9" ht="15" customHeight="1" x14ac:dyDescent="0.25">
      <c r="A215" s="11"/>
      <c r="B215" s="75" t="s">
        <v>49</v>
      </c>
      <c r="C215" s="77">
        <v>107.01969350992501</v>
      </c>
      <c r="D215" s="76">
        <v>108.11368976368043</v>
      </c>
      <c r="E215" s="76">
        <v>106.08396958403534</v>
      </c>
      <c r="G215" s="17"/>
      <c r="H215" s="17"/>
      <c r="I215" s="17"/>
    </row>
    <row r="216" spans="1:9" ht="15" customHeight="1" x14ac:dyDescent="0.25">
      <c r="A216" s="11"/>
      <c r="B216" s="75" t="s">
        <v>41</v>
      </c>
      <c r="C216" s="77">
        <v>106.97557619963439</v>
      </c>
      <c r="D216" s="76">
        <v>107.9372591431315</v>
      </c>
      <c r="E216" s="76">
        <v>106.15302334695215</v>
      </c>
      <c r="G216" s="110"/>
      <c r="H216" s="110"/>
      <c r="I216" s="110"/>
    </row>
    <row r="217" spans="1:9" ht="15" customHeight="1" x14ac:dyDescent="0.25">
      <c r="A217" s="11"/>
      <c r="B217" s="75" t="s">
        <v>50</v>
      </c>
      <c r="C217" s="77">
        <v>106.95325296574117</v>
      </c>
      <c r="D217" s="76">
        <v>108.07561267079635</v>
      </c>
      <c r="E217" s="76">
        <v>105.99326902990096</v>
      </c>
      <c r="G217" s="110"/>
      <c r="H217" s="110"/>
      <c r="I217" s="110"/>
    </row>
    <row r="218" spans="1:9" ht="15" customHeight="1" x14ac:dyDescent="0.25">
      <c r="A218" s="112"/>
      <c r="B218" s="75" t="s">
        <v>51</v>
      </c>
      <c r="C218" s="77">
        <v>107.06489578214516</v>
      </c>
      <c r="D218" s="76">
        <v>108.24394019171041</v>
      </c>
      <c r="E218" s="76">
        <v>106.0564279195456</v>
      </c>
      <c r="G218" s="110"/>
      <c r="H218" s="110"/>
      <c r="I218" s="110"/>
    </row>
    <row r="219" spans="1:9" ht="15" customHeight="1" x14ac:dyDescent="0.25">
      <c r="A219" s="112"/>
      <c r="B219" s="75" t="s">
        <v>40</v>
      </c>
      <c r="C219" s="77">
        <v>106.50307845458552</v>
      </c>
      <c r="D219" s="76">
        <v>107.64960242752787</v>
      </c>
      <c r="E219" s="76">
        <v>105.5224261814123</v>
      </c>
      <c r="G219" s="110"/>
      <c r="H219" s="110"/>
      <c r="I219" s="110"/>
    </row>
    <row r="220" spans="1:9" ht="15" customHeight="1" x14ac:dyDescent="0.25">
      <c r="A220" s="184">
        <v>2016</v>
      </c>
      <c r="B220" s="184"/>
      <c r="C220" s="68"/>
      <c r="D220" s="68"/>
      <c r="E220" s="74"/>
      <c r="G220" s="110"/>
      <c r="H220" s="110"/>
      <c r="I220" s="110"/>
    </row>
    <row r="221" spans="1:9" ht="15" customHeight="1" x14ac:dyDescent="0.25">
      <c r="A221" s="119"/>
      <c r="B221" s="75" t="s">
        <v>45</v>
      </c>
      <c r="C221" s="77">
        <v>106.40071755950871</v>
      </c>
      <c r="D221" s="76">
        <v>107.80747544854762</v>
      </c>
      <c r="E221" s="76">
        <v>105.1974803361735</v>
      </c>
      <c r="G221" s="110"/>
      <c r="H221" s="110"/>
      <c r="I221" s="110"/>
    </row>
    <row r="222" spans="1:9" ht="15" customHeight="1" x14ac:dyDescent="0.25">
      <c r="A222" s="119"/>
      <c r="B222" s="75" t="s">
        <v>46</v>
      </c>
      <c r="C222" s="77">
        <v>106.63038619744921</v>
      </c>
      <c r="D222" s="76">
        <v>107.82176551159691</v>
      </c>
      <c r="E222" s="76">
        <v>105.61136796477138</v>
      </c>
      <c r="G222" s="110"/>
      <c r="H222" s="110"/>
      <c r="I222" s="110"/>
    </row>
    <row r="223" spans="1:9" ht="15" customHeight="1" x14ac:dyDescent="0.25">
      <c r="A223" s="119"/>
      <c r="B223" s="75" t="s">
        <v>43</v>
      </c>
      <c r="C223" s="77">
        <v>106.062411174174</v>
      </c>
      <c r="D223" s="76">
        <v>107.4687097798739</v>
      </c>
      <c r="E223" s="76">
        <v>104.85956678802452</v>
      </c>
      <c r="G223" s="110"/>
      <c r="H223" s="110"/>
      <c r="I223" s="110"/>
    </row>
    <row r="224" spans="1:9" ht="15" customHeight="1" x14ac:dyDescent="0.25">
      <c r="A224" s="119"/>
      <c r="B224" s="75" t="s">
        <v>47</v>
      </c>
      <c r="C224" s="77">
        <v>105.86893022730047</v>
      </c>
      <c r="D224" s="76">
        <v>107.64143873197617</v>
      </c>
      <c r="E224" s="76">
        <v>104.35285683036282</v>
      </c>
      <c r="G224" s="110"/>
      <c r="H224" s="110"/>
      <c r="I224" s="110"/>
    </row>
    <row r="225" spans="1:9" ht="15" customHeight="1" x14ac:dyDescent="0.25">
      <c r="A225" s="119"/>
      <c r="B225" s="75" t="s">
        <v>35</v>
      </c>
      <c r="C225" s="77">
        <v>105.93595093311723</v>
      </c>
      <c r="D225" s="76">
        <v>107.70207649008842</v>
      </c>
      <c r="E225" s="76">
        <v>104.42533704014436</v>
      </c>
      <c r="G225" s="110"/>
      <c r="H225" s="110"/>
      <c r="I225" s="110"/>
    </row>
    <row r="226" spans="1:9" ht="15" customHeight="1" x14ac:dyDescent="0.25">
      <c r="A226" s="119"/>
      <c r="B226" s="75" t="s">
        <v>261</v>
      </c>
      <c r="C226" s="77">
        <v>106.16673824347546</v>
      </c>
      <c r="D226" s="76">
        <v>107.78400426074076</v>
      </c>
      <c r="E226" s="76">
        <v>104.78344785131129</v>
      </c>
      <c r="G226" s="110"/>
      <c r="H226" s="110"/>
      <c r="I226" s="110"/>
    </row>
    <row r="227" spans="1:9" ht="15" customHeight="1" x14ac:dyDescent="0.25">
      <c r="A227" s="119"/>
      <c r="B227" s="75" t="s">
        <v>262</v>
      </c>
      <c r="C227" s="77">
        <v>106.44633482430255</v>
      </c>
      <c r="D227" s="76">
        <v>108.07966540192885</v>
      </c>
      <c r="E227" s="76">
        <v>105.04930398884424</v>
      </c>
      <c r="G227" s="110"/>
      <c r="H227" s="110"/>
      <c r="I227" s="110"/>
    </row>
    <row r="228" spans="1:9" ht="15" customHeight="1" x14ac:dyDescent="0.25">
      <c r="A228" s="119"/>
      <c r="B228" s="75" t="s">
        <v>263</v>
      </c>
      <c r="C228" s="77">
        <v>106.34650731154315</v>
      </c>
      <c r="D228" s="76">
        <v>107.71666788997094</v>
      </c>
      <c r="E228" s="76">
        <v>105.17457273576682</v>
      </c>
      <c r="G228" s="110"/>
      <c r="H228" s="110"/>
      <c r="I228" s="110"/>
    </row>
    <row r="229" spans="1:9" ht="15" customHeight="1" x14ac:dyDescent="0.25">
      <c r="A229" s="119"/>
      <c r="B229" s="75" t="s">
        <v>264</v>
      </c>
      <c r="C229" s="77">
        <v>106.75036802647057</v>
      </c>
      <c r="D229" s="76">
        <v>108.35867547314169</v>
      </c>
      <c r="E229" s="76">
        <v>105.37474013663935</v>
      </c>
      <c r="G229" s="110"/>
      <c r="H229" s="110"/>
      <c r="I229" s="110"/>
    </row>
    <row r="230" spans="1:9" ht="15" customHeight="1" x14ac:dyDescent="0.25">
      <c r="A230" s="119"/>
      <c r="B230" s="75" t="s">
        <v>265</v>
      </c>
      <c r="C230" s="77">
        <v>108.78521616648365</v>
      </c>
      <c r="D230" s="76">
        <v>109.37532954155068</v>
      </c>
      <c r="E230" s="76">
        <v>108.28047659160642</v>
      </c>
      <c r="G230" s="110"/>
      <c r="H230" s="110"/>
      <c r="I230" s="110"/>
    </row>
    <row r="231" spans="1:9" ht="15" customHeight="1" x14ac:dyDescent="0.25">
      <c r="A231" s="119"/>
      <c r="B231" s="75" t="s">
        <v>266</v>
      </c>
      <c r="C231" s="77">
        <v>108.6699796816679</v>
      </c>
      <c r="D231" s="76">
        <v>109.43065477943924</v>
      </c>
      <c r="E231" s="76">
        <v>108.01935415496268</v>
      </c>
      <c r="G231" s="110"/>
      <c r="H231" s="110"/>
      <c r="I231" s="110"/>
    </row>
    <row r="232" spans="1:9" ht="15" customHeight="1" x14ac:dyDescent="0.25">
      <c r="A232" s="119"/>
      <c r="B232" s="75" t="s">
        <v>267</v>
      </c>
      <c r="C232" s="77">
        <v>108.97152391399352</v>
      </c>
      <c r="D232" s="76">
        <v>109.61461679906843</v>
      </c>
      <c r="E232" s="76">
        <v>108.4214695631963</v>
      </c>
      <c r="G232" s="110"/>
      <c r="H232" s="110"/>
      <c r="I232" s="110"/>
    </row>
    <row r="233" spans="1:9" ht="15" customHeight="1" x14ac:dyDescent="0.25">
      <c r="A233" s="184">
        <v>2017</v>
      </c>
      <c r="B233" s="184"/>
      <c r="G233" s="110"/>
      <c r="H233" s="110"/>
      <c r="I233" s="110"/>
    </row>
    <row r="234" spans="1:9" ht="15" customHeight="1" x14ac:dyDescent="0.25">
      <c r="A234" s="134"/>
      <c r="B234" s="75" t="s">
        <v>45</v>
      </c>
      <c r="C234" s="77">
        <v>109.49980955008905</v>
      </c>
      <c r="D234" s="76">
        <v>110.00033350331248</v>
      </c>
      <c r="E234" s="76">
        <v>109.07169817685147</v>
      </c>
      <c r="G234" s="110"/>
      <c r="H234" s="110"/>
      <c r="I234" s="110"/>
    </row>
    <row r="235" spans="1:9" ht="15" customHeight="1" x14ac:dyDescent="0.25">
      <c r="A235" s="134"/>
      <c r="B235" s="75" t="s">
        <v>46</v>
      </c>
      <c r="C235" s="77">
        <v>109.88576174896833</v>
      </c>
      <c r="D235" s="76">
        <v>110.19473478970797</v>
      </c>
      <c r="E235" s="76">
        <v>109.62148893662328</v>
      </c>
      <c r="G235" s="110"/>
      <c r="H235" s="110"/>
      <c r="I235" s="110"/>
    </row>
    <row r="236" spans="1:9" ht="15" customHeight="1" x14ac:dyDescent="0.25">
      <c r="A236" s="134"/>
      <c r="B236" s="75" t="s">
        <v>43</v>
      </c>
      <c r="C236" s="77">
        <v>110.60323178045907</v>
      </c>
      <c r="D236" s="76">
        <v>110.43188535416721</v>
      </c>
      <c r="E236" s="76">
        <v>110.74978891001659</v>
      </c>
      <c r="G236" s="110"/>
      <c r="H236" s="110"/>
      <c r="I236" s="110"/>
    </row>
    <row r="237" spans="1:9" ht="15" customHeight="1" x14ac:dyDescent="0.25">
      <c r="A237" s="134"/>
      <c r="B237" s="75" t="s">
        <v>47</v>
      </c>
      <c r="C237" s="77">
        <v>110.59194937513206</v>
      </c>
      <c r="D237" s="76">
        <v>110.4759024861235</v>
      </c>
      <c r="E237" s="76">
        <v>110.69120734808921</v>
      </c>
      <c r="G237" s="110"/>
      <c r="H237" s="110"/>
      <c r="I237" s="110"/>
    </row>
    <row r="238" spans="1:9" ht="15" customHeight="1" x14ac:dyDescent="0.25">
      <c r="A238" s="134"/>
      <c r="B238" s="75" t="s">
        <v>35</v>
      </c>
      <c r="C238" s="77">
        <v>110.85201445600245</v>
      </c>
      <c r="D238" s="76">
        <v>110.76399676778138</v>
      </c>
      <c r="E238" s="76">
        <v>110.92729831231124</v>
      </c>
      <c r="G238" s="110"/>
      <c r="H238" s="110"/>
      <c r="I238" s="110"/>
    </row>
    <row r="239" spans="1:9" ht="15" customHeight="1" x14ac:dyDescent="0.25">
      <c r="A239" s="134"/>
      <c r="B239" s="75" t="s">
        <v>42</v>
      </c>
      <c r="C239" s="77">
        <v>109.74800644419963</v>
      </c>
      <c r="D239" s="76">
        <v>110.12785640422548</v>
      </c>
      <c r="E239" s="76">
        <v>109.4231107284929</v>
      </c>
      <c r="G239" s="110"/>
      <c r="H239" s="110"/>
      <c r="I239" s="110"/>
    </row>
    <row r="240" spans="1:9" s="125" customFormat="1" ht="15" customHeight="1" x14ac:dyDescent="0.25">
      <c r="A240" s="121"/>
      <c r="B240" s="122"/>
      <c r="C240" s="123"/>
      <c r="D240" s="76"/>
      <c r="E240" s="124"/>
      <c r="G240" s="126"/>
      <c r="H240" s="126"/>
      <c r="I240" s="126"/>
    </row>
    <row r="241" spans="1:9" ht="20.25" customHeight="1" x14ac:dyDescent="0.25">
      <c r="A241" s="18"/>
      <c r="B241" s="185" t="s">
        <v>54</v>
      </c>
      <c r="C241" s="186"/>
      <c r="D241" s="186"/>
      <c r="E241" s="187"/>
      <c r="G241" s="110"/>
      <c r="H241" s="110"/>
      <c r="I241" s="110"/>
    </row>
    <row r="242" spans="1:9" x14ac:dyDescent="0.25">
      <c r="B242" s="23" t="s">
        <v>251</v>
      </c>
      <c r="G242" s="17"/>
    </row>
    <row r="243" spans="1:9" ht="15" customHeight="1" x14ac:dyDescent="0.25">
      <c r="B243" s="188" t="s">
        <v>249</v>
      </c>
      <c r="C243" s="189"/>
      <c r="D243" s="189"/>
      <c r="E243" s="189"/>
      <c r="G243" s="17"/>
    </row>
    <row r="244" spans="1:9" x14ac:dyDescent="0.25">
      <c r="B244" s="190"/>
      <c r="C244" s="191"/>
      <c r="D244" s="191"/>
      <c r="E244" s="191"/>
    </row>
    <row r="245" spans="1:9" x14ac:dyDescent="0.25">
      <c r="B245" s="172"/>
      <c r="C245" s="173"/>
      <c r="D245" s="173"/>
      <c r="E245" s="173"/>
    </row>
    <row r="249" spans="1:9" x14ac:dyDescent="0.25">
      <c r="A249" s="5"/>
      <c r="B249" s="5"/>
      <c r="C249" s="5"/>
      <c r="D249" s="5"/>
      <c r="E249" s="19"/>
    </row>
  </sheetData>
  <mergeCells count="28">
    <mergeCell ref="A3:B3"/>
    <mergeCell ref="A82:B82"/>
    <mergeCell ref="A95:B95"/>
    <mergeCell ref="A108:B108"/>
    <mergeCell ref="A121:B121"/>
    <mergeCell ref="A4:B4"/>
    <mergeCell ref="A17:B17"/>
    <mergeCell ref="A30:B30"/>
    <mergeCell ref="A43:B43"/>
    <mergeCell ref="A56:B56"/>
    <mergeCell ref="A69:B69"/>
    <mergeCell ref="B243:E245"/>
    <mergeCell ref="A233:B233"/>
    <mergeCell ref="A137:B137"/>
    <mergeCell ref="A138:B138"/>
    <mergeCell ref="A139:B139"/>
    <mergeCell ref="A140:B140"/>
    <mergeCell ref="A142:B142"/>
    <mergeCell ref="A220:B220"/>
    <mergeCell ref="A155:B155"/>
    <mergeCell ref="A168:B168"/>
    <mergeCell ref="A181:B181"/>
    <mergeCell ref="A194:B194"/>
    <mergeCell ref="A207:B207"/>
    <mergeCell ref="A134:B134"/>
    <mergeCell ref="A135:B135"/>
    <mergeCell ref="A136:B136"/>
    <mergeCell ref="B241:E24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52"/>
  <sheetViews>
    <sheetView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8" t="s">
        <v>259</v>
      </c>
      <c r="B1" s="209"/>
      <c r="C1" s="209"/>
      <c r="D1" s="209"/>
      <c r="E1" s="210"/>
    </row>
    <row r="2" spans="1:159" ht="12" customHeight="1" x14ac:dyDescent="0.25">
      <c r="A2" s="20"/>
      <c r="B2" s="21"/>
      <c r="C2" s="19"/>
      <c r="D2" s="19"/>
      <c r="E2" s="22"/>
    </row>
    <row r="3" spans="1:159" x14ac:dyDescent="0.25">
      <c r="A3" s="192" t="s">
        <v>44</v>
      </c>
      <c r="B3" s="193"/>
      <c r="C3" s="51" t="s">
        <v>38</v>
      </c>
      <c r="D3" s="51" t="s">
        <v>36</v>
      </c>
      <c r="E3" s="51" t="s">
        <v>39</v>
      </c>
    </row>
    <row r="4" spans="1:159" hidden="1" x14ac:dyDescent="0.25">
      <c r="A4" s="185">
        <v>2000</v>
      </c>
      <c r="B4" s="187"/>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4">
        <v>2001</v>
      </c>
      <c r="B17" s="19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4">
        <v>2002</v>
      </c>
      <c r="B30" s="19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4">
        <v>2003</v>
      </c>
      <c r="B43" s="19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4">
        <v>2004</v>
      </c>
      <c r="B56" s="19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4">
        <v>2005</v>
      </c>
      <c r="B69" s="19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4">
        <v>2006</v>
      </c>
      <c r="B82" s="19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4">
        <v>2007</v>
      </c>
      <c r="B95" s="19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4">
        <v>2008</v>
      </c>
      <c r="B108" s="19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4">
        <v>2009</v>
      </c>
      <c r="B121" s="19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2"/>
      <c r="B134" s="33"/>
      <c r="C134" s="52"/>
      <c r="D134" s="52"/>
      <c r="E134" s="31"/>
    </row>
    <row r="135" spans="1:5" x14ac:dyDescent="0.25">
      <c r="A135" s="211" t="s">
        <v>53</v>
      </c>
      <c r="B135" s="212"/>
      <c r="C135" s="212"/>
      <c r="D135" s="212"/>
      <c r="E135" s="212"/>
    </row>
    <row r="136" spans="1:5" ht="15.75" customHeight="1" x14ac:dyDescent="0.25">
      <c r="A136" s="11"/>
      <c r="B136" s="12"/>
      <c r="C136" s="13"/>
      <c r="D136" s="13"/>
    </row>
    <row r="137" spans="1:5" x14ac:dyDescent="0.25">
      <c r="A137" s="184">
        <v>2010</v>
      </c>
      <c r="B137" s="184"/>
      <c r="C137" s="27">
        <v>6.1498853675017617</v>
      </c>
      <c r="D137" s="27">
        <v>6.1498853675017617</v>
      </c>
      <c r="E137" s="28" t="s">
        <v>5</v>
      </c>
    </row>
    <row r="138" spans="1:5" x14ac:dyDescent="0.25">
      <c r="A138" s="184">
        <v>2011</v>
      </c>
      <c r="B138" s="184"/>
      <c r="C138" s="27">
        <v>11.273414605593723</v>
      </c>
      <c r="D138" s="27">
        <v>11.273414605593723</v>
      </c>
      <c r="E138" s="28" t="s">
        <v>5</v>
      </c>
    </row>
    <row r="139" spans="1:5" x14ac:dyDescent="0.25">
      <c r="A139" s="184">
        <v>2012</v>
      </c>
      <c r="B139" s="184"/>
      <c r="C139" s="27">
        <v>10.884695658563071</v>
      </c>
      <c r="D139" s="27">
        <v>10.890821576540755</v>
      </c>
      <c r="E139" s="28" t="s">
        <v>5</v>
      </c>
    </row>
    <row r="140" spans="1:5" x14ac:dyDescent="0.25">
      <c r="A140" s="184">
        <v>2013</v>
      </c>
      <c r="B140" s="184"/>
      <c r="C140" s="27">
        <v>3.8056300091942941</v>
      </c>
      <c r="D140" s="27">
        <v>3.9971959307297356</v>
      </c>
      <c r="E140" s="28" t="s">
        <v>5</v>
      </c>
    </row>
    <row r="141" spans="1:5" x14ac:dyDescent="0.25">
      <c r="A141" s="184">
        <v>2014</v>
      </c>
      <c r="B141" s="184"/>
      <c r="C141" s="27">
        <v>2.1200017571813001</v>
      </c>
      <c r="D141" s="27">
        <v>2.4484985272985815</v>
      </c>
      <c r="E141" s="27">
        <v>1.8380373043106468</v>
      </c>
    </row>
    <row r="142" spans="1:5" x14ac:dyDescent="0.25">
      <c r="A142" s="184">
        <v>2015</v>
      </c>
      <c r="B142" s="184"/>
      <c r="C142" s="27">
        <v>0.95320665877764998</v>
      </c>
      <c r="D142" s="27">
        <v>1.3713146744890103</v>
      </c>
      <c r="E142" s="27">
        <v>0.59217330355134656</v>
      </c>
    </row>
    <row r="143" spans="1:5" x14ac:dyDescent="0.25">
      <c r="A143" s="184">
        <v>2016</v>
      </c>
      <c r="B143" s="184"/>
      <c r="C143" s="27">
        <v>0.50250941361158485</v>
      </c>
      <c r="D143" s="27">
        <v>0.80139984913900619</v>
      </c>
      <c r="E143" s="27">
        <v>0.24242056068641826</v>
      </c>
    </row>
    <row r="144" spans="1:5" ht="14.25" customHeight="1" x14ac:dyDescent="0.25">
      <c r="A144" s="207"/>
      <c r="B144" s="207"/>
      <c r="C144" s="26"/>
      <c r="D144" s="26"/>
      <c r="E144" s="19"/>
    </row>
    <row r="145" spans="1:5" x14ac:dyDescent="0.25">
      <c r="A145" s="203" t="s">
        <v>52</v>
      </c>
      <c r="B145" s="204"/>
      <c r="C145" s="204"/>
      <c r="D145" s="204"/>
      <c r="E145" s="204"/>
    </row>
    <row r="146" spans="1:5" ht="12.75" customHeight="1" x14ac:dyDescent="0.25">
      <c r="A146" s="11"/>
      <c r="B146" s="24"/>
      <c r="C146" s="13"/>
      <c r="D146" s="13"/>
    </row>
    <row r="147" spans="1:5" x14ac:dyDescent="0.25">
      <c r="A147" s="184">
        <v>2010</v>
      </c>
      <c r="B147" s="184"/>
      <c r="C147" s="13"/>
      <c r="D147" s="13"/>
    </row>
    <row r="148" spans="1:5" x14ac:dyDescent="0.25">
      <c r="A148" s="11"/>
      <c r="B148" s="12" t="s">
        <v>45</v>
      </c>
      <c r="C148" s="27">
        <v>3.6787192502928612</v>
      </c>
      <c r="D148" s="27">
        <v>3.6787192502928612</v>
      </c>
      <c r="E148" s="28" t="s">
        <v>5</v>
      </c>
    </row>
    <row r="149" spans="1:5" x14ac:dyDescent="0.25">
      <c r="A149" s="11"/>
      <c r="B149" s="12" t="s">
        <v>46</v>
      </c>
      <c r="C149" s="27">
        <v>5.833804569995249</v>
      </c>
      <c r="D149" s="27">
        <v>5.833804569995249</v>
      </c>
      <c r="E149" s="28" t="s">
        <v>5</v>
      </c>
    </row>
    <row r="150" spans="1:5" x14ac:dyDescent="0.25">
      <c r="A150" s="11"/>
      <c r="B150" s="12" t="s">
        <v>43</v>
      </c>
      <c r="C150" s="27">
        <v>4.1543552543887641</v>
      </c>
      <c r="D150" s="27">
        <v>4.1543552543887641</v>
      </c>
      <c r="E150" s="28" t="s">
        <v>5</v>
      </c>
    </row>
    <row r="151" spans="1:5" x14ac:dyDescent="0.25">
      <c r="A151" s="11"/>
      <c r="B151" s="12" t="s">
        <v>47</v>
      </c>
      <c r="C151" s="27">
        <v>6.2780317985318801</v>
      </c>
      <c r="D151" s="27">
        <v>6.2780317985318801</v>
      </c>
      <c r="E151" s="28" t="s">
        <v>5</v>
      </c>
    </row>
    <row r="152" spans="1:5" x14ac:dyDescent="0.25">
      <c r="A152" s="11"/>
      <c r="B152" s="12" t="s">
        <v>35</v>
      </c>
      <c r="C152" s="27">
        <v>5.3389178667781589</v>
      </c>
      <c r="D152" s="27">
        <v>5.3389178667781589</v>
      </c>
      <c r="E152" s="28" t="s">
        <v>5</v>
      </c>
    </row>
    <row r="153" spans="1:5" x14ac:dyDescent="0.25">
      <c r="A153" s="11"/>
      <c r="B153" s="12" t="s">
        <v>42</v>
      </c>
      <c r="C153" s="27">
        <v>6.0835733297670114</v>
      </c>
      <c r="D153" s="27">
        <v>6.0835733297670114</v>
      </c>
      <c r="E153" s="28" t="s">
        <v>5</v>
      </c>
    </row>
    <row r="154" spans="1:5" x14ac:dyDescent="0.25">
      <c r="A154" s="11"/>
      <c r="B154" s="12" t="s">
        <v>48</v>
      </c>
      <c r="C154" s="27">
        <v>8.9066893986073481</v>
      </c>
      <c r="D154" s="27">
        <v>8.9066893986073481</v>
      </c>
      <c r="E154" s="28" t="s">
        <v>5</v>
      </c>
    </row>
    <row r="155" spans="1:5" x14ac:dyDescent="0.25">
      <c r="A155" s="11"/>
      <c r="B155" s="12" t="s">
        <v>49</v>
      </c>
      <c r="C155" s="27">
        <v>8.2362262487674975</v>
      </c>
      <c r="D155" s="27">
        <v>8.2362262487674975</v>
      </c>
      <c r="E155" s="28" t="s">
        <v>5</v>
      </c>
    </row>
    <row r="156" spans="1:5" x14ac:dyDescent="0.25">
      <c r="A156" s="11"/>
      <c r="B156" s="12" t="s">
        <v>41</v>
      </c>
      <c r="C156" s="27">
        <v>6.6341639388678653</v>
      </c>
      <c r="D156" s="27">
        <v>6.6341639388678653</v>
      </c>
      <c r="E156" s="28" t="s">
        <v>5</v>
      </c>
    </row>
    <row r="157" spans="1:5" x14ac:dyDescent="0.25">
      <c r="A157" s="11"/>
      <c r="B157" s="12" t="s">
        <v>50</v>
      </c>
      <c r="C157" s="27">
        <v>6.8680424003632501</v>
      </c>
      <c r="D157" s="27">
        <v>6.8680424003632501</v>
      </c>
      <c r="E157" s="28" t="s">
        <v>5</v>
      </c>
    </row>
    <row r="158" spans="1:5" x14ac:dyDescent="0.25">
      <c r="A158" s="11"/>
      <c r="B158" s="12" t="s">
        <v>51</v>
      </c>
      <c r="C158" s="27">
        <v>4.806164067711638</v>
      </c>
      <c r="D158" s="27">
        <v>4.806164067711638</v>
      </c>
      <c r="E158" s="28" t="s">
        <v>5</v>
      </c>
    </row>
    <row r="159" spans="1:5" x14ac:dyDescent="0.25">
      <c r="A159" s="11"/>
      <c r="B159" s="12" t="s">
        <v>40</v>
      </c>
      <c r="C159" s="27">
        <v>6.936011455342328</v>
      </c>
      <c r="D159" s="27">
        <v>6.936011455342328</v>
      </c>
      <c r="E159" s="28" t="s">
        <v>5</v>
      </c>
    </row>
    <row r="160" spans="1:5" x14ac:dyDescent="0.25">
      <c r="A160" s="184">
        <v>2011</v>
      </c>
      <c r="B160" s="184"/>
      <c r="C160" s="27"/>
      <c r="D160" s="27"/>
      <c r="E160" s="28"/>
    </row>
    <row r="161" spans="1:5" x14ac:dyDescent="0.25">
      <c r="A161" s="11"/>
      <c r="B161" s="12" t="s">
        <v>45</v>
      </c>
      <c r="C161" s="27">
        <v>7.7959876650150584</v>
      </c>
      <c r="D161" s="27">
        <v>7.7959876650150584</v>
      </c>
      <c r="E161" s="28" t="s">
        <v>5</v>
      </c>
    </row>
    <row r="162" spans="1:5" x14ac:dyDescent="0.25">
      <c r="A162" s="11"/>
      <c r="B162" s="12" t="s">
        <v>46</v>
      </c>
      <c r="C162" s="27">
        <v>5.9516968921776714</v>
      </c>
      <c r="D162" s="27">
        <v>5.9516968921776714</v>
      </c>
      <c r="E162" s="28" t="s">
        <v>5</v>
      </c>
    </row>
    <row r="163" spans="1:5" x14ac:dyDescent="0.25">
      <c r="A163" s="11"/>
      <c r="B163" s="12" t="s">
        <v>43</v>
      </c>
      <c r="C163" s="27">
        <v>5.6906353216183758</v>
      </c>
      <c r="D163" s="27">
        <v>5.6906353216183758</v>
      </c>
      <c r="E163" s="28" t="s">
        <v>5</v>
      </c>
    </row>
    <row r="164" spans="1:5" x14ac:dyDescent="0.25">
      <c r="A164" s="11"/>
      <c r="B164" s="12" t="s">
        <v>47</v>
      </c>
      <c r="C164" s="27">
        <v>9.3991553842239117</v>
      </c>
      <c r="D164" s="27">
        <v>9.3991553842239117</v>
      </c>
      <c r="E164" s="28" t="s">
        <v>5</v>
      </c>
    </row>
    <row r="165" spans="1:5" x14ac:dyDescent="0.25">
      <c r="A165" s="11"/>
      <c r="B165" s="12" t="s">
        <v>35</v>
      </c>
      <c r="C165" s="27">
        <v>12.883312020928649</v>
      </c>
      <c r="D165" s="27">
        <v>12.883312020928649</v>
      </c>
      <c r="E165" s="28" t="s">
        <v>5</v>
      </c>
    </row>
    <row r="166" spans="1:5" x14ac:dyDescent="0.25">
      <c r="A166" s="11"/>
      <c r="B166" s="12" t="s">
        <v>42</v>
      </c>
      <c r="C166" s="27">
        <v>12.686891578974823</v>
      </c>
      <c r="D166" s="27">
        <v>12.686891578974823</v>
      </c>
      <c r="E166" s="28" t="s">
        <v>5</v>
      </c>
    </row>
    <row r="167" spans="1:5" x14ac:dyDescent="0.25">
      <c r="A167" s="11"/>
      <c r="B167" s="12" t="s">
        <v>48</v>
      </c>
      <c r="C167" s="27">
        <v>10.337808519870361</v>
      </c>
      <c r="D167" s="27">
        <v>10.337808519870361</v>
      </c>
      <c r="E167" s="28" t="s">
        <v>5</v>
      </c>
    </row>
    <row r="168" spans="1:5" x14ac:dyDescent="0.25">
      <c r="A168" s="11"/>
      <c r="B168" s="12" t="s">
        <v>49</v>
      </c>
      <c r="C168" s="27">
        <v>9.9904957096830458</v>
      </c>
      <c r="D168" s="27">
        <v>9.9904957096830458</v>
      </c>
      <c r="E168" s="28" t="s">
        <v>5</v>
      </c>
    </row>
    <row r="169" spans="1:5" x14ac:dyDescent="0.25">
      <c r="A169" s="11"/>
      <c r="B169" s="12" t="s">
        <v>41</v>
      </c>
      <c r="C169" s="27">
        <v>12.873436061408473</v>
      </c>
      <c r="D169" s="27">
        <v>12.873436061408473</v>
      </c>
      <c r="E169" s="28" t="s">
        <v>5</v>
      </c>
    </row>
    <row r="170" spans="1:5" x14ac:dyDescent="0.25">
      <c r="A170" s="11"/>
      <c r="B170" s="12" t="s">
        <v>50</v>
      </c>
      <c r="C170" s="27">
        <v>13.505629342541159</v>
      </c>
      <c r="D170" s="27">
        <v>13.505629342541159</v>
      </c>
      <c r="E170" s="28" t="s">
        <v>5</v>
      </c>
    </row>
    <row r="171" spans="1:5" x14ac:dyDescent="0.25">
      <c r="A171" s="11"/>
      <c r="B171" s="12" t="s">
        <v>51</v>
      </c>
      <c r="C171" s="27">
        <v>16.837680589848514</v>
      </c>
      <c r="D171" s="27">
        <v>16.837680589848514</v>
      </c>
      <c r="E171" s="28" t="s">
        <v>5</v>
      </c>
    </row>
    <row r="172" spans="1:5" x14ac:dyDescent="0.25">
      <c r="A172" s="11"/>
      <c r="B172" s="12" t="s">
        <v>40</v>
      </c>
      <c r="C172" s="27">
        <v>16.658160536887266</v>
      </c>
      <c r="D172" s="27">
        <v>16.658160536887266</v>
      </c>
      <c r="E172" s="28" t="s">
        <v>5</v>
      </c>
    </row>
    <row r="173" spans="1:5" x14ac:dyDescent="0.25">
      <c r="A173" s="184">
        <v>2012</v>
      </c>
      <c r="B173" s="184"/>
      <c r="C173" s="27"/>
      <c r="D173" s="27"/>
      <c r="E173" s="28"/>
    </row>
    <row r="174" spans="1:5" x14ac:dyDescent="0.25">
      <c r="A174" s="11"/>
      <c r="B174" s="12" t="s">
        <v>45</v>
      </c>
      <c r="C174" s="27">
        <v>16.992126209986203</v>
      </c>
      <c r="D174" s="27">
        <v>16.992126209986203</v>
      </c>
      <c r="E174" s="28" t="s">
        <v>5</v>
      </c>
    </row>
    <row r="175" spans="1:5" x14ac:dyDescent="0.25">
      <c r="A175" s="11"/>
      <c r="B175" s="12" t="s">
        <v>46</v>
      </c>
      <c r="C175" s="27">
        <v>17.567096842596584</v>
      </c>
      <c r="D175" s="27">
        <v>17.567096842596584</v>
      </c>
      <c r="E175" s="28" t="s">
        <v>5</v>
      </c>
    </row>
    <row r="176" spans="1:5" x14ac:dyDescent="0.25">
      <c r="A176" s="11"/>
      <c r="B176" s="12" t="s">
        <v>43</v>
      </c>
      <c r="C176" s="27">
        <v>17.716493485863239</v>
      </c>
      <c r="D176" s="27">
        <v>17.716493485863239</v>
      </c>
      <c r="E176" s="28" t="s">
        <v>5</v>
      </c>
    </row>
    <row r="177" spans="1:5" x14ac:dyDescent="0.25">
      <c r="A177" s="11"/>
      <c r="B177" s="12" t="s">
        <v>47</v>
      </c>
      <c r="C177" s="27">
        <v>12.634261176899365</v>
      </c>
      <c r="D177" s="27">
        <v>12.634261176899365</v>
      </c>
      <c r="E177" s="28" t="s">
        <v>5</v>
      </c>
    </row>
    <row r="178" spans="1:5" x14ac:dyDescent="0.25">
      <c r="A178" s="11"/>
      <c r="B178" s="12" t="s">
        <v>35</v>
      </c>
      <c r="C178" s="27">
        <v>6.8561656978384677</v>
      </c>
      <c r="D178" s="27">
        <v>6.8561656978384677</v>
      </c>
      <c r="E178" s="28" t="s">
        <v>5</v>
      </c>
    </row>
    <row r="179" spans="1:5" x14ac:dyDescent="0.25">
      <c r="A179" s="11"/>
      <c r="B179" s="12" t="s">
        <v>42</v>
      </c>
      <c r="C179" s="27">
        <v>10.297495915037702</v>
      </c>
      <c r="D179" s="27">
        <v>10.297495915037702</v>
      </c>
      <c r="E179" s="28" t="s">
        <v>5</v>
      </c>
    </row>
    <row r="180" spans="1:5" x14ac:dyDescent="0.25">
      <c r="A180" s="11"/>
      <c r="B180" s="12" t="s">
        <v>48</v>
      </c>
      <c r="C180" s="27">
        <v>10.500729503740637</v>
      </c>
      <c r="D180" s="27">
        <v>10.418307822199768</v>
      </c>
      <c r="E180" s="28" t="s">
        <v>5</v>
      </c>
    </row>
    <row r="181" spans="1:5" x14ac:dyDescent="0.25">
      <c r="A181" s="11"/>
      <c r="B181" s="12" t="s">
        <v>49</v>
      </c>
      <c r="C181" s="27">
        <v>10.866575206924933</v>
      </c>
      <c r="D181" s="27">
        <v>10.713898954305412</v>
      </c>
      <c r="E181" s="28" t="s">
        <v>5</v>
      </c>
    </row>
    <row r="182" spans="1:5" x14ac:dyDescent="0.25">
      <c r="A182" s="11"/>
      <c r="B182" s="12" t="s">
        <v>41</v>
      </c>
      <c r="C182" s="27">
        <v>9.463825267482683</v>
      </c>
      <c r="D182" s="27">
        <v>9.3772912618951043</v>
      </c>
      <c r="E182" s="28" t="s">
        <v>5</v>
      </c>
    </row>
    <row r="183" spans="1:5" x14ac:dyDescent="0.25">
      <c r="A183" s="11"/>
      <c r="B183" s="12" t="s">
        <v>50</v>
      </c>
      <c r="C183" s="27">
        <v>9.1472951710695796</v>
      </c>
      <c r="D183" s="27">
        <v>9.0798386481207203</v>
      </c>
      <c r="E183" s="28" t="s">
        <v>5</v>
      </c>
    </row>
    <row r="184" spans="1:5" x14ac:dyDescent="0.25">
      <c r="A184" s="11"/>
      <c r="B184" s="12" t="s">
        <v>51</v>
      </c>
      <c r="C184" s="27">
        <v>5.8961751504207349</v>
      </c>
      <c r="D184" s="27">
        <v>5.9694378646101054</v>
      </c>
      <c r="E184" s="28" t="s">
        <v>5</v>
      </c>
    </row>
    <row r="185" spans="1:5" x14ac:dyDescent="0.25">
      <c r="A185" s="70"/>
      <c r="B185" s="71" t="s">
        <v>40</v>
      </c>
      <c r="C185" s="68">
        <v>5.0669562125144729</v>
      </c>
      <c r="D185" s="68">
        <v>5.4302984659286402</v>
      </c>
      <c r="E185" s="69" t="s">
        <v>5</v>
      </c>
    </row>
    <row r="186" spans="1:5" x14ac:dyDescent="0.25">
      <c r="A186" s="184">
        <v>2013</v>
      </c>
      <c r="B186" s="184"/>
      <c r="C186" s="68"/>
      <c r="D186" s="68"/>
      <c r="E186" s="69"/>
    </row>
    <row r="187" spans="1:5" x14ac:dyDescent="0.25">
      <c r="A187" s="11"/>
      <c r="B187" s="12" t="s">
        <v>45</v>
      </c>
      <c r="C187" s="68">
        <v>4.3286082082422128</v>
      </c>
      <c r="D187" s="68">
        <v>4.7136399686493746</v>
      </c>
      <c r="E187" s="69" t="s">
        <v>5</v>
      </c>
    </row>
    <row r="188" spans="1:5" x14ac:dyDescent="0.25">
      <c r="A188" s="70"/>
      <c r="B188" s="75" t="s">
        <v>46</v>
      </c>
      <c r="C188" s="68">
        <v>4.4335929403362728</v>
      </c>
      <c r="D188" s="76">
        <v>4.7506196050961735</v>
      </c>
      <c r="E188" s="69" t="s">
        <v>5</v>
      </c>
    </row>
    <row r="189" spans="1:5" x14ac:dyDescent="0.25">
      <c r="A189" s="70"/>
      <c r="B189" s="79" t="s">
        <v>43</v>
      </c>
      <c r="C189" s="68">
        <v>4.1651035441879092</v>
      </c>
      <c r="D189" s="68">
        <v>4.560427345403717</v>
      </c>
      <c r="E189" s="69" t="s">
        <v>5</v>
      </c>
    </row>
    <row r="190" spans="1:5" x14ac:dyDescent="0.25">
      <c r="A190" s="70"/>
      <c r="B190" s="79" t="s">
        <v>47</v>
      </c>
      <c r="C190" s="68">
        <v>4.3799485182937303</v>
      </c>
      <c r="D190" s="68">
        <v>4.659753913552378</v>
      </c>
      <c r="E190" s="69" t="s">
        <v>5</v>
      </c>
    </row>
    <row r="191" spans="1:5" x14ac:dyDescent="0.25">
      <c r="A191" s="70"/>
      <c r="B191" s="79" t="s">
        <v>35</v>
      </c>
      <c r="C191" s="68">
        <v>6.5969864911449738</v>
      </c>
      <c r="D191" s="68">
        <v>7.0330353890180275</v>
      </c>
      <c r="E191" s="69" t="s">
        <v>5</v>
      </c>
    </row>
    <row r="192" spans="1:5" x14ac:dyDescent="0.25">
      <c r="A192" s="70"/>
      <c r="B192" s="79" t="s">
        <v>42</v>
      </c>
      <c r="C192" s="68">
        <v>2.0671926734614932</v>
      </c>
      <c r="D192" s="68">
        <v>2.4449780638472474</v>
      </c>
      <c r="E192" s="68">
        <v>1.7440628387641155</v>
      </c>
    </row>
    <row r="193" spans="1:5" x14ac:dyDescent="0.25">
      <c r="A193" s="70"/>
      <c r="B193" s="79" t="s">
        <v>48</v>
      </c>
      <c r="C193" s="68">
        <v>3.004512575531848</v>
      </c>
      <c r="D193" s="68">
        <v>3.5615520903521602</v>
      </c>
      <c r="E193" s="68">
        <v>2.5287208753609125</v>
      </c>
    </row>
    <row r="194" spans="1:5" x14ac:dyDescent="0.25">
      <c r="A194" s="70"/>
      <c r="B194" s="79" t="s">
        <v>49</v>
      </c>
      <c r="C194" s="68">
        <v>2.5148873159002383</v>
      </c>
      <c r="D194" s="68">
        <v>2.7000905223472982</v>
      </c>
      <c r="E194" s="68">
        <v>2.356882375447511</v>
      </c>
    </row>
    <row r="195" spans="1:5" x14ac:dyDescent="0.25">
      <c r="A195" s="70"/>
      <c r="B195" s="79" t="s">
        <v>41</v>
      </c>
      <c r="C195" s="68">
        <v>3.401101668818729</v>
      </c>
      <c r="D195" s="68">
        <v>3.4050825888838565</v>
      </c>
      <c r="E195" s="68">
        <v>3.3977016732779974</v>
      </c>
    </row>
    <row r="196" spans="1:5" x14ac:dyDescent="0.25">
      <c r="A196" s="70"/>
      <c r="B196" s="79" t="s">
        <v>50</v>
      </c>
      <c r="C196" s="68">
        <v>3.9514741793007513</v>
      </c>
      <c r="D196" s="68">
        <v>3.6733537034947084</v>
      </c>
      <c r="E196" s="68">
        <v>4.1890853513676163</v>
      </c>
    </row>
    <row r="197" spans="1:5" x14ac:dyDescent="0.25">
      <c r="A197" s="70"/>
      <c r="B197" s="79" t="s">
        <v>51</v>
      </c>
      <c r="C197" s="68">
        <v>3.7229145759384741</v>
      </c>
      <c r="D197" s="68">
        <v>3.6220277766843889</v>
      </c>
      <c r="E197" s="68">
        <v>3.8093165504330395</v>
      </c>
    </row>
    <row r="198" spans="1:5" x14ac:dyDescent="0.25">
      <c r="A198" s="70"/>
      <c r="B198" s="79" t="s">
        <v>40</v>
      </c>
      <c r="C198" s="68">
        <v>3.2866700653403358</v>
      </c>
      <c r="D198" s="68">
        <v>3.0677014377208378</v>
      </c>
      <c r="E198" s="68">
        <v>3.4751649542801966</v>
      </c>
    </row>
    <row r="199" spans="1:5" x14ac:dyDescent="0.25">
      <c r="A199" s="184">
        <v>2014</v>
      </c>
      <c r="B199" s="184"/>
      <c r="C199" s="68"/>
      <c r="D199" s="68"/>
      <c r="E199" s="69"/>
    </row>
    <row r="200" spans="1:5" x14ac:dyDescent="0.25">
      <c r="A200" s="11"/>
      <c r="B200" s="12" t="s">
        <v>45</v>
      </c>
      <c r="C200" s="68">
        <v>3.2759797916374511</v>
      </c>
      <c r="D200" s="68">
        <v>2.5883906671014589</v>
      </c>
      <c r="E200" s="68">
        <v>3.8681326372765668</v>
      </c>
    </row>
    <row r="201" spans="1:5" x14ac:dyDescent="0.25">
      <c r="A201" s="11"/>
      <c r="B201" s="12" t="s">
        <v>46</v>
      </c>
      <c r="C201" s="68">
        <v>3.3425454116763564</v>
      </c>
      <c r="D201" s="68">
        <v>3.4012267464817336</v>
      </c>
      <c r="E201" s="68">
        <v>3.2920702900450571</v>
      </c>
    </row>
    <row r="202" spans="1:5" x14ac:dyDescent="0.25">
      <c r="A202" s="11"/>
      <c r="B202" s="12" t="s">
        <v>43</v>
      </c>
      <c r="C202" s="68">
        <v>2.2250517630140187</v>
      </c>
      <c r="D202" s="68">
        <v>2.2546833127091936</v>
      </c>
      <c r="E202" s="68">
        <v>2.1995280752597379</v>
      </c>
    </row>
    <row r="203" spans="1:5" x14ac:dyDescent="0.25">
      <c r="A203" s="11"/>
      <c r="B203" s="12" t="s">
        <v>47</v>
      </c>
      <c r="C203" s="68">
        <v>2.2981689589115506</v>
      </c>
      <c r="D203" s="68">
        <v>2.5798690121687118</v>
      </c>
      <c r="E203" s="68">
        <v>2.0560223652975163</v>
      </c>
    </row>
    <row r="204" spans="1:5" x14ac:dyDescent="0.25">
      <c r="A204" s="11"/>
      <c r="B204" s="12" t="s">
        <v>35</v>
      </c>
      <c r="C204" s="68">
        <v>3.1917361463479121</v>
      </c>
      <c r="D204" s="68">
        <v>3.2576126103493364</v>
      </c>
      <c r="E204" s="68">
        <v>3.1349611286097812</v>
      </c>
    </row>
    <row r="205" spans="1:5" x14ac:dyDescent="0.25">
      <c r="A205" s="11"/>
      <c r="B205" s="12" t="s">
        <v>42</v>
      </c>
      <c r="C205" s="68">
        <v>3.319010765104502</v>
      </c>
      <c r="D205" s="68">
        <v>3.5272395616125607</v>
      </c>
      <c r="E205" s="68">
        <v>3.1396802126375079</v>
      </c>
    </row>
    <row r="206" spans="1:5" x14ac:dyDescent="0.25">
      <c r="A206" s="11"/>
      <c r="B206" s="12" t="s">
        <v>48</v>
      </c>
      <c r="C206" s="68">
        <v>2.550840899025264</v>
      </c>
      <c r="D206" s="68">
        <v>2.3800554124083106</v>
      </c>
      <c r="E206" s="68">
        <v>2.6981857048613556</v>
      </c>
    </row>
    <row r="207" spans="1:5" x14ac:dyDescent="0.25">
      <c r="A207" s="11"/>
      <c r="B207" s="12" t="s">
        <v>49</v>
      </c>
      <c r="C207" s="68">
        <v>2.2333841551956946</v>
      </c>
      <c r="D207" s="68">
        <v>2.9342927834610677</v>
      </c>
      <c r="E207" s="68">
        <v>1.6334033613703669</v>
      </c>
    </row>
    <row r="208" spans="1:5" x14ac:dyDescent="0.25">
      <c r="A208" s="11"/>
      <c r="B208" s="12" t="s">
        <v>41</v>
      </c>
      <c r="C208" s="68">
        <v>1.4023268050649573</v>
      </c>
      <c r="D208" s="68">
        <v>2.1302588161895564</v>
      </c>
      <c r="E208" s="68">
        <v>0.78057549541474813</v>
      </c>
    </row>
    <row r="209" spans="1:5" x14ac:dyDescent="0.25">
      <c r="A209" s="11"/>
      <c r="B209" s="12" t="s">
        <v>50</v>
      </c>
      <c r="C209" s="68">
        <v>0.86577192066401576</v>
      </c>
      <c r="D209" s="68">
        <v>2.1845807645516135</v>
      </c>
      <c r="E209" s="68">
        <v>-0.255370191730242</v>
      </c>
    </row>
    <row r="210" spans="1:5" x14ac:dyDescent="0.25">
      <c r="A210" s="11"/>
      <c r="B210" s="12" t="s">
        <v>51</v>
      </c>
      <c r="C210" s="68">
        <v>0.35227046319095123</v>
      </c>
      <c r="D210" s="68">
        <v>1.0505361051722728</v>
      </c>
      <c r="E210" s="68">
        <v>-0.24466276106918095</v>
      </c>
    </row>
    <row r="211" spans="1:5" x14ac:dyDescent="0.25">
      <c r="A211" s="11"/>
      <c r="B211" s="12" t="s">
        <v>40</v>
      </c>
      <c r="C211" s="68">
        <v>0.53111490457100619</v>
      </c>
      <c r="D211" s="68">
        <v>1.1727194340175329</v>
      </c>
      <c r="E211" s="68">
        <v>-1.9022997393358665E-2</v>
      </c>
    </row>
    <row r="212" spans="1:5" x14ac:dyDescent="0.25">
      <c r="A212" s="184">
        <v>2015</v>
      </c>
      <c r="B212" s="184"/>
      <c r="C212" s="68"/>
      <c r="D212" s="68"/>
      <c r="E212" s="69"/>
    </row>
    <row r="213" spans="1:5" x14ac:dyDescent="0.25">
      <c r="A213" s="11"/>
      <c r="B213" s="12" t="s">
        <v>45</v>
      </c>
      <c r="C213" s="68">
        <v>0.13867773811122586</v>
      </c>
      <c r="D213" s="68">
        <v>1.4413130801289364</v>
      </c>
      <c r="E213" s="68">
        <v>-0.9693319857626892</v>
      </c>
    </row>
    <row r="214" spans="1:5" x14ac:dyDescent="0.25">
      <c r="A214" s="11"/>
      <c r="B214" s="12" t="s">
        <v>46</v>
      </c>
      <c r="C214" s="68">
        <v>0.39863596242866173</v>
      </c>
      <c r="D214" s="68">
        <v>0.94292951928420798</v>
      </c>
      <c r="E214" s="68">
        <v>-7.003634453616181E-2</v>
      </c>
    </row>
    <row r="215" spans="1:5" x14ac:dyDescent="0.25">
      <c r="A215" s="11"/>
      <c r="B215" s="12" t="s">
        <v>43</v>
      </c>
      <c r="C215" s="68">
        <v>0.91912324057839001</v>
      </c>
      <c r="D215" s="68">
        <v>1.0675105200332657</v>
      </c>
      <c r="E215" s="68">
        <v>0.79123811095387353</v>
      </c>
    </row>
    <row r="216" spans="1:5" x14ac:dyDescent="0.25">
      <c r="A216" s="11"/>
      <c r="B216" s="12" t="s">
        <v>47</v>
      </c>
      <c r="C216" s="68">
        <v>1.4063293351472161</v>
      </c>
      <c r="D216" s="68">
        <v>1.745500084714724</v>
      </c>
      <c r="E216" s="68">
        <v>1.1132850012462558</v>
      </c>
    </row>
    <row r="217" spans="1:5" x14ac:dyDescent="0.25">
      <c r="A217" s="11"/>
      <c r="B217" s="12" t="s">
        <v>35</v>
      </c>
      <c r="C217" s="68">
        <v>0.46753686639038339</v>
      </c>
      <c r="D217" s="68">
        <v>0.67549845172791834</v>
      </c>
      <c r="E217" s="68">
        <v>0.28809396254589892</v>
      </c>
    </row>
    <row r="218" spans="1:5" x14ac:dyDescent="0.25">
      <c r="A218" s="11"/>
      <c r="B218" s="12" t="s">
        <v>42</v>
      </c>
      <c r="C218" s="68">
        <v>1.4530777795498828</v>
      </c>
      <c r="D218" s="68">
        <v>1.800727962135773</v>
      </c>
      <c r="E218" s="68">
        <v>1.1525498683464086</v>
      </c>
    </row>
    <row r="219" spans="1:5" x14ac:dyDescent="0.25">
      <c r="A219" s="11"/>
      <c r="B219" s="12" t="s">
        <v>48</v>
      </c>
      <c r="C219" s="68">
        <v>0.91257571556515593</v>
      </c>
      <c r="D219" s="68">
        <v>1.6701469522034662</v>
      </c>
      <c r="E219" s="68">
        <v>0.2610074329009171</v>
      </c>
    </row>
    <row r="220" spans="1:5" x14ac:dyDescent="0.25">
      <c r="A220" s="11"/>
      <c r="B220" s="12" t="s">
        <v>49</v>
      </c>
      <c r="C220" s="68">
        <v>1.2093954859348388</v>
      </c>
      <c r="D220" s="68">
        <v>1.5044467350011193</v>
      </c>
      <c r="E220" s="68">
        <v>0.95359756183523992</v>
      </c>
    </row>
    <row r="221" spans="1:5" x14ac:dyDescent="0.25">
      <c r="A221" s="11"/>
      <c r="B221" s="12" t="s">
        <v>41</v>
      </c>
      <c r="C221" s="68">
        <v>1.1024778533301083</v>
      </c>
      <c r="D221" s="68">
        <v>1.3605074168342668</v>
      </c>
      <c r="E221" s="68">
        <v>0.87913453888683879</v>
      </c>
    </row>
    <row r="222" spans="1:5" x14ac:dyDescent="0.25">
      <c r="A222" s="11"/>
      <c r="B222" s="12" t="s">
        <v>50</v>
      </c>
      <c r="C222" s="68">
        <v>1.0379526456419041</v>
      </c>
      <c r="D222" s="68">
        <v>1.1133944903466864</v>
      </c>
      <c r="E222" s="68">
        <v>0.97224937952828938</v>
      </c>
    </row>
    <row r="223" spans="1:5" x14ac:dyDescent="0.25">
      <c r="A223" s="70"/>
      <c r="B223" s="12" t="s">
        <v>51</v>
      </c>
      <c r="C223" s="68">
        <v>1.5372275402211644</v>
      </c>
      <c r="D223" s="68">
        <v>1.9747488791808987</v>
      </c>
      <c r="E223" s="68">
        <v>1.1583430752776014</v>
      </c>
    </row>
    <row r="224" spans="1:5" x14ac:dyDescent="0.25">
      <c r="A224" s="70"/>
      <c r="B224" s="12" t="s">
        <v>40</v>
      </c>
      <c r="C224" s="68">
        <v>0.85377757248394914</v>
      </c>
      <c r="D224" s="68">
        <v>1.1583913624289455</v>
      </c>
      <c r="E224" s="68">
        <v>0.58947599634657788</v>
      </c>
    </row>
    <row r="225" spans="1:5" x14ac:dyDescent="0.25">
      <c r="A225" s="184">
        <v>2016</v>
      </c>
      <c r="B225" s="184"/>
      <c r="C225" s="68"/>
      <c r="D225" s="68"/>
      <c r="E225" s="68"/>
    </row>
    <row r="226" spans="1:5" x14ac:dyDescent="0.25">
      <c r="A226" s="70"/>
      <c r="B226" s="12" t="s">
        <v>45</v>
      </c>
      <c r="C226" s="68">
        <v>1.0407081213698044</v>
      </c>
      <c r="D226" s="68">
        <v>1.3652171624402021</v>
      </c>
      <c r="E226" s="68">
        <v>0.75796459544947847</v>
      </c>
    </row>
    <row r="227" spans="1:5" x14ac:dyDescent="0.25">
      <c r="A227" s="70"/>
      <c r="B227" s="12" t="s">
        <v>46</v>
      </c>
      <c r="C227" s="68">
        <v>1.1364771380392158</v>
      </c>
      <c r="D227" s="68">
        <v>1.349653655417038</v>
      </c>
      <c r="E227" s="68">
        <v>0.951057539169331</v>
      </c>
    </row>
    <row r="228" spans="1:5" x14ac:dyDescent="0.25">
      <c r="A228" s="70"/>
      <c r="B228" s="12" t="s">
        <v>43</v>
      </c>
      <c r="C228" s="68">
        <v>0.66900523456510097</v>
      </c>
      <c r="D228" s="68">
        <v>1.4395346104989271</v>
      </c>
      <c r="E228" s="68">
        <v>3.1169649641338282E-3</v>
      </c>
    </row>
    <row r="229" spans="1:5" x14ac:dyDescent="0.25">
      <c r="A229" s="70"/>
      <c r="B229" s="12" t="s">
        <v>47</v>
      </c>
      <c r="C229" s="68">
        <v>-0.18380611745640874</v>
      </c>
      <c r="D229" s="68">
        <v>0.60160649209577421</v>
      </c>
      <c r="E229" s="68">
        <v>-0.86664744409465921</v>
      </c>
    </row>
    <row r="230" spans="1:5" x14ac:dyDescent="0.25">
      <c r="A230" s="70"/>
      <c r="B230" s="12" t="s">
        <v>35</v>
      </c>
      <c r="C230" s="68">
        <v>-0.15582000573073351</v>
      </c>
      <c r="D230" s="68">
        <v>0.82201042472549446</v>
      </c>
      <c r="E230" s="68">
        <v>-1.0028155561550678</v>
      </c>
    </row>
    <row r="231" spans="1:5" x14ac:dyDescent="0.25">
      <c r="A231" s="70"/>
      <c r="B231" s="12" t="s">
        <v>42</v>
      </c>
      <c r="C231" s="68">
        <v>-0.76683599519887791</v>
      </c>
      <c r="D231" s="68">
        <v>-0.1706778152251287</v>
      </c>
      <c r="E231" s="68">
        <v>-1.2854902045740801</v>
      </c>
    </row>
    <row r="232" spans="1:5" x14ac:dyDescent="0.25">
      <c r="A232" s="70"/>
      <c r="B232" s="12" t="s">
        <v>48</v>
      </c>
      <c r="C232" s="68">
        <v>-0.38391995634919907</v>
      </c>
      <c r="D232" s="68">
        <v>9.2189949097631896E-2</v>
      </c>
      <c r="E232" s="68">
        <v>-0.79916557851400505</v>
      </c>
    </row>
    <row r="233" spans="1:5" x14ac:dyDescent="0.25">
      <c r="A233" s="70"/>
      <c r="B233" s="12" t="s">
        <v>49</v>
      </c>
      <c r="C233" s="68">
        <v>-0.62903020584658131</v>
      </c>
      <c r="D233" s="68">
        <v>-0.36722627317347101</v>
      </c>
      <c r="E233" s="68">
        <v>-0.85724247672325227</v>
      </c>
    </row>
    <row r="234" spans="1:5" x14ac:dyDescent="0.25">
      <c r="A234" s="70"/>
      <c r="B234" s="12" t="s">
        <v>41</v>
      </c>
      <c r="C234" s="68">
        <v>-0.21052298212775877</v>
      </c>
      <c r="D234" s="68">
        <v>0.39042711789760709</v>
      </c>
      <c r="E234" s="68">
        <v>-0.73317102591515804</v>
      </c>
    </row>
    <row r="235" spans="1:5" x14ac:dyDescent="0.25">
      <c r="A235" s="70"/>
      <c r="B235" s="12" t="s">
        <v>50</v>
      </c>
      <c r="C235" s="68">
        <v>1.7128634706690793</v>
      </c>
      <c r="D235" s="68">
        <v>1.2025995861927985</v>
      </c>
      <c r="E235" s="68">
        <v>2.1578800075127802</v>
      </c>
    </row>
    <row r="236" spans="1:5" x14ac:dyDescent="0.25">
      <c r="A236" s="70"/>
      <c r="B236" s="12" t="s">
        <v>51</v>
      </c>
      <c r="C236" s="68">
        <v>1.4991691607198154</v>
      </c>
      <c r="D236" s="68">
        <v>1.0963335089493542</v>
      </c>
      <c r="E236" s="68">
        <v>1.8508319334554324</v>
      </c>
    </row>
    <row r="237" spans="1:5" x14ac:dyDescent="0.25">
      <c r="A237" s="70"/>
      <c r="B237" s="12" t="s">
        <v>40</v>
      </c>
      <c r="C237" s="68">
        <v>2.3177221684353322</v>
      </c>
      <c r="D237" s="68">
        <v>1.8253800545742438</v>
      </c>
      <c r="E237" s="68">
        <v>2.7473244187922852</v>
      </c>
    </row>
    <row r="238" spans="1:5" x14ac:dyDescent="0.25">
      <c r="A238" s="184">
        <v>2017</v>
      </c>
      <c r="B238" s="184"/>
      <c r="C238" s="68"/>
      <c r="D238" s="68"/>
      <c r="E238" s="68"/>
    </row>
    <row r="239" spans="1:5" x14ac:dyDescent="0.25">
      <c r="A239" s="70"/>
      <c r="B239" s="12" t="s">
        <v>45</v>
      </c>
      <c r="C239" s="68">
        <v>2.9126607993475773</v>
      </c>
      <c r="D239" s="68">
        <v>2.0340500931323779</v>
      </c>
      <c r="E239" s="68">
        <v>3.682804786100724</v>
      </c>
    </row>
    <row r="240" spans="1:5" x14ac:dyDescent="0.25">
      <c r="A240" s="70"/>
      <c r="B240" s="12" t="s">
        <v>46</v>
      </c>
      <c r="C240" s="68">
        <v>3.0529529786107013</v>
      </c>
      <c r="D240" s="68">
        <v>2.2008258414724535</v>
      </c>
      <c r="E240" s="68">
        <v>3.7970542841463395</v>
      </c>
    </row>
    <row r="241" spans="1:5" x14ac:dyDescent="0.25">
      <c r="A241" s="70"/>
      <c r="B241" s="12" t="s">
        <v>43</v>
      </c>
      <c r="C241" s="68">
        <v>4.281272277346404</v>
      </c>
      <c r="D241" s="68">
        <v>2.7572449509840835</v>
      </c>
      <c r="E241" s="68">
        <v>5.617248194339064</v>
      </c>
    </row>
    <row r="242" spans="1:5" x14ac:dyDescent="0.25">
      <c r="A242" s="70"/>
      <c r="B242" s="12" t="s">
        <v>47</v>
      </c>
      <c r="C242" s="68">
        <v>4.4611947411684172</v>
      </c>
      <c r="D242" s="68">
        <v>2.6332458833117744</v>
      </c>
      <c r="E242" s="68">
        <v>6.0739597460470751</v>
      </c>
    </row>
    <row r="243" spans="1:5" x14ac:dyDescent="0.25">
      <c r="A243" s="70"/>
      <c r="B243" s="12" t="s">
        <v>35</v>
      </c>
      <c r="C243" s="68">
        <v>4.6405997959927614</v>
      </c>
      <c r="D243" s="68">
        <v>2.8429538013361677</v>
      </c>
      <c r="E243" s="68">
        <v>6.2264211507091716</v>
      </c>
    </row>
    <row r="244" spans="1:5" x14ac:dyDescent="0.25">
      <c r="A244" s="70"/>
      <c r="B244" s="12" t="s">
        <v>42</v>
      </c>
      <c r="C244" s="68">
        <v>3.3732487782671905</v>
      </c>
      <c r="D244" s="68">
        <v>2.1745825454904333</v>
      </c>
      <c r="E244" s="68">
        <v>4.4278585714848218</v>
      </c>
    </row>
    <row r="245" spans="1:5" ht="12.75" customHeight="1" x14ac:dyDescent="0.25">
      <c r="A245" s="25"/>
      <c r="B245" s="12"/>
      <c r="C245" s="19"/>
      <c r="D245" s="68"/>
      <c r="E245" s="19"/>
    </row>
    <row r="246" spans="1:5" x14ac:dyDescent="0.25">
      <c r="A246" s="203" t="s">
        <v>55</v>
      </c>
      <c r="B246" s="204"/>
      <c r="C246" s="204"/>
      <c r="D246" s="204"/>
      <c r="E246" s="204"/>
    </row>
    <row r="247" spans="1:5" ht="9.75" customHeight="1" x14ac:dyDescent="0.25"/>
    <row r="248" spans="1:5" x14ac:dyDescent="0.25">
      <c r="A248" s="184">
        <v>2010</v>
      </c>
      <c r="B248" s="184"/>
    </row>
    <row r="249" spans="1:5" hidden="1" x14ac:dyDescent="0.25">
      <c r="A249" s="11"/>
      <c r="B249" s="12" t="s">
        <v>45</v>
      </c>
      <c r="C249" s="27">
        <v>-0.26114093647122694</v>
      </c>
      <c r="D249" s="27">
        <v>-0.26114093647122694</v>
      </c>
      <c r="E249" s="27" t="s">
        <v>5</v>
      </c>
    </row>
    <row r="250" spans="1:5" hidden="1" x14ac:dyDescent="0.25">
      <c r="A250" s="11"/>
      <c r="B250" s="12" t="s">
        <v>46</v>
      </c>
      <c r="C250" s="27">
        <v>0.93642240242963748</v>
      </c>
      <c r="D250" s="27">
        <v>0.93642240242963748</v>
      </c>
      <c r="E250" s="27" t="s">
        <v>5</v>
      </c>
    </row>
    <row r="251" spans="1:5" hidden="1" x14ac:dyDescent="0.25">
      <c r="A251" s="11"/>
      <c r="B251" s="12" t="s">
        <v>43</v>
      </c>
      <c r="C251" s="27">
        <v>0.88034816923101555</v>
      </c>
      <c r="D251" s="27">
        <v>0.88034816923101555</v>
      </c>
      <c r="E251" s="27" t="s">
        <v>5</v>
      </c>
    </row>
    <row r="252" spans="1:5" hidden="1" x14ac:dyDescent="0.25">
      <c r="A252" s="11"/>
      <c r="B252" s="12" t="s">
        <v>47</v>
      </c>
      <c r="C252" s="27">
        <v>0.87747395207253831</v>
      </c>
      <c r="D252" s="27">
        <v>0.87747395207253831</v>
      </c>
      <c r="E252" s="27" t="s">
        <v>5</v>
      </c>
    </row>
    <row r="253" spans="1:5" hidden="1" x14ac:dyDescent="0.25">
      <c r="A253" s="11"/>
      <c r="B253" s="12" t="s">
        <v>35</v>
      </c>
      <c r="C253" s="27">
        <v>0.1250277737649963</v>
      </c>
      <c r="D253" s="27">
        <v>0.1250277737649963</v>
      </c>
      <c r="E253" s="27" t="s">
        <v>5</v>
      </c>
    </row>
    <row r="254" spans="1:5" hidden="1" x14ac:dyDescent="0.25">
      <c r="A254" s="11"/>
      <c r="B254" s="12" t="s">
        <v>42</v>
      </c>
      <c r="C254" s="27">
        <v>1.0846622459905753</v>
      </c>
      <c r="D254" s="27">
        <v>1.0846622459905753</v>
      </c>
      <c r="E254" s="27" t="s">
        <v>5</v>
      </c>
    </row>
    <row r="255" spans="1:5" hidden="1" x14ac:dyDescent="0.25">
      <c r="A255" s="11"/>
      <c r="B255" s="12" t="s">
        <v>48</v>
      </c>
      <c r="C255" s="27">
        <v>2.1903881432707273</v>
      </c>
      <c r="D255" s="27">
        <v>2.1903881432707273</v>
      </c>
      <c r="E255" s="27" t="s">
        <v>5</v>
      </c>
    </row>
    <row r="256" spans="1:5" hidden="1" x14ac:dyDescent="0.25">
      <c r="A256" s="11"/>
      <c r="B256" s="12" t="s">
        <v>49</v>
      </c>
      <c r="C256" s="27">
        <v>0.63207046859004024</v>
      </c>
      <c r="D256" s="27">
        <v>0.63207046859004024</v>
      </c>
      <c r="E256" s="27" t="s">
        <v>5</v>
      </c>
    </row>
    <row r="257" spans="1:5" hidden="1" x14ac:dyDescent="0.25">
      <c r="A257" s="11"/>
      <c r="B257" s="12" t="s">
        <v>41</v>
      </c>
      <c r="C257" s="27">
        <v>-1.2857212304991372</v>
      </c>
      <c r="D257" s="27">
        <v>-1.2857212304991372</v>
      </c>
      <c r="E257" s="27" t="s">
        <v>5</v>
      </c>
    </row>
    <row r="258" spans="1:5" hidden="1" x14ac:dyDescent="0.25">
      <c r="A258" s="11"/>
      <c r="B258" s="12" t="s">
        <v>50</v>
      </c>
      <c r="C258" s="27">
        <v>-0.22603507219276509</v>
      </c>
      <c r="D258" s="27">
        <v>-0.22603507219276509</v>
      </c>
      <c r="E258" s="27" t="s">
        <v>5</v>
      </c>
    </row>
    <row r="259" spans="1:5" x14ac:dyDescent="0.25">
      <c r="A259" s="11"/>
      <c r="B259" s="12" t="s">
        <v>51</v>
      </c>
      <c r="C259" s="27">
        <v>0.47362446108318856</v>
      </c>
      <c r="D259" s="27">
        <v>0.47362446108318856</v>
      </c>
      <c r="E259" s="27" t="s">
        <v>5</v>
      </c>
    </row>
    <row r="260" spans="1:5" x14ac:dyDescent="0.25">
      <c r="A260" s="11"/>
      <c r="B260" s="12" t="s">
        <v>40</v>
      </c>
      <c r="C260" s="27">
        <v>1.3414839053257799</v>
      </c>
      <c r="D260" s="27">
        <v>1.3414839053257799</v>
      </c>
      <c r="E260" s="27" t="s">
        <v>5</v>
      </c>
    </row>
    <row r="261" spans="1:5" x14ac:dyDescent="0.25">
      <c r="A261" s="11"/>
      <c r="B261" s="12"/>
      <c r="C261" s="27"/>
      <c r="D261" s="27"/>
      <c r="E261" s="27"/>
    </row>
    <row r="262" spans="1:5" x14ac:dyDescent="0.25">
      <c r="A262" s="184">
        <v>2011</v>
      </c>
      <c r="B262" s="184"/>
      <c r="C262" s="27"/>
      <c r="D262" s="28"/>
      <c r="E262" s="27"/>
    </row>
    <row r="263" spans="1:5" x14ac:dyDescent="0.25">
      <c r="A263" s="11"/>
      <c r="B263" s="12" t="s">
        <v>45</v>
      </c>
      <c r="C263" s="27">
        <v>0.540955988663816</v>
      </c>
      <c r="D263" s="27">
        <v>0.540955988663816</v>
      </c>
      <c r="E263" s="27" t="s">
        <v>5</v>
      </c>
    </row>
    <row r="264" spans="1:5" x14ac:dyDescent="0.25">
      <c r="A264" s="11"/>
      <c r="B264" s="12" t="s">
        <v>46</v>
      </c>
      <c r="C264" s="27">
        <v>-0.79050748162610152</v>
      </c>
      <c r="D264" s="27">
        <v>-0.79050748162610152</v>
      </c>
      <c r="E264" s="27" t="s">
        <v>5</v>
      </c>
    </row>
    <row r="265" spans="1:5" x14ac:dyDescent="0.25">
      <c r="A265" s="11"/>
      <c r="B265" s="12" t="s">
        <v>43</v>
      </c>
      <c r="C265" s="27">
        <v>0.63178223867843553</v>
      </c>
      <c r="D265" s="27">
        <v>0.63178223867843553</v>
      </c>
      <c r="E265" s="27" t="s">
        <v>5</v>
      </c>
    </row>
    <row r="266" spans="1:5" x14ac:dyDescent="0.25">
      <c r="A266" s="11"/>
      <c r="B266" s="12" t="s">
        <v>47</v>
      </c>
      <c r="C266" s="27">
        <v>4.4171076658620301</v>
      </c>
      <c r="D266" s="27">
        <v>4.4171076658620301</v>
      </c>
      <c r="E266" s="27" t="s">
        <v>5</v>
      </c>
    </row>
    <row r="267" spans="1:5" x14ac:dyDescent="0.25">
      <c r="A267" s="11"/>
      <c r="B267" s="12" t="s">
        <v>35</v>
      </c>
      <c r="C267" s="27">
        <v>3.3138209485660042</v>
      </c>
      <c r="D267" s="27">
        <v>3.3138209485660042</v>
      </c>
      <c r="E267" s="27" t="s">
        <v>5</v>
      </c>
    </row>
    <row r="268" spans="1:5" x14ac:dyDescent="0.25">
      <c r="A268" s="11"/>
      <c r="B268" s="12" t="s">
        <v>42</v>
      </c>
      <c r="C268" s="27">
        <v>0.90877181827677678</v>
      </c>
      <c r="D268" s="27">
        <v>0.90877181827677678</v>
      </c>
      <c r="E268" s="27" t="s">
        <v>5</v>
      </c>
    </row>
    <row r="269" spans="1:5" x14ac:dyDescent="0.25">
      <c r="A269" s="11"/>
      <c r="B269" s="12" t="s">
        <v>48</v>
      </c>
      <c r="C269" s="27">
        <v>6.0116323478554001E-2</v>
      </c>
      <c r="D269" s="27">
        <v>6.0116323478554001E-2</v>
      </c>
      <c r="E269" s="27" t="s">
        <v>5</v>
      </c>
    </row>
    <row r="270" spans="1:5" x14ac:dyDescent="0.25">
      <c r="A270" s="11"/>
      <c r="B270" s="12" t="s">
        <v>49</v>
      </c>
      <c r="C270" s="27">
        <v>0.31530862912392266</v>
      </c>
      <c r="D270" s="27">
        <v>0.31530862912392266</v>
      </c>
      <c r="E270" s="27" t="s">
        <v>5</v>
      </c>
    </row>
    <row r="271" spans="1:5" x14ac:dyDescent="0.25">
      <c r="A271" s="11"/>
      <c r="B271" s="12" t="s">
        <v>41</v>
      </c>
      <c r="C271" s="27">
        <v>1.301660303876595</v>
      </c>
      <c r="D271" s="27">
        <v>1.301660303876595</v>
      </c>
      <c r="E271" s="27" t="s">
        <v>5</v>
      </c>
    </row>
    <row r="272" spans="1:5" x14ac:dyDescent="0.25">
      <c r="A272" s="11"/>
      <c r="B272" s="12" t="s">
        <v>50</v>
      </c>
      <c r="C272" s="27">
        <v>0.33278932848386233</v>
      </c>
      <c r="D272" s="27">
        <v>0.33278932848386233</v>
      </c>
      <c r="E272" s="27" t="s">
        <v>5</v>
      </c>
    </row>
    <row r="273" spans="1:8" x14ac:dyDescent="0.25">
      <c r="A273" s="11"/>
      <c r="B273" s="12" t="s">
        <v>51</v>
      </c>
      <c r="C273" s="27">
        <v>3.4231104702459936</v>
      </c>
      <c r="D273" s="27">
        <v>3.4231104702459936</v>
      </c>
      <c r="E273" s="27" t="s">
        <v>5</v>
      </c>
    </row>
    <row r="274" spans="1:8" x14ac:dyDescent="0.25">
      <c r="A274" s="11"/>
      <c r="B274" s="12" t="s">
        <v>40</v>
      </c>
      <c r="C274" s="27">
        <v>1.1857736202019353</v>
      </c>
      <c r="D274" s="27">
        <v>1.1857736202019353</v>
      </c>
      <c r="E274" s="27" t="s">
        <v>5</v>
      </c>
      <c r="G274" s="27"/>
    </row>
    <row r="275" spans="1:8" x14ac:dyDescent="0.25">
      <c r="A275" s="11"/>
      <c r="B275" s="12"/>
      <c r="C275" s="27"/>
      <c r="D275" s="27"/>
      <c r="E275" s="27"/>
      <c r="G275" s="27"/>
      <c r="H275" s="27"/>
    </row>
    <row r="276" spans="1:8" x14ac:dyDescent="0.25">
      <c r="A276" s="184">
        <v>2012</v>
      </c>
      <c r="B276" s="184"/>
      <c r="C276" s="27"/>
      <c r="D276" s="28"/>
      <c r="E276" s="27"/>
      <c r="G276" s="1"/>
    </row>
    <row r="277" spans="1:8" x14ac:dyDescent="0.25">
      <c r="A277" s="11"/>
      <c r="B277" s="12" t="s">
        <v>45</v>
      </c>
      <c r="C277" s="27">
        <v>0.82878178572964867</v>
      </c>
      <c r="D277" s="27">
        <v>0.82878178572964867</v>
      </c>
      <c r="E277" s="27" t="s">
        <v>5</v>
      </c>
    </row>
    <row r="278" spans="1:8" x14ac:dyDescent="0.25">
      <c r="A278" s="11"/>
      <c r="B278" s="12" t="s">
        <v>46</v>
      </c>
      <c r="C278" s="27">
        <v>-0.3029315521839604</v>
      </c>
      <c r="D278" s="27">
        <v>-0.3029315521839604</v>
      </c>
      <c r="E278" s="27" t="s">
        <v>5</v>
      </c>
    </row>
    <row r="279" spans="1:8" x14ac:dyDescent="0.25">
      <c r="A279" s="11"/>
      <c r="B279" s="12" t="s">
        <v>43</v>
      </c>
      <c r="C279" s="27">
        <v>0.75965858228270733</v>
      </c>
      <c r="D279" s="27">
        <v>0.75965858228270733</v>
      </c>
      <c r="E279" s="27" t="s">
        <v>5</v>
      </c>
    </row>
    <row r="280" spans="1:8" x14ac:dyDescent="0.25">
      <c r="A280" s="11"/>
      <c r="B280" s="12" t="s">
        <v>47</v>
      </c>
      <c r="C280" s="27">
        <v>-9.0943691034139906E-2</v>
      </c>
      <c r="D280" s="27">
        <v>-9.0943691034139906E-2</v>
      </c>
      <c r="E280" s="27" t="s">
        <v>5</v>
      </c>
    </row>
    <row r="281" spans="1:8" x14ac:dyDescent="0.25">
      <c r="A281" s="11"/>
      <c r="B281" s="12" t="s">
        <v>35</v>
      </c>
      <c r="C281" s="27">
        <v>-1.9861394321378456</v>
      </c>
      <c r="D281" s="27">
        <v>-1.9861394321378456</v>
      </c>
      <c r="E281" s="27" t="s">
        <v>5</v>
      </c>
    </row>
    <row r="282" spans="1:8" x14ac:dyDescent="0.25">
      <c r="A282" s="11"/>
      <c r="B282" s="12" t="s">
        <v>42</v>
      </c>
      <c r="C282" s="27">
        <v>4.158564690507105</v>
      </c>
      <c r="D282" s="27">
        <v>4.158564690507105</v>
      </c>
      <c r="E282" s="27" t="s">
        <v>5</v>
      </c>
    </row>
    <row r="283" spans="1:8" x14ac:dyDescent="0.25">
      <c r="A283" s="11"/>
      <c r="B283" s="12" t="s">
        <v>48</v>
      </c>
      <c r="C283" s="27">
        <v>0.24448657012601238</v>
      </c>
      <c r="D283" s="27">
        <v>0.16971494476736293</v>
      </c>
      <c r="E283" s="27">
        <v>0.30844071858455724</v>
      </c>
    </row>
    <row r="284" spans="1:8" x14ac:dyDescent="0.25">
      <c r="A284" s="11"/>
      <c r="B284" s="12" t="s">
        <v>49</v>
      </c>
      <c r="C284" s="27">
        <v>0.64743245120539861</v>
      </c>
      <c r="D284" s="27">
        <v>0.58385391142401488</v>
      </c>
      <c r="E284" s="27">
        <v>0.70173764990701937</v>
      </c>
    </row>
    <row r="285" spans="1:8" x14ac:dyDescent="0.25">
      <c r="A285" s="11"/>
      <c r="B285" s="12" t="s">
        <v>41</v>
      </c>
      <c r="C285" s="27">
        <v>1.9931364460523682E-2</v>
      </c>
      <c r="D285" s="27">
        <v>7.8683065291751397E-2</v>
      </c>
      <c r="E285" s="27">
        <v>-3.0192276319884748E-2</v>
      </c>
    </row>
    <row r="286" spans="1:8" x14ac:dyDescent="0.25">
      <c r="A286" s="11"/>
      <c r="B286" s="12" t="s">
        <v>50</v>
      </c>
      <c r="C286" s="27">
        <v>4.2662910903112916E-2</v>
      </c>
      <c r="D286" s="27">
        <v>5.9933326212124882E-2</v>
      </c>
      <c r="E286" s="27">
        <v>2.7912718968425843E-2</v>
      </c>
    </row>
    <row r="287" spans="1:8" x14ac:dyDescent="0.25">
      <c r="A287" s="11"/>
      <c r="B287" s="12" t="s">
        <v>51</v>
      </c>
      <c r="C287" s="27">
        <v>0.34249409289468513</v>
      </c>
      <c r="D287" s="27">
        <v>0.47401072984865067</v>
      </c>
      <c r="E287" s="27">
        <v>1.6205766238419628E-2</v>
      </c>
    </row>
    <row r="288" spans="1:8" x14ac:dyDescent="0.25">
      <c r="A288" s="70"/>
      <c r="B288" s="71" t="s">
        <v>40</v>
      </c>
      <c r="C288" s="68">
        <v>0.39343943425627081</v>
      </c>
      <c r="D288" s="68">
        <v>0.67097201094534764</v>
      </c>
      <c r="E288" s="68">
        <v>0.15575360429840313</v>
      </c>
    </row>
    <row r="289" spans="1:5" x14ac:dyDescent="0.25">
      <c r="A289" s="184">
        <v>2013</v>
      </c>
      <c r="B289" s="184"/>
      <c r="C289" s="68"/>
      <c r="D289" s="68"/>
      <c r="E289" s="68"/>
    </row>
    <row r="290" spans="1:5" x14ac:dyDescent="0.25">
      <c r="A290" s="11"/>
      <c r="B290" s="12" t="s">
        <v>45</v>
      </c>
      <c r="C290" s="27">
        <v>0.12021714763241764</v>
      </c>
      <c r="D290" s="68">
        <v>0.14340192540029939</v>
      </c>
      <c r="E290" s="27">
        <v>0.10025898212731033</v>
      </c>
    </row>
    <row r="291" spans="1:5" x14ac:dyDescent="0.25">
      <c r="A291" s="11"/>
      <c r="B291" s="12" t="s">
        <v>46</v>
      </c>
      <c r="C291" s="27">
        <v>-0.20260748766021131</v>
      </c>
      <c r="D291" s="68">
        <v>-0.26772351866400923</v>
      </c>
      <c r="E291" s="27">
        <v>-0.14652945838417031</v>
      </c>
    </row>
    <row r="292" spans="1:5" ht="14.25" customHeight="1" x14ac:dyDescent="0.25">
      <c r="A292" s="11"/>
      <c r="B292" s="12" t="s">
        <v>43</v>
      </c>
      <c r="C292" s="27">
        <v>0.5006145416900365</v>
      </c>
      <c r="D292" s="68">
        <v>0.57671257944424958</v>
      </c>
      <c r="E292" s="27">
        <v>0.43515833275591387</v>
      </c>
    </row>
    <row r="293" spans="1:5" ht="14.25" customHeight="1" x14ac:dyDescent="0.25">
      <c r="A293" s="11"/>
      <c r="B293" s="12" t="s">
        <v>47</v>
      </c>
      <c r="C293" s="27">
        <v>0.11512300390781327</v>
      </c>
      <c r="D293" s="68">
        <v>3.9643343257678154E-3</v>
      </c>
      <c r="E293" s="27">
        <v>0.21087159629622487</v>
      </c>
    </row>
    <row r="294" spans="1:5" ht="14.25" customHeight="1" x14ac:dyDescent="0.25">
      <c r="A294" s="11"/>
      <c r="B294" s="12" t="s">
        <v>35</v>
      </c>
      <c r="C294" s="27">
        <v>9.5682352882620059E-2</v>
      </c>
      <c r="D294" s="68">
        <v>0.23643869294276421</v>
      </c>
      <c r="E294" s="27">
        <v>-2.5310411872159211E-2</v>
      </c>
    </row>
    <row r="295" spans="1:5" ht="14.25" customHeight="1" x14ac:dyDescent="0.25">
      <c r="A295" s="11"/>
      <c r="B295" s="12" t="s">
        <v>42</v>
      </c>
      <c r="C295" s="27">
        <v>-0.2676094249594585</v>
      </c>
      <c r="D295" s="68">
        <v>-0.30627613149381006</v>
      </c>
      <c r="E295" s="27">
        <v>-0.23428488359796829</v>
      </c>
    </row>
    <row r="296" spans="1:5" ht="14.25" customHeight="1" x14ac:dyDescent="0.25">
      <c r="A296" s="11"/>
      <c r="B296" s="12" t="s">
        <v>48</v>
      </c>
      <c r="C296" s="27">
        <v>1.1650679035972944</v>
      </c>
      <c r="D296" s="68">
        <v>1.2614902964104724</v>
      </c>
      <c r="E296" s="27">
        <v>1.0820271269931014</v>
      </c>
    </row>
    <row r="297" spans="1:5" ht="14.25" customHeight="1" x14ac:dyDescent="0.25">
      <c r="A297" s="11"/>
      <c r="B297" s="12" t="s">
        <v>49</v>
      </c>
      <c r="C297" s="27">
        <v>0.16901141883518545</v>
      </c>
      <c r="D297" s="68">
        <v>-0.25283811141193491</v>
      </c>
      <c r="E297" s="27">
        <v>0.53296118036079143</v>
      </c>
    </row>
    <row r="298" spans="1:5" ht="14.25" customHeight="1" x14ac:dyDescent="0.25">
      <c r="A298" s="11"/>
      <c r="B298" s="12" t="s">
        <v>41</v>
      </c>
      <c r="C298" s="27">
        <v>0.88457747659020924</v>
      </c>
      <c r="D298" s="68">
        <v>0.76568029413164318</v>
      </c>
      <c r="E298" s="27">
        <v>0.98635397503572531</v>
      </c>
    </row>
    <row r="299" spans="1:5" ht="14.25" customHeight="1" x14ac:dyDescent="0.25">
      <c r="A299" s="11"/>
      <c r="B299" s="12" t="s">
        <v>50</v>
      </c>
      <c r="C299" s="27">
        <v>0.5751594767321011</v>
      </c>
      <c r="D299" s="68">
        <v>0.31952588364987378</v>
      </c>
      <c r="E299" s="27">
        <v>0.79350476016584182</v>
      </c>
    </row>
    <row r="300" spans="1:5" ht="14.25" customHeight="1" x14ac:dyDescent="0.25">
      <c r="A300" s="11"/>
      <c r="B300" s="12" t="s">
        <v>51</v>
      </c>
      <c r="C300" s="27">
        <v>0.12186960602404984</v>
      </c>
      <c r="D300" s="68">
        <v>0.42426871286125323</v>
      </c>
      <c r="E300" s="27">
        <v>-0.13520508300082223</v>
      </c>
    </row>
    <row r="301" spans="1:5" ht="14.25" customHeight="1" x14ac:dyDescent="0.25">
      <c r="A301" s="11"/>
      <c r="B301" s="12" t="s">
        <v>40</v>
      </c>
      <c r="C301" s="27">
        <v>-2.8801755478091717E-2</v>
      </c>
      <c r="D301" s="68">
        <v>0.13243235338340487</v>
      </c>
      <c r="E301" s="27">
        <v>-0.16663754557982857</v>
      </c>
    </row>
    <row r="302" spans="1:5" x14ac:dyDescent="0.25">
      <c r="A302" s="205">
        <v>2014</v>
      </c>
      <c r="B302" s="206"/>
      <c r="C302" s="27"/>
      <c r="D302" s="68"/>
      <c r="E302" s="27"/>
    </row>
    <row r="303" spans="1:5" x14ac:dyDescent="0.25">
      <c r="A303" s="11"/>
      <c r="B303" s="12" t="s">
        <v>45</v>
      </c>
      <c r="C303" s="27">
        <v>0.10985460497494604</v>
      </c>
      <c r="D303" s="68">
        <v>0.52248278124586989</v>
      </c>
      <c r="E303" s="27">
        <v>-0.70032611534622813</v>
      </c>
    </row>
    <row r="304" spans="1:5" x14ac:dyDescent="0.25">
      <c r="A304" s="11"/>
      <c r="B304" s="12" t="s">
        <v>46</v>
      </c>
      <c r="C304" s="27">
        <v>-0.58614791407883837</v>
      </c>
      <c r="D304" s="68">
        <v>0.52248278124586989</v>
      </c>
      <c r="E304" s="27">
        <v>-0.70032611534622813</v>
      </c>
    </row>
    <row r="305" spans="1:5" x14ac:dyDescent="0.25">
      <c r="A305" s="11"/>
      <c r="B305" s="12" t="s">
        <v>43</v>
      </c>
      <c r="C305" s="27">
        <v>-0.58614791407883837</v>
      </c>
      <c r="D305" s="68">
        <v>-0.5385118045093229</v>
      </c>
      <c r="E305" s="27">
        <v>-0.62716571611890481</v>
      </c>
    </row>
    <row r="306" spans="1:5" x14ac:dyDescent="0.25">
      <c r="A306" s="11"/>
      <c r="B306" s="12" t="s">
        <v>47</v>
      </c>
      <c r="C306" s="27">
        <v>0.1867310582422288</v>
      </c>
      <c r="D306" s="68">
        <v>0.32199239951795633</v>
      </c>
      <c r="E306" s="27">
        <v>7.0158301967038206E-2</v>
      </c>
    </row>
    <row r="307" spans="1:5" x14ac:dyDescent="0.25">
      <c r="A307" s="11"/>
      <c r="B307" s="12" t="s">
        <v>35</v>
      </c>
      <c r="C307" s="27">
        <v>0.97001097738138586</v>
      </c>
      <c r="D307" s="68">
        <v>0.89869928347352523</v>
      </c>
      <c r="E307" s="27">
        <v>1.0316244504395167</v>
      </c>
    </row>
    <row r="308" spans="1:5" x14ac:dyDescent="0.25">
      <c r="A308" s="11"/>
      <c r="B308" s="12" t="s">
        <v>42</v>
      </c>
      <c r="C308" s="27">
        <v>-0.14460149368364927</v>
      </c>
      <c r="D308" s="68">
        <v>-4.5955229748984028E-2</v>
      </c>
      <c r="E308" s="27">
        <v>-0.22971996412188833</v>
      </c>
    </row>
    <row r="309" spans="1:5" x14ac:dyDescent="0.25">
      <c r="A309" s="11"/>
      <c r="B309" s="12" t="s">
        <v>48</v>
      </c>
      <c r="C309" s="27">
        <v>0.4129124571995213</v>
      </c>
      <c r="D309" s="68">
        <v>0.13941288871810453</v>
      </c>
      <c r="E309" s="27">
        <v>0.64934050512805985</v>
      </c>
    </row>
    <row r="310" spans="1:5" x14ac:dyDescent="0.25">
      <c r="A310" s="11"/>
      <c r="B310" s="12" t="s">
        <v>49</v>
      </c>
      <c r="C310" s="27">
        <v>-0.14107212527697532</v>
      </c>
      <c r="D310" s="68">
        <v>0.28714601491433012</v>
      </c>
      <c r="E310" s="27">
        <v>-0.50937195599417562</v>
      </c>
    </row>
    <row r="311" spans="1:5" x14ac:dyDescent="0.25">
      <c r="A311" s="11"/>
      <c r="B311" s="12" t="s">
        <v>41</v>
      </c>
      <c r="C311" s="27">
        <v>6.4484604583947558E-2</v>
      </c>
      <c r="D311" s="68">
        <v>-2.1414341687531202E-2</v>
      </c>
      <c r="E311" s="27">
        <v>0.13895564040606878</v>
      </c>
    </row>
    <row r="312" spans="1:5" x14ac:dyDescent="0.25">
      <c r="A312" s="11"/>
      <c r="B312" s="12" t="s">
        <v>50</v>
      </c>
      <c r="C312" s="27">
        <v>4.2981421583676571E-2</v>
      </c>
      <c r="D312" s="68">
        <v>0.37288472331133971</v>
      </c>
      <c r="E312" s="27">
        <v>-0.24257382973338348</v>
      </c>
    </row>
    <row r="313" spans="1:5" x14ac:dyDescent="0.25">
      <c r="A313" s="11"/>
      <c r="B313" s="12" t="s">
        <v>51</v>
      </c>
      <c r="C313" s="27">
        <v>-0.3878446903981092</v>
      </c>
      <c r="D313" s="68">
        <v>-0.69024000023221177</v>
      </c>
      <c r="E313" s="27">
        <v>-0.1244847528024895</v>
      </c>
    </row>
    <row r="314" spans="1:5" x14ac:dyDescent="0.25">
      <c r="A314" s="11"/>
      <c r="B314" s="12" t="s">
        <v>40</v>
      </c>
      <c r="C314" s="27">
        <v>0.14936355181003336</v>
      </c>
      <c r="D314" s="68">
        <v>0.25350557458407863</v>
      </c>
      <c r="E314" s="27">
        <v>5.9178705807538812E-2</v>
      </c>
    </row>
    <row r="315" spans="1:5" x14ac:dyDescent="0.25">
      <c r="A315" s="195">
        <v>2015</v>
      </c>
      <c r="B315" s="196"/>
      <c r="C315" s="27"/>
      <c r="D315" s="27"/>
      <c r="E315" s="27"/>
    </row>
    <row r="316" spans="1:5" x14ac:dyDescent="0.25">
      <c r="A316" s="11"/>
      <c r="B316" s="12" t="s">
        <v>45</v>
      </c>
      <c r="C316" s="27">
        <v>-0.28093811341051156</v>
      </c>
      <c r="D316" s="27">
        <v>-5.7684909932509409E-2</v>
      </c>
      <c r="E316" s="27">
        <v>-0.47464626289253076</v>
      </c>
    </row>
    <row r="317" spans="1:5" x14ac:dyDescent="0.25">
      <c r="A317" s="11"/>
      <c r="B317" s="12" t="s">
        <v>46</v>
      </c>
      <c r="C317" s="27">
        <v>0.12095527637097092</v>
      </c>
      <c r="D317" s="27">
        <v>2.8613455304693503E-2</v>
      </c>
      <c r="E317" s="27">
        <v>0.2014123631506104</v>
      </c>
    </row>
    <row r="318" spans="1:5" x14ac:dyDescent="0.25">
      <c r="A318" s="11"/>
      <c r="B318" s="12" t="s">
        <v>43</v>
      </c>
      <c r="C318" s="27">
        <v>-7.0765959069563067E-2</v>
      </c>
      <c r="D318" s="27">
        <v>-0.41575915809420882</v>
      </c>
      <c r="E318" s="27">
        <v>0.22930696342131629</v>
      </c>
    </row>
    <row r="319" spans="1:5" x14ac:dyDescent="0.25">
      <c r="A319" s="11"/>
      <c r="B319" s="12" t="s">
        <v>47</v>
      </c>
      <c r="C319" s="27">
        <v>0.67040139146681277</v>
      </c>
      <c r="D319" s="27">
        <v>0.99498081691289375</v>
      </c>
      <c r="E319" s="27">
        <v>0.38990120716617671</v>
      </c>
    </row>
    <row r="320" spans="1:5" x14ac:dyDescent="0.25">
      <c r="A320" s="11"/>
      <c r="B320" s="12" t="s">
        <v>35</v>
      </c>
      <c r="C320" s="27">
        <v>3.5257826396306591E-2</v>
      </c>
      <c r="D320" s="27">
        <v>-0.16239700982366712</v>
      </c>
      <c r="E320" s="27">
        <v>0.20709984795217462</v>
      </c>
    </row>
    <row r="321" spans="1:5" x14ac:dyDescent="0.25">
      <c r="A321" s="11"/>
      <c r="B321" s="12" t="s">
        <v>42</v>
      </c>
      <c r="C321" s="27">
        <v>0.83493462014281317</v>
      </c>
      <c r="D321" s="27">
        <v>1.0712107400230986</v>
      </c>
      <c r="E321" s="27">
        <v>0.63027252743543816</v>
      </c>
    </row>
    <row r="322" spans="1:5" x14ac:dyDescent="0.25">
      <c r="A322" s="11"/>
      <c r="B322" s="12" t="s">
        <v>48</v>
      </c>
      <c r="C322" s="27">
        <v>-0.12204801538236998</v>
      </c>
      <c r="D322" s="27">
        <v>1.0962867477593008E-2</v>
      </c>
      <c r="E322" s="27">
        <v>-0.23776672327809889</v>
      </c>
    </row>
    <row r="323" spans="1:5" x14ac:dyDescent="0.25">
      <c r="A323" s="11"/>
      <c r="B323" s="12" t="s">
        <v>49</v>
      </c>
      <c r="C323" s="27">
        <v>0.15264849210854248</v>
      </c>
      <c r="D323" s="27">
        <v>0.12369978831363593</v>
      </c>
      <c r="E323" s="27">
        <v>0.17789649132189389</v>
      </c>
    </row>
    <row r="324" spans="1:5" x14ac:dyDescent="0.25">
      <c r="A324" s="11"/>
      <c r="B324" s="12" t="s">
        <v>41</v>
      </c>
      <c r="C324" s="27">
        <v>-4.122354385786009E-2</v>
      </c>
      <c r="D324" s="27">
        <v>-0.16318989846205723</v>
      </c>
      <c r="E324" s="27">
        <v>6.5093494509649297E-2</v>
      </c>
    </row>
    <row r="325" spans="1:5" x14ac:dyDescent="0.25">
      <c r="A325" s="11"/>
      <c r="B325" s="12" t="s">
        <v>50</v>
      </c>
      <c r="C325" s="27">
        <v>-2.0867598648455221E-2</v>
      </c>
      <c r="D325" s="27">
        <v>0.12817958206756686</v>
      </c>
      <c r="E325" s="27">
        <v>-0.15049436371591396</v>
      </c>
    </row>
    <row r="326" spans="1:5" x14ac:dyDescent="0.25">
      <c r="A326" s="11"/>
      <c r="B326" s="12" t="s">
        <v>51</v>
      </c>
      <c r="C326" s="27">
        <v>0.10438468518554345</v>
      </c>
      <c r="D326" s="27">
        <v>0.15574977254748656</v>
      </c>
      <c r="E326" s="27">
        <v>5.9587641953773307E-2</v>
      </c>
    </row>
    <row r="327" spans="1:5" x14ac:dyDescent="0.25">
      <c r="A327" s="11"/>
      <c r="B327" s="12" t="s">
        <v>40</v>
      </c>
      <c r="C327" s="27">
        <v>-0.52474466393057639</v>
      </c>
      <c r="D327" s="27">
        <v>-0.54907255143328282</v>
      </c>
      <c r="E327" s="27">
        <v>-0.5035071882096509</v>
      </c>
    </row>
    <row r="328" spans="1:5" x14ac:dyDescent="0.25">
      <c r="A328" s="195">
        <v>2016</v>
      </c>
      <c r="B328" s="195"/>
      <c r="C328" s="27"/>
      <c r="D328" s="27"/>
      <c r="E328" s="27"/>
    </row>
    <row r="329" spans="1:5" x14ac:dyDescent="0.25">
      <c r="A329" s="11"/>
      <c r="B329" s="12" t="s">
        <v>45</v>
      </c>
      <c r="C329" s="27">
        <v>-9.6110738358101688E-2</v>
      </c>
      <c r="D329" s="27">
        <v>0.1466545323528079</v>
      </c>
      <c r="E329" s="27">
        <v>-0.30794008155210495</v>
      </c>
    </row>
    <row r="330" spans="1:5" x14ac:dyDescent="0.25">
      <c r="A330" s="11"/>
      <c r="B330" s="12" t="s">
        <v>46</v>
      </c>
      <c r="C330" s="27">
        <v>0.21585252732159166</v>
      </c>
      <c r="D330" s="27">
        <v>1.3255168985115695E-2</v>
      </c>
      <c r="E330" s="27">
        <v>0.39343872807147129</v>
      </c>
    </row>
    <row r="331" spans="1:5" x14ac:dyDescent="0.25">
      <c r="A331" s="11"/>
      <c r="B331" s="12" t="s">
        <v>43</v>
      </c>
      <c r="C331" s="27">
        <v>-0.5326577568831814</v>
      </c>
      <c r="D331" s="27">
        <v>-0.3274438422036674</v>
      </c>
      <c r="E331" s="27">
        <v>-0.71185630035360825</v>
      </c>
    </row>
    <row r="332" spans="1:5" x14ac:dyDescent="0.25">
      <c r="A332" s="11"/>
      <c r="B332" s="12" t="s">
        <v>47</v>
      </c>
      <c r="C332" s="27">
        <v>-0.18242178801290976</v>
      </c>
      <c r="D332" s="27">
        <v>0.16072487746066066</v>
      </c>
      <c r="E332" s="27">
        <v>-0.48322720871623037</v>
      </c>
    </row>
    <row r="333" spans="1:5" x14ac:dyDescent="0.25">
      <c r="A333" s="11"/>
      <c r="B333" s="12" t="s">
        <v>35</v>
      </c>
      <c r="C333" s="27">
        <v>6.3305358496457131E-2</v>
      </c>
      <c r="D333" s="27">
        <v>5.6333098875827048E-2</v>
      </c>
      <c r="E333" s="27">
        <v>6.945685243611166E-2</v>
      </c>
    </row>
    <row r="334" spans="1:5" x14ac:dyDescent="0.25">
      <c r="A334" s="11"/>
      <c r="B334" s="12" t="s">
        <v>42</v>
      </c>
      <c r="C334" s="27">
        <v>0.21785551394535307</v>
      </c>
      <c r="D334" s="27">
        <v>7.6068886805424896E-2</v>
      </c>
      <c r="E334" s="27">
        <v>0.34293479084417378</v>
      </c>
    </row>
    <row r="335" spans="1:5" x14ac:dyDescent="0.25">
      <c r="A335" s="11"/>
      <c r="B335" s="12" t="s">
        <v>48</v>
      </c>
      <c r="C335" s="27">
        <v>0.2633560995213724</v>
      </c>
      <c r="D335" s="27">
        <v>0.27430892293893727</v>
      </c>
      <c r="E335" s="27">
        <v>0.25371959310807046</v>
      </c>
    </row>
    <row r="336" spans="1:5" x14ac:dyDescent="0.25">
      <c r="A336" s="11"/>
      <c r="B336" s="12" t="s">
        <v>49</v>
      </c>
      <c r="C336" s="27">
        <v>-9.378201036623901E-2</v>
      </c>
      <c r="D336" s="27">
        <v>-0.33586106193795873</v>
      </c>
      <c r="E336" s="27">
        <v>0.11924757439218947</v>
      </c>
    </row>
    <row r="337" spans="1:5" x14ac:dyDescent="0.25">
      <c r="A337" s="11"/>
      <c r="B337" s="12" t="s">
        <v>41</v>
      </c>
      <c r="C337" s="27">
        <v>0.37975926538358351</v>
      </c>
      <c r="D337" s="27">
        <v>0.59601507895374883</v>
      </c>
      <c r="E337" s="27">
        <v>0.19031919566283584</v>
      </c>
    </row>
    <row r="338" spans="1:5" x14ac:dyDescent="0.25">
      <c r="A338" s="11"/>
      <c r="B338" s="12" t="s">
        <v>50</v>
      </c>
      <c r="C338" s="27">
        <v>1.9061743557722499</v>
      </c>
      <c r="D338" s="27">
        <v>0.93823043145353502</v>
      </c>
      <c r="E338" s="27">
        <v>2.7575265677516336</v>
      </c>
    </row>
    <row r="339" spans="1:5" x14ac:dyDescent="0.25">
      <c r="A339" s="11"/>
      <c r="B339" s="12" t="s">
        <v>51</v>
      </c>
      <c r="C339" s="27">
        <v>-0.10593028067288346</v>
      </c>
      <c r="D339" s="27">
        <v>5.0582922237074612E-2</v>
      </c>
      <c r="E339" s="27">
        <v>-0.24115375630325842</v>
      </c>
    </row>
    <row r="340" spans="1:5" x14ac:dyDescent="0.25">
      <c r="A340" s="11"/>
      <c r="B340" s="12" t="s">
        <v>40</v>
      </c>
      <c r="C340" s="27">
        <v>0.27748623236054648</v>
      </c>
      <c r="D340" s="27">
        <v>0.16810830566624801</v>
      </c>
      <c r="E340" s="27">
        <v>0.37226237036813714</v>
      </c>
    </row>
    <row r="341" spans="1:5" x14ac:dyDescent="0.25">
      <c r="A341" s="195">
        <v>2017</v>
      </c>
      <c r="B341" s="195"/>
      <c r="C341" s="27"/>
      <c r="D341" s="27"/>
      <c r="E341" s="12"/>
    </row>
    <row r="342" spans="1:5" x14ac:dyDescent="0.25">
      <c r="A342" s="12"/>
      <c r="B342" s="12" t="s">
        <v>45</v>
      </c>
      <c r="C342" s="27">
        <v>0.48479237246648044</v>
      </c>
      <c r="D342" s="27">
        <v>0.35188437044950671</v>
      </c>
      <c r="E342" s="27">
        <v>0.59972311413485357</v>
      </c>
    </row>
    <row r="343" spans="1:5" x14ac:dyDescent="0.25">
      <c r="A343" s="12"/>
      <c r="B343" s="12" t="s">
        <v>46</v>
      </c>
      <c r="C343" s="27">
        <v>0.35246837457076907</v>
      </c>
      <c r="D343" s="27">
        <v>0.17672790636551472</v>
      </c>
      <c r="E343" s="27">
        <v>0.50406362875212718</v>
      </c>
    </row>
    <row r="344" spans="1:5" x14ac:dyDescent="0.25">
      <c r="A344" s="12"/>
      <c r="B344" s="12" t="s">
        <v>43</v>
      </c>
      <c r="C344" s="27">
        <v>0.65292356359123449</v>
      </c>
      <c r="D344" s="27">
        <v>0.21521043170693588</v>
      </c>
      <c r="E344" s="27">
        <v>1.0292689730255544</v>
      </c>
    </row>
    <row r="345" spans="1:5" x14ac:dyDescent="0.25">
      <c r="A345" s="12"/>
      <c r="B345" s="12" t="s">
        <v>47</v>
      </c>
      <c r="C345" s="27">
        <v>-1.0200791735814896E-2</v>
      </c>
      <c r="D345" s="27">
        <v>3.9859078576021112E-2</v>
      </c>
      <c r="E345" s="27">
        <v>-5.2895416328946343E-2</v>
      </c>
    </row>
    <row r="346" spans="1:5" x14ac:dyDescent="0.25">
      <c r="A346" s="12"/>
      <c r="B346" s="12" t="s">
        <v>35</v>
      </c>
      <c r="C346" s="27">
        <v>0.23515733499572811</v>
      </c>
      <c r="D346" s="27">
        <v>0.26077567612001751</v>
      </c>
      <c r="E346" s="27">
        <v>0.21328791136914216</v>
      </c>
    </row>
    <row r="347" spans="1:5" x14ac:dyDescent="0.25">
      <c r="A347" s="12"/>
      <c r="B347" s="12" t="s">
        <v>42</v>
      </c>
      <c r="C347" s="27">
        <v>-0.99592958884928695</v>
      </c>
      <c r="D347" s="27">
        <v>-0.57432052121555444</v>
      </c>
      <c r="E347" s="27">
        <v>-1.3560120968450495</v>
      </c>
    </row>
    <row r="348" spans="1:5" ht="14.25" customHeight="1" x14ac:dyDescent="0.25">
      <c r="A348" s="11"/>
      <c r="B348" s="120"/>
      <c r="C348" s="72"/>
      <c r="D348" s="72"/>
      <c r="E348" s="72"/>
    </row>
    <row r="349" spans="1:5" x14ac:dyDescent="0.25">
      <c r="A349" s="197" t="s">
        <v>252</v>
      </c>
      <c r="B349" s="198"/>
      <c r="C349" s="198"/>
      <c r="D349" s="198"/>
      <c r="E349" s="199"/>
    </row>
    <row r="350" spans="1:5" x14ac:dyDescent="0.25">
      <c r="A350" s="188" t="s">
        <v>249</v>
      </c>
      <c r="B350" s="189"/>
      <c r="C350" s="189"/>
      <c r="D350" s="189"/>
      <c r="E350" s="200"/>
    </row>
    <row r="351" spans="1:5" x14ac:dyDescent="0.25">
      <c r="A351" s="190"/>
      <c r="B351" s="191"/>
      <c r="C351" s="191"/>
      <c r="D351" s="191"/>
      <c r="E351" s="201"/>
    </row>
    <row r="352" spans="1:5" x14ac:dyDescent="0.25">
      <c r="A352" s="172"/>
      <c r="B352" s="173"/>
      <c r="C352" s="173"/>
      <c r="D352" s="173"/>
      <c r="E352" s="202"/>
    </row>
  </sheetData>
  <mergeCells count="41">
    <mergeCell ref="A141:B141"/>
    <mergeCell ref="A143:B143"/>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145:E145"/>
    <mergeCell ref="A147:B147"/>
    <mergeCell ref="A142:B142"/>
    <mergeCell ref="A160:B160"/>
    <mergeCell ref="A173:B173"/>
    <mergeCell ref="A144:B144"/>
    <mergeCell ref="A302:B302"/>
    <mergeCell ref="A186:B186"/>
    <mergeCell ref="A199:B199"/>
    <mergeCell ref="A212:B212"/>
    <mergeCell ref="A225:B225"/>
    <mergeCell ref="A238:B238"/>
    <mergeCell ref="A246:E246"/>
    <mergeCell ref="A248:B248"/>
    <mergeCell ref="A262:B262"/>
    <mergeCell ref="A276:B276"/>
    <mergeCell ref="A289:B289"/>
    <mergeCell ref="A315:B315"/>
    <mergeCell ref="A328:B328"/>
    <mergeCell ref="A341:B341"/>
    <mergeCell ref="A349:E349"/>
    <mergeCell ref="A350:E352"/>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2017-06-21T06:55:13Z</cp:lastPrinted>
  <dcterms:created xsi:type="dcterms:W3CDTF">2012-11-24T10:19:41Z</dcterms:created>
  <dcterms:modified xsi:type="dcterms:W3CDTF">2017-07-31T05:51:56Z</dcterms:modified>
</cp:coreProperties>
</file>