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  <c r="B88" i="1"/>
  <c r="C87" i="1"/>
  <c r="B87" i="1" s="1"/>
  <c r="C86" i="1"/>
  <c r="B86" i="1"/>
  <c r="C85" i="1"/>
  <c r="B85" i="1"/>
  <c r="C84" i="1"/>
  <c r="B84" i="1"/>
  <c r="C83" i="1"/>
  <c r="B83" i="1" s="1"/>
  <c r="C82" i="1"/>
  <c r="B82" i="1"/>
  <c r="C81" i="1"/>
  <c r="B81" i="1"/>
  <c r="C80" i="1"/>
  <c r="B80" i="1"/>
  <c r="C79" i="1"/>
  <c r="B79" i="1" s="1"/>
  <c r="C78" i="1"/>
  <c r="B78" i="1"/>
  <c r="C77" i="1"/>
  <c r="B77" i="1"/>
  <c r="C76" i="1"/>
  <c r="B76" i="1"/>
  <c r="C75" i="1"/>
  <c r="B75" i="1" s="1"/>
  <c r="B74" i="1" s="1"/>
  <c r="I74" i="1"/>
  <c r="H74" i="1"/>
  <c r="G74" i="1"/>
  <c r="F74" i="1"/>
  <c r="E74" i="1"/>
  <c r="D74" i="1"/>
  <c r="C74" i="1"/>
  <c r="C72" i="1"/>
  <c r="B72" i="1"/>
  <c r="C71" i="1"/>
  <c r="B71" i="1"/>
  <c r="C70" i="1"/>
  <c r="B70" i="1"/>
  <c r="C69" i="1"/>
  <c r="B69" i="1" s="1"/>
  <c r="C68" i="1"/>
  <c r="B68" i="1"/>
  <c r="C67" i="1"/>
  <c r="B67" i="1"/>
  <c r="C66" i="1"/>
  <c r="B66" i="1"/>
  <c r="B58" i="1" s="1"/>
  <c r="C65" i="1"/>
  <c r="B65" i="1" s="1"/>
  <c r="C64" i="1"/>
  <c r="B64" i="1"/>
  <c r="C63" i="1"/>
  <c r="B63" i="1"/>
  <c r="C62" i="1"/>
  <c r="B62" i="1"/>
  <c r="C61" i="1"/>
  <c r="B61" i="1" s="1"/>
  <c r="C60" i="1"/>
  <c r="B60" i="1"/>
  <c r="C59" i="1"/>
  <c r="B59" i="1"/>
  <c r="I58" i="1"/>
  <c r="H58" i="1"/>
  <c r="G58" i="1"/>
  <c r="F58" i="1"/>
  <c r="E58" i="1"/>
  <c r="D58" i="1"/>
  <c r="C58" i="1"/>
  <c r="C56" i="1"/>
  <c r="B56" i="1"/>
  <c r="C55" i="1"/>
  <c r="B55" i="1" s="1"/>
  <c r="C54" i="1"/>
  <c r="B54" i="1"/>
  <c r="C53" i="1"/>
  <c r="B53" i="1"/>
  <c r="C52" i="1"/>
  <c r="B52" i="1"/>
  <c r="C51" i="1"/>
  <c r="B51" i="1" s="1"/>
  <c r="C50" i="1"/>
  <c r="B50" i="1"/>
  <c r="C49" i="1"/>
  <c r="B49" i="1"/>
  <c r="C48" i="1"/>
  <c r="B48" i="1"/>
  <c r="C47" i="1"/>
  <c r="B47" i="1" s="1"/>
  <c r="C46" i="1"/>
  <c r="B46" i="1"/>
  <c r="C45" i="1"/>
  <c r="B45" i="1"/>
  <c r="C44" i="1"/>
  <c r="B44" i="1"/>
  <c r="C43" i="1"/>
  <c r="B43" i="1" s="1"/>
  <c r="B42" i="1" s="1"/>
  <c r="I42" i="1"/>
  <c r="H42" i="1"/>
  <c r="G42" i="1"/>
  <c r="F42" i="1"/>
  <c r="E42" i="1"/>
  <c r="D42" i="1"/>
  <c r="C42" i="1"/>
  <c r="C40" i="1"/>
  <c r="B40" i="1"/>
  <c r="C39" i="1"/>
  <c r="B39" i="1"/>
  <c r="C38" i="1"/>
  <c r="B38" i="1"/>
  <c r="C37" i="1"/>
  <c r="B37" i="1" s="1"/>
  <c r="C36" i="1"/>
  <c r="B36" i="1" s="1"/>
  <c r="C35" i="1"/>
  <c r="B35" i="1"/>
  <c r="C34" i="1"/>
  <c r="B34" i="1"/>
  <c r="C33" i="1"/>
  <c r="B33" i="1" s="1"/>
  <c r="C32" i="1"/>
  <c r="B32" i="1"/>
  <c r="C31" i="1"/>
  <c r="B31" i="1" s="1"/>
  <c r="C30" i="1"/>
  <c r="B30" i="1"/>
  <c r="C29" i="1"/>
  <c r="B29" i="1" s="1"/>
  <c r="C28" i="1"/>
  <c r="B28" i="1"/>
  <c r="C27" i="1"/>
  <c r="B27" i="1" s="1"/>
  <c r="B26" i="1" s="1"/>
  <c r="I26" i="1"/>
  <c r="H26" i="1"/>
  <c r="G26" i="1"/>
  <c r="F26" i="1"/>
  <c r="E26" i="1"/>
  <c r="D26" i="1"/>
  <c r="C26" i="1"/>
  <c r="C24" i="1"/>
  <c r="B24" i="1"/>
  <c r="C23" i="1"/>
  <c r="B23" i="1" s="1"/>
  <c r="C22" i="1"/>
  <c r="B22" i="1"/>
  <c r="C21" i="1"/>
  <c r="B21" i="1" s="1"/>
  <c r="C20" i="1"/>
  <c r="B20" i="1"/>
  <c r="C19" i="1"/>
  <c r="B19" i="1" s="1"/>
  <c r="C18" i="1"/>
  <c r="B18" i="1"/>
  <c r="C17" i="1"/>
  <c r="B17" i="1" s="1"/>
  <c r="C16" i="1"/>
  <c r="B16" i="1"/>
  <c r="C15" i="1"/>
  <c r="B15" i="1" s="1"/>
  <c r="C14" i="1"/>
  <c r="B14" i="1"/>
  <c r="C13" i="1"/>
  <c r="B13" i="1" s="1"/>
  <c r="C12" i="1"/>
  <c r="B12" i="1"/>
  <c r="C11" i="1"/>
  <c r="C10" i="1" s="1"/>
  <c r="I10" i="1"/>
  <c r="H10" i="1"/>
  <c r="G10" i="1"/>
  <c r="F10" i="1"/>
  <c r="E10" i="1"/>
  <c r="D10" i="1"/>
  <c r="B11" i="1" l="1"/>
  <c r="B10" i="1" s="1"/>
</calcChain>
</file>

<file path=xl/sharedStrings.xml><?xml version="1.0" encoding="utf-8"?>
<sst xmlns="http://schemas.openxmlformats.org/spreadsheetml/2006/main" count="112" uniqueCount="50">
  <si>
    <r>
      <t>TABLE HH 7 : HOUSEHOLDS CLASSIFIED ACCORDING TO HOUSEHOLD TYPE AND TENANCY, CROSS CLASSIFIED BY THE TYPE OF LIVING  QUARTERS AND LOCALITY (ATOLLS) , 2014</t>
    </r>
    <r>
      <rPr>
        <b/>
        <vertAlign val="superscript"/>
        <sz val="11"/>
        <color indexed="8"/>
        <rFont val="Arial"/>
        <family val="2"/>
      </rPr>
      <t>1_/</t>
    </r>
  </si>
  <si>
    <t>Locality, household type and tenancy</t>
  </si>
  <si>
    <r>
      <t>Type of living quarters occupied by households</t>
    </r>
    <r>
      <rPr>
        <b/>
        <vertAlign val="superscript"/>
        <sz val="10"/>
        <rFont val="Arial"/>
        <family val="2"/>
      </rPr>
      <t>1_/</t>
    </r>
  </si>
  <si>
    <r>
      <t>Total households occupying various types of living quarters</t>
    </r>
    <r>
      <rPr>
        <b/>
        <vertAlign val="superscript"/>
        <sz val="10"/>
        <rFont val="Arial"/>
        <family val="2"/>
      </rPr>
      <t>1_/</t>
    </r>
  </si>
  <si>
    <r>
      <t>Type of housing units occupied by households</t>
    </r>
    <r>
      <rPr>
        <b/>
        <vertAlign val="superscript"/>
        <sz val="10"/>
        <rFont val="Arial"/>
        <family val="2"/>
      </rPr>
      <t>2_/</t>
    </r>
  </si>
  <si>
    <r>
      <t>Type of collective living quarters occupied by households</t>
    </r>
    <r>
      <rPr>
        <b/>
        <vertAlign val="superscript"/>
        <sz val="11"/>
        <rFont val="Calibri"/>
        <family val="2"/>
      </rPr>
      <t>3_/</t>
    </r>
  </si>
  <si>
    <r>
      <t xml:space="preserve">Total households occupyng various types of housing units </t>
    </r>
    <r>
      <rPr>
        <b/>
        <vertAlign val="superscript"/>
        <sz val="10"/>
        <rFont val="Arial"/>
        <family val="2"/>
      </rPr>
      <t>2_/</t>
    </r>
  </si>
  <si>
    <t>house/flat/apartment</t>
  </si>
  <si>
    <r>
      <t>buildings not intended for human habitation</t>
    </r>
    <r>
      <rPr>
        <b/>
        <vertAlign val="superscript"/>
        <sz val="11"/>
        <rFont val="Calibri"/>
        <family val="2"/>
      </rPr>
      <t>4_/</t>
    </r>
  </si>
  <si>
    <r>
      <t>other types of housing units</t>
    </r>
    <r>
      <rPr>
        <b/>
        <vertAlign val="superscript"/>
        <sz val="11"/>
        <rFont val="Calibri"/>
        <family val="2"/>
      </rPr>
      <t>5_/</t>
    </r>
  </si>
  <si>
    <t>Total households occupying various types of collective living quarters</t>
  </si>
  <si>
    <t>labour quarters and staff accomodation</t>
  </si>
  <si>
    <r>
      <t>other types of collective living quarters</t>
    </r>
    <r>
      <rPr>
        <b/>
        <vertAlign val="superscript"/>
        <sz val="11"/>
        <rFont val="Calibri"/>
        <family val="2"/>
      </rPr>
      <t xml:space="preserve"> 6_/</t>
    </r>
  </si>
  <si>
    <t>col (3+8)</t>
  </si>
  <si>
    <t>col(4+5+6+7)</t>
  </si>
  <si>
    <t xml:space="preserve"> (QB1.1)</t>
  </si>
  <si>
    <t xml:space="preserve"> (QB1:3,4,8)</t>
  </si>
  <si>
    <t>(QB1:2,9)</t>
  </si>
  <si>
    <t>col (9+10)</t>
  </si>
  <si>
    <r>
      <t>(QB</t>
    </r>
    <r>
      <rPr>
        <sz val="11"/>
        <color indexed="8"/>
        <rFont val="Calibri"/>
        <family val="2"/>
      </rPr>
      <t>1: 5.1 ,5.2)</t>
    </r>
  </si>
  <si>
    <r>
      <t>(QB</t>
    </r>
    <r>
      <rPr>
        <sz val="11"/>
        <color indexed="8"/>
        <rFont val="Calibri"/>
        <family val="2"/>
      </rPr>
      <t>1: 5.3-5.8)</t>
    </r>
  </si>
  <si>
    <t>(1)</t>
  </si>
  <si>
    <t>(2)</t>
  </si>
  <si>
    <t>(4)</t>
  </si>
  <si>
    <t>(6)</t>
  </si>
  <si>
    <t>(7)</t>
  </si>
  <si>
    <t>(8)</t>
  </si>
  <si>
    <t>(9)</t>
  </si>
  <si>
    <t>(10)</t>
  </si>
  <si>
    <t>Total households</t>
  </si>
  <si>
    <t>Republic</t>
  </si>
  <si>
    <r>
      <t>Maldivian household</t>
    </r>
    <r>
      <rPr>
        <b/>
        <vertAlign val="superscript"/>
        <sz val="10"/>
        <rFont val="Arial"/>
        <family val="2"/>
      </rPr>
      <t>7_/</t>
    </r>
  </si>
  <si>
    <t>Rented</t>
  </si>
  <si>
    <t>Owned by household member</t>
  </si>
  <si>
    <t>Owned by relative not in household</t>
  </si>
  <si>
    <t>Employer arranged</t>
  </si>
  <si>
    <t>Other arrangement</t>
  </si>
  <si>
    <t>Not Stated</t>
  </si>
  <si>
    <t>Other households</t>
  </si>
  <si>
    <t>Male'</t>
  </si>
  <si>
    <t>Atolls (including Administrative and Non- Administrative Islands)</t>
  </si>
  <si>
    <t>Administrative Islands</t>
  </si>
  <si>
    <t>Non- Administrative Islands</t>
  </si>
  <si>
    <t>1_/ Excludes househods living in boats and other mobile units, unfinished buildings, guest houses and service-institutions, and un-definable units.</t>
  </si>
  <si>
    <t>2_/ Excluding unfinished buildings and non-definable units.</t>
  </si>
  <si>
    <t>3_/ Excluding unfinished buildings, guest houses and service-institutions.</t>
  </si>
  <si>
    <t>4_/ Excluding unfinished buildings</t>
  </si>
  <si>
    <t>5_/ Excluding non-definable units.</t>
  </si>
  <si>
    <t>6_/ Excluding guest  houses and service-institutions)</t>
  </si>
  <si>
    <t>7_/ A household headed by a Maldivian or  all members are Maldivian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</si>
</sst>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3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indexed="8"/>
      <name val="Arial"/>
      <family val="2"/>
    </font>
    <font>
      <b/>
      <i/>
      <sz val="13"/>
      <color rgb="FFFF0000"/>
      <name val="Times New Roman"/>
      <family val="1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i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Border="1"/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quotePrefix="1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1" fillId="0" borderId="0" xfId="0" quotePrefix="1" applyFont="1" applyBorder="1" applyAlignment="1">
      <alignment horizontal="left"/>
    </xf>
    <xf numFmtId="3" fontId="11" fillId="0" borderId="0" xfId="2" applyNumberFormat="1" applyFont="1" applyAlignment="1"/>
    <xf numFmtId="3" fontId="11" fillId="0" borderId="0" xfId="0" applyNumberFormat="1" applyFont="1"/>
    <xf numFmtId="0" fontId="11" fillId="0" borderId="0" xfId="0" applyFont="1" applyAlignment="1">
      <alignment horizontal="left" indent="1"/>
    </xf>
    <xf numFmtId="164" fontId="11" fillId="0" borderId="0" xfId="1" applyNumberFormat="1" applyFont="1"/>
    <xf numFmtId="164" fontId="15" fillId="0" borderId="0" xfId="1" applyNumberFormat="1" applyFont="1"/>
    <xf numFmtId="164" fontId="11" fillId="0" borderId="0" xfId="0" applyNumberFormat="1" applyFont="1" applyBorder="1"/>
    <xf numFmtId="0" fontId="15" fillId="0" borderId="0" xfId="0" applyFont="1" applyAlignment="1">
      <alignment horizontal="left" indent="2"/>
    </xf>
    <xf numFmtId="3" fontId="18" fillId="0" borderId="0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9" fillId="0" borderId="0" xfId="0" applyFont="1" applyAlignment="1">
      <alignment horizontal="left" indent="2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/>
    <xf numFmtId="0" fontId="22" fillId="0" borderId="0" xfId="0" applyFont="1" applyBorder="1"/>
    <xf numFmtId="0" fontId="20" fillId="0" borderId="0" xfId="0" applyFont="1" applyBorder="1" applyAlignment="1">
      <alignment horizontal="left" wrapText="1"/>
    </xf>
    <xf numFmtId="0" fontId="20" fillId="0" borderId="0" xfId="0" applyFont="1"/>
    <xf numFmtId="0" fontId="22" fillId="0" borderId="0" xfId="0" applyFont="1"/>
    <xf numFmtId="0" fontId="24" fillId="0" borderId="0" xfId="0" applyFont="1"/>
    <xf numFmtId="0" fontId="15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A2" sqref="A2:I2"/>
    </sheetView>
  </sheetViews>
  <sheetFormatPr defaultRowHeight="15" customHeight="1" x14ac:dyDescent="0.2"/>
  <cols>
    <col min="1" max="1" width="37.5703125" customWidth="1"/>
    <col min="2" max="2" width="26.42578125" customWidth="1"/>
    <col min="3" max="3" width="17.42578125" customWidth="1"/>
    <col min="4" max="4" width="15.5703125" customWidth="1"/>
    <col min="5" max="5" width="19.85546875" customWidth="1"/>
    <col min="6" max="6" width="16.5703125" customWidth="1"/>
    <col min="7" max="7" width="21.42578125" customWidth="1"/>
    <col min="8" max="8" width="15.5703125" customWidth="1"/>
    <col min="9" max="9" width="18.28515625" customWidth="1"/>
    <col min="10" max="10" width="15.28515625" customWidth="1"/>
  </cols>
  <sheetData>
    <row r="1" spans="1:11" s="4" customFormat="1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3"/>
    </row>
    <row r="2" spans="1:11" s="4" customFormat="1" ht="39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3"/>
    </row>
    <row r="3" spans="1:11" s="4" customFormat="1" ht="15" customHeight="1" x14ac:dyDescent="0.2">
      <c r="A3" s="6"/>
      <c r="B3" s="7"/>
      <c r="C3" s="7"/>
      <c r="D3" s="7"/>
      <c r="E3" s="7"/>
      <c r="F3" s="7"/>
      <c r="G3" s="7"/>
      <c r="H3" s="7"/>
      <c r="I3" s="7"/>
      <c r="J3" s="3"/>
    </row>
    <row r="4" spans="1:11" ht="12.75" customHeight="1" x14ac:dyDescent="0.2">
      <c r="A4" s="8" t="s">
        <v>1</v>
      </c>
      <c r="B4" s="9" t="s">
        <v>2</v>
      </c>
      <c r="C4" s="10"/>
      <c r="D4" s="10"/>
      <c r="E4" s="10"/>
      <c r="F4" s="10"/>
      <c r="G4" s="10"/>
      <c r="H4" s="10"/>
      <c r="I4" s="11"/>
    </row>
    <row r="5" spans="1:11" ht="23.25" customHeight="1" x14ac:dyDescent="0.2">
      <c r="A5" s="8"/>
      <c r="B5" s="12" t="s">
        <v>3</v>
      </c>
      <c r="C5" s="13" t="s">
        <v>4</v>
      </c>
      <c r="D5" s="14"/>
      <c r="E5" s="14"/>
      <c r="F5" s="15"/>
      <c r="G5" s="16" t="s">
        <v>5</v>
      </c>
      <c r="H5" s="17"/>
      <c r="I5" s="18"/>
      <c r="J5" s="19"/>
    </row>
    <row r="6" spans="1:11" s="27" customFormat="1" ht="68.25" customHeight="1" x14ac:dyDescent="0.2">
      <c r="A6" s="8"/>
      <c r="B6" s="20"/>
      <c r="C6" s="21" t="s">
        <v>6</v>
      </c>
      <c r="D6" s="22" t="s">
        <v>7</v>
      </c>
      <c r="E6" s="23" t="s">
        <v>8</v>
      </c>
      <c r="F6" s="23" t="s">
        <v>9</v>
      </c>
      <c r="G6" s="24" t="s">
        <v>10</v>
      </c>
      <c r="H6" s="25" t="s">
        <v>11</v>
      </c>
      <c r="I6" s="23" t="s">
        <v>12</v>
      </c>
      <c r="J6" s="26"/>
    </row>
    <row r="7" spans="1:11" s="34" customFormat="1" ht="29.25" customHeight="1" x14ac:dyDescent="0.2">
      <c r="A7" s="28"/>
      <c r="B7" s="28" t="s">
        <v>13</v>
      </c>
      <c r="C7" s="29" t="s">
        <v>14</v>
      </c>
      <c r="D7" s="30" t="s">
        <v>15</v>
      </c>
      <c r="E7" s="29" t="s">
        <v>16</v>
      </c>
      <c r="F7" s="29" t="s">
        <v>17</v>
      </c>
      <c r="G7" s="31" t="s">
        <v>18</v>
      </c>
      <c r="H7" s="32" t="s">
        <v>19</v>
      </c>
      <c r="I7" s="32" t="s">
        <v>20</v>
      </c>
      <c r="J7" s="33"/>
    </row>
    <row r="8" spans="1:11" s="38" customFormat="1" ht="14.25" customHeight="1" x14ac:dyDescent="0.2">
      <c r="A8" s="35" t="s">
        <v>21</v>
      </c>
      <c r="B8" s="35" t="s">
        <v>22</v>
      </c>
      <c r="C8" s="35"/>
      <c r="D8" s="35" t="s">
        <v>23</v>
      </c>
      <c r="E8" s="36" t="s">
        <v>24</v>
      </c>
      <c r="F8" s="35" t="s">
        <v>25</v>
      </c>
      <c r="G8" s="35" t="s">
        <v>26</v>
      </c>
      <c r="H8" s="35" t="s">
        <v>27</v>
      </c>
      <c r="I8" s="35" t="s">
        <v>28</v>
      </c>
      <c r="J8" s="37"/>
    </row>
    <row r="9" spans="1:11" s="42" customFormat="1" ht="15" customHeight="1" x14ac:dyDescent="0.2">
      <c r="A9" s="39" t="s">
        <v>29</v>
      </c>
      <c r="B9" s="39"/>
      <c r="C9" s="39"/>
      <c r="D9" s="40"/>
      <c r="E9" s="40"/>
      <c r="F9" s="40"/>
      <c r="G9" s="40"/>
      <c r="H9" s="40"/>
      <c r="I9" s="40"/>
      <c r="J9" s="41"/>
    </row>
    <row r="10" spans="1:11" s="42" customFormat="1" ht="15" customHeight="1" x14ac:dyDescent="0.2">
      <c r="A10" s="43" t="s">
        <v>30</v>
      </c>
      <c r="B10" s="44">
        <f>B11+B18</f>
        <v>66870</v>
      </c>
      <c r="C10" s="44">
        <f>C11+C18</f>
        <v>64725</v>
      </c>
      <c r="D10" s="44">
        <f t="shared" ref="D10:I10" si="0">D11+D18</f>
        <v>64472</v>
      </c>
      <c r="E10" s="44">
        <f t="shared" si="0"/>
        <v>221</v>
      </c>
      <c r="F10" s="44">
        <f>F11+F18</f>
        <v>32</v>
      </c>
      <c r="G10" s="44">
        <f t="shared" si="0"/>
        <v>2145</v>
      </c>
      <c r="H10" s="44">
        <f>H11+H18</f>
        <v>2137</v>
      </c>
      <c r="I10" s="44">
        <f t="shared" si="0"/>
        <v>8</v>
      </c>
      <c r="J10" s="41"/>
      <c r="K10" s="45"/>
    </row>
    <row r="11" spans="1:11" s="42" customFormat="1" ht="15" customHeight="1" x14ac:dyDescent="0.2">
      <c r="A11" s="46" t="s">
        <v>31</v>
      </c>
      <c r="B11" s="47">
        <f>C11+G11</f>
        <v>55527</v>
      </c>
      <c r="C11" s="48">
        <f>D11+E11+F11</f>
        <v>55326</v>
      </c>
      <c r="D11">
        <v>55270</v>
      </c>
      <c r="E11">
        <v>24</v>
      </c>
      <c r="F11">
        <v>32</v>
      </c>
      <c r="G11">
        <v>201</v>
      </c>
      <c r="H11">
        <v>195</v>
      </c>
      <c r="I11">
        <v>6</v>
      </c>
      <c r="J11" s="49"/>
    </row>
    <row r="12" spans="1:11" s="42" customFormat="1" ht="15" customHeight="1" x14ac:dyDescent="0.2">
      <c r="A12" s="50" t="s">
        <v>32</v>
      </c>
      <c r="B12" s="48">
        <f t="shared" ref="B12:B24" si="1">C12+G12</f>
        <v>13701</v>
      </c>
      <c r="C12" s="48">
        <f t="shared" ref="C12:C75" si="2">D12+E12+F12</f>
        <v>13661</v>
      </c>
      <c r="D12">
        <v>13654</v>
      </c>
      <c r="E12">
        <v>6</v>
      </c>
      <c r="F12">
        <v>1</v>
      </c>
      <c r="G12">
        <v>40</v>
      </c>
      <c r="H12">
        <v>38</v>
      </c>
      <c r="I12">
        <v>2</v>
      </c>
      <c r="J12" s="49"/>
    </row>
    <row r="13" spans="1:11" s="42" customFormat="1" ht="15" customHeight="1" x14ac:dyDescent="0.2">
      <c r="A13" s="50" t="s">
        <v>33</v>
      </c>
      <c r="B13" s="48">
        <f t="shared" si="1"/>
        <v>37864</v>
      </c>
      <c r="C13" s="48">
        <f t="shared" si="2"/>
        <v>37856</v>
      </c>
      <c r="D13">
        <v>37840</v>
      </c>
      <c r="E13">
        <v>4</v>
      </c>
      <c r="F13">
        <v>12</v>
      </c>
      <c r="G13">
        <v>8</v>
      </c>
      <c r="H13">
        <v>8</v>
      </c>
      <c r="I13">
        <v>0</v>
      </c>
      <c r="J13" s="49"/>
    </row>
    <row r="14" spans="1:11" s="42" customFormat="1" ht="15" customHeight="1" x14ac:dyDescent="0.2">
      <c r="A14" s="50" t="s">
        <v>34</v>
      </c>
      <c r="B14" s="48">
        <f t="shared" si="1"/>
        <v>2198</v>
      </c>
      <c r="C14" s="48">
        <f t="shared" si="2"/>
        <v>2198</v>
      </c>
      <c r="D14">
        <v>2197</v>
      </c>
      <c r="E14">
        <v>0</v>
      </c>
      <c r="F14">
        <v>1</v>
      </c>
      <c r="G14">
        <v>0</v>
      </c>
      <c r="H14">
        <v>0</v>
      </c>
      <c r="I14">
        <v>0</v>
      </c>
      <c r="J14" s="49"/>
    </row>
    <row r="15" spans="1:11" s="42" customFormat="1" ht="15" customHeight="1" x14ac:dyDescent="0.2">
      <c r="A15" s="50" t="s">
        <v>35</v>
      </c>
      <c r="B15" s="48">
        <f t="shared" si="1"/>
        <v>434</v>
      </c>
      <c r="C15" s="48">
        <f t="shared" si="2"/>
        <v>285</v>
      </c>
      <c r="D15">
        <v>271</v>
      </c>
      <c r="E15">
        <v>13</v>
      </c>
      <c r="F15">
        <v>1</v>
      </c>
      <c r="G15">
        <v>149</v>
      </c>
      <c r="H15">
        <v>148</v>
      </c>
      <c r="I15">
        <v>1</v>
      </c>
      <c r="J15" s="49"/>
    </row>
    <row r="16" spans="1:11" s="42" customFormat="1" ht="15" customHeight="1" x14ac:dyDescent="0.2">
      <c r="A16" s="50" t="s">
        <v>36</v>
      </c>
      <c r="B16" s="48">
        <f t="shared" si="1"/>
        <v>562</v>
      </c>
      <c r="C16" s="48">
        <f t="shared" si="2"/>
        <v>558</v>
      </c>
      <c r="D16">
        <v>543</v>
      </c>
      <c r="E16">
        <v>1</v>
      </c>
      <c r="F16">
        <v>14</v>
      </c>
      <c r="G16">
        <v>4</v>
      </c>
      <c r="H16">
        <v>1</v>
      </c>
      <c r="I16">
        <v>3</v>
      </c>
      <c r="J16" s="49"/>
    </row>
    <row r="17" spans="1:10" s="42" customFormat="1" ht="15" customHeight="1" x14ac:dyDescent="0.2">
      <c r="A17" s="50" t="s">
        <v>37</v>
      </c>
      <c r="B17" s="48">
        <f t="shared" si="1"/>
        <v>768</v>
      </c>
      <c r="C17" s="48">
        <f t="shared" si="2"/>
        <v>768</v>
      </c>
      <c r="D17">
        <v>765</v>
      </c>
      <c r="E17">
        <v>0</v>
      </c>
      <c r="F17">
        <v>3</v>
      </c>
      <c r="G17">
        <v>0</v>
      </c>
      <c r="H17">
        <v>0</v>
      </c>
      <c r="I17">
        <v>0</v>
      </c>
      <c r="J17" s="49"/>
    </row>
    <row r="18" spans="1:10" s="42" customFormat="1" ht="15" customHeight="1" x14ac:dyDescent="0.2">
      <c r="A18" s="46" t="s">
        <v>38</v>
      </c>
      <c r="B18" s="47">
        <f t="shared" si="1"/>
        <v>11343</v>
      </c>
      <c r="C18" s="48">
        <f t="shared" si="2"/>
        <v>9399</v>
      </c>
      <c r="D18">
        <v>9202</v>
      </c>
      <c r="E18">
        <v>197</v>
      </c>
      <c r="F18">
        <v>0</v>
      </c>
      <c r="G18">
        <v>1944</v>
      </c>
      <c r="H18">
        <v>1942</v>
      </c>
      <c r="I18">
        <v>2</v>
      </c>
      <c r="J18" s="49"/>
    </row>
    <row r="19" spans="1:10" s="42" customFormat="1" ht="15" customHeight="1" x14ac:dyDescent="0.2">
      <c r="A19" s="50" t="s">
        <v>32</v>
      </c>
      <c r="B19" s="48">
        <f t="shared" si="1"/>
        <v>4855</v>
      </c>
      <c r="C19" s="48">
        <f t="shared" si="2"/>
        <v>4341</v>
      </c>
      <c r="D19">
        <v>4309</v>
      </c>
      <c r="E19">
        <v>32</v>
      </c>
      <c r="F19">
        <v>0</v>
      </c>
      <c r="G19">
        <v>514</v>
      </c>
      <c r="H19">
        <v>513</v>
      </c>
      <c r="I19">
        <v>1</v>
      </c>
      <c r="J19" s="49"/>
    </row>
    <row r="20" spans="1:10" s="42" customFormat="1" ht="15" customHeight="1" x14ac:dyDescent="0.2">
      <c r="A20" s="50" t="s">
        <v>33</v>
      </c>
      <c r="B20" s="48">
        <f t="shared" si="1"/>
        <v>2877</v>
      </c>
      <c r="C20" s="48">
        <f t="shared" si="2"/>
        <v>2861</v>
      </c>
      <c r="D20">
        <v>2853</v>
      </c>
      <c r="E20">
        <v>8</v>
      </c>
      <c r="F20">
        <v>0</v>
      </c>
      <c r="G20">
        <v>16</v>
      </c>
      <c r="H20">
        <v>16</v>
      </c>
      <c r="I20">
        <v>0</v>
      </c>
      <c r="J20" s="49"/>
    </row>
    <row r="21" spans="1:10" s="42" customFormat="1" ht="15" customHeight="1" x14ac:dyDescent="0.2">
      <c r="A21" s="50" t="s">
        <v>34</v>
      </c>
      <c r="B21" s="48">
        <f t="shared" si="1"/>
        <v>157</v>
      </c>
      <c r="C21" s="48">
        <f t="shared" si="2"/>
        <v>154</v>
      </c>
      <c r="D21">
        <v>152</v>
      </c>
      <c r="E21">
        <v>2</v>
      </c>
      <c r="F21">
        <v>0</v>
      </c>
      <c r="G21">
        <v>3</v>
      </c>
      <c r="H21">
        <v>3</v>
      </c>
      <c r="I21">
        <v>0</v>
      </c>
      <c r="J21" s="49"/>
    </row>
    <row r="22" spans="1:10" s="42" customFormat="1" ht="15" customHeight="1" x14ac:dyDescent="0.2">
      <c r="A22" s="50" t="s">
        <v>35</v>
      </c>
      <c r="B22" s="48">
        <f t="shared" si="1"/>
        <v>3018</v>
      </c>
      <c r="C22" s="48">
        <f t="shared" si="2"/>
        <v>1623</v>
      </c>
      <c r="D22">
        <v>1480</v>
      </c>
      <c r="E22">
        <v>143</v>
      </c>
      <c r="F22">
        <v>0</v>
      </c>
      <c r="G22">
        <v>1395</v>
      </c>
      <c r="H22">
        <v>1395</v>
      </c>
      <c r="I22">
        <v>0</v>
      </c>
      <c r="J22" s="49"/>
    </row>
    <row r="23" spans="1:10" s="52" customFormat="1" ht="15" customHeight="1" x14ac:dyDescent="0.2">
      <c r="A23" s="50" t="s">
        <v>36</v>
      </c>
      <c r="B23" s="48">
        <f t="shared" si="1"/>
        <v>128</v>
      </c>
      <c r="C23" s="48">
        <f t="shared" si="2"/>
        <v>112</v>
      </c>
      <c r="D23">
        <v>104</v>
      </c>
      <c r="E23">
        <v>8</v>
      </c>
      <c r="F23">
        <v>0</v>
      </c>
      <c r="G23">
        <v>16</v>
      </c>
      <c r="H23">
        <v>15</v>
      </c>
      <c r="I23">
        <v>1</v>
      </c>
      <c r="J23" s="51"/>
    </row>
    <row r="24" spans="1:10" s="42" customFormat="1" ht="15" customHeight="1" x14ac:dyDescent="0.2">
      <c r="A24" s="50" t="s">
        <v>37</v>
      </c>
      <c r="B24" s="48">
        <f t="shared" si="1"/>
        <v>308</v>
      </c>
      <c r="C24" s="48">
        <f t="shared" si="2"/>
        <v>308</v>
      </c>
      <c r="D24">
        <v>304</v>
      </c>
      <c r="E24">
        <v>4</v>
      </c>
      <c r="F24">
        <v>0</v>
      </c>
      <c r="G24">
        <v>0</v>
      </c>
      <c r="H24">
        <v>0</v>
      </c>
      <c r="I24">
        <v>0</v>
      </c>
      <c r="J24" s="41"/>
    </row>
    <row r="25" spans="1:10" s="42" customFormat="1" ht="15" customHeight="1" x14ac:dyDescent="0.2">
      <c r="A25" s="53"/>
      <c r="B25" s="48"/>
      <c r="C25" s="48"/>
      <c r="J25" s="49"/>
    </row>
    <row r="26" spans="1:10" s="42" customFormat="1" ht="15" customHeight="1" x14ac:dyDescent="0.2">
      <c r="A26" s="43" t="s">
        <v>39</v>
      </c>
      <c r="B26" s="47">
        <f>B27+B34</f>
        <v>25996</v>
      </c>
      <c r="C26" s="48">
        <f t="shared" ref="C26:I26" si="3">C27+C34</f>
        <v>25058</v>
      </c>
      <c r="D26" s="48">
        <f t="shared" si="3"/>
        <v>24961</v>
      </c>
      <c r="E26" s="48">
        <f t="shared" si="3"/>
        <v>97</v>
      </c>
      <c r="F26" s="48">
        <f t="shared" si="3"/>
        <v>0</v>
      </c>
      <c r="G26" s="48">
        <f t="shared" si="3"/>
        <v>938</v>
      </c>
      <c r="H26" s="48">
        <f t="shared" si="3"/>
        <v>936</v>
      </c>
      <c r="I26" s="48">
        <f t="shared" si="3"/>
        <v>2</v>
      </c>
      <c r="J26" s="49"/>
    </row>
    <row r="27" spans="1:10" s="42" customFormat="1" ht="15" customHeight="1" x14ac:dyDescent="0.2">
      <c r="A27" s="46" t="s">
        <v>31</v>
      </c>
      <c r="B27" s="47">
        <f>C27+G27</f>
        <v>20848</v>
      </c>
      <c r="C27" s="48">
        <f t="shared" si="2"/>
        <v>20787</v>
      </c>
      <c r="D27">
        <v>20777</v>
      </c>
      <c r="E27">
        <v>10</v>
      </c>
      <c r="F27">
        <v>0</v>
      </c>
      <c r="G27">
        <v>61</v>
      </c>
      <c r="H27">
        <v>59</v>
      </c>
      <c r="I27">
        <v>2</v>
      </c>
      <c r="J27" s="49"/>
    </row>
    <row r="28" spans="1:10" s="42" customFormat="1" ht="15" customHeight="1" x14ac:dyDescent="0.2">
      <c r="A28" s="50" t="s">
        <v>32</v>
      </c>
      <c r="B28" s="48">
        <f>C28+G28</f>
        <v>12861</v>
      </c>
      <c r="C28" s="48">
        <f>D28+E28+F28</f>
        <v>12846</v>
      </c>
      <c r="D28">
        <v>12843</v>
      </c>
      <c r="E28">
        <v>3</v>
      </c>
      <c r="F28">
        <v>0</v>
      </c>
      <c r="G28">
        <v>15</v>
      </c>
      <c r="H28">
        <v>15</v>
      </c>
      <c r="I28">
        <v>0</v>
      </c>
      <c r="J28" s="49"/>
    </row>
    <row r="29" spans="1:10" s="42" customFormat="1" ht="15" customHeight="1" x14ac:dyDescent="0.2">
      <c r="A29" s="50" t="s">
        <v>33</v>
      </c>
      <c r="B29" s="48">
        <f t="shared" ref="B29:B40" si="4">C29+G29</f>
        <v>6664</v>
      </c>
      <c r="C29" s="48">
        <f t="shared" si="2"/>
        <v>6660</v>
      </c>
      <c r="D29">
        <v>6659</v>
      </c>
      <c r="E29">
        <v>1</v>
      </c>
      <c r="F29">
        <v>0</v>
      </c>
      <c r="G29">
        <v>4</v>
      </c>
      <c r="H29">
        <v>4</v>
      </c>
      <c r="I29">
        <v>0</v>
      </c>
      <c r="J29" s="49"/>
    </row>
    <row r="30" spans="1:10" s="42" customFormat="1" ht="15" customHeight="1" x14ac:dyDescent="0.2">
      <c r="A30" s="50" t="s">
        <v>34</v>
      </c>
      <c r="B30" s="48">
        <f t="shared" si="4"/>
        <v>536</v>
      </c>
      <c r="C30" s="48">
        <f t="shared" si="2"/>
        <v>536</v>
      </c>
      <c r="D30">
        <v>536</v>
      </c>
      <c r="E30">
        <v>0</v>
      </c>
      <c r="F30">
        <v>0</v>
      </c>
      <c r="G30">
        <v>0</v>
      </c>
      <c r="H30">
        <v>0</v>
      </c>
      <c r="I30">
        <v>0</v>
      </c>
      <c r="J30" s="49"/>
    </row>
    <row r="31" spans="1:10" s="42" customFormat="1" ht="15" customHeight="1" x14ac:dyDescent="0.2">
      <c r="A31" s="50" t="s">
        <v>35</v>
      </c>
      <c r="B31" s="48">
        <f t="shared" si="4"/>
        <v>246</v>
      </c>
      <c r="C31" s="48">
        <f t="shared" si="2"/>
        <v>206</v>
      </c>
      <c r="D31">
        <v>200</v>
      </c>
      <c r="E31">
        <v>6</v>
      </c>
      <c r="F31">
        <v>0</v>
      </c>
      <c r="G31">
        <v>40</v>
      </c>
      <c r="H31">
        <v>40</v>
      </c>
      <c r="I31">
        <v>0</v>
      </c>
      <c r="J31" s="49"/>
    </row>
    <row r="32" spans="1:10" s="42" customFormat="1" ht="15" customHeight="1" x14ac:dyDescent="0.2">
      <c r="A32" s="50" t="s">
        <v>36</v>
      </c>
      <c r="B32" s="48">
        <f t="shared" si="4"/>
        <v>118</v>
      </c>
      <c r="C32" s="48">
        <f t="shared" si="2"/>
        <v>116</v>
      </c>
      <c r="D32">
        <v>116</v>
      </c>
      <c r="E32">
        <v>0</v>
      </c>
      <c r="F32">
        <v>0</v>
      </c>
      <c r="G32">
        <v>2</v>
      </c>
      <c r="H32">
        <v>0</v>
      </c>
      <c r="I32">
        <v>2</v>
      </c>
      <c r="J32" s="49"/>
    </row>
    <row r="33" spans="1:10" s="42" customFormat="1" ht="15" customHeight="1" x14ac:dyDescent="0.2">
      <c r="A33" s="50" t="s">
        <v>37</v>
      </c>
      <c r="B33" s="48">
        <f t="shared" si="4"/>
        <v>423</v>
      </c>
      <c r="C33" s="48">
        <f t="shared" si="2"/>
        <v>423</v>
      </c>
      <c r="D33">
        <v>423</v>
      </c>
      <c r="E33">
        <v>0</v>
      </c>
      <c r="F33">
        <v>0</v>
      </c>
      <c r="G33">
        <v>0</v>
      </c>
      <c r="H33">
        <v>0</v>
      </c>
      <c r="I33">
        <v>0</v>
      </c>
      <c r="J33" s="49"/>
    </row>
    <row r="34" spans="1:10" s="42" customFormat="1" ht="15" customHeight="1" x14ac:dyDescent="0.2">
      <c r="A34" s="46" t="s">
        <v>38</v>
      </c>
      <c r="B34" s="47">
        <f t="shared" si="4"/>
        <v>5148</v>
      </c>
      <c r="C34" s="48">
        <f t="shared" si="2"/>
        <v>4271</v>
      </c>
      <c r="D34">
        <v>4184</v>
      </c>
      <c r="E34">
        <v>87</v>
      </c>
      <c r="F34">
        <v>0</v>
      </c>
      <c r="G34">
        <v>877</v>
      </c>
      <c r="H34">
        <v>877</v>
      </c>
      <c r="I34">
        <v>0</v>
      </c>
      <c r="J34" s="49"/>
    </row>
    <row r="35" spans="1:10" s="42" customFormat="1" ht="15" customHeight="1" x14ac:dyDescent="0.2">
      <c r="A35" s="50" t="s">
        <v>32</v>
      </c>
      <c r="B35" s="48">
        <f t="shared" si="4"/>
        <v>2496</v>
      </c>
      <c r="C35" s="48">
        <f t="shared" si="2"/>
        <v>2231</v>
      </c>
      <c r="D35">
        <v>2214</v>
      </c>
      <c r="E35">
        <v>17</v>
      </c>
      <c r="F35">
        <v>0</v>
      </c>
      <c r="G35">
        <v>265</v>
      </c>
      <c r="H35">
        <v>265</v>
      </c>
      <c r="I35">
        <v>0</v>
      </c>
      <c r="J35" s="49"/>
    </row>
    <row r="36" spans="1:10" s="42" customFormat="1" ht="15" customHeight="1" x14ac:dyDescent="0.2">
      <c r="A36" s="50" t="s">
        <v>33</v>
      </c>
      <c r="B36" s="48">
        <f t="shared" si="4"/>
        <v>1107</v>
      </c>
      <c r="C36" s="48">
        <f t="shared" si="2"/>
        <v>1104</v>
      </c>
      <c r="D36">
        <v>1102</v>
      </c>
      <c r="E36">
        <v>2</v>
      </c>
      <c r="F36">
        <v>0</v>
      </c>
      <c r="G36">
        <v>3</v>
      </c>
      <c r="H36">
        <v>3</v>
      </c>
      <c r="I36">
        <v>0</v>
      </c>
      <c r="J36" s="49"/>
    </row>
    <row r="37" spans="1:10" ht="15" customHeight="1" x14ac:dyDescent="0.2">
      <c r="A37" s="50" t="s">
        <v>34</v>
      </c>
      <c r="B37" s="48">
        <f t="shared" si="4"/>
        <v>72</v>
      </c>
      <c r="C37" s="48">
        <f t="shared" si="2"/>
        <v>71</v>
      </c>
      <c r="D37">
        <v>71</v>
      </c>
      <c r="E37">
        <v>0</v>
      </c>
      <c r="F37">
        <v>0</v>
      </c>
      <c r="G37">
        <v>1</v>
      </c>
      <c r="H37">
        <v>1</v>
      </c>
      <c r="I37">
        <v>0</v>
      </c>
    </row>
    <row r="38" spans="1:10" s="42" customFormat="1" ht="18" customHeight="1" x14ac:dyDescent="0.2">
      <c r="A38" s="50" t="s">
        <v>35</v>
      </c>
      <c r="B38" s="48">
        <f t="shared" si="4"/>
        <v>1315</v>
      </c>
      <c r="C38" s="48">
        <f t="shared" si="2"/>
        <v>713</v>
      </c>
      <c r="D38">
        <v>647</v>
      </c>
      <c r="E38">
        <v>66</v>
      </c>
      <c r="F38">
        <v>0</v>
      </c>
      <c r="G38">
        <v>602</v>
      </c>
      <c r="H38">
        <v>602</v>
      </c>
      <c r="I38">
        <v>0</v>
      </c>
      <c r="J38" s="41"/>
    </row>
    <row r="39" spans="1:10" s="42" customFormat="1" ht="15" customHeight="1" x14ac:dyDescent="0.2">
      <c r="A39" s="50" t="s">
        <v>36</v>
      </c>
      <c r="B39" s="48">
        <f t="shared" si="4"/>
        <v>28</v>
      </c>
      <c r="C39" s="48">
        <f t="shared" si="2"/>
        <v>22</v>
      </c>
      <c r="D39">
        <v>20</v>
      </c>
      <c r="E39">
        <v>2</v>
      </c>
      <c r="F39">
        <v>0</v>
      </c>
      <c r="G39">
        <v>6</v>
      </c>
      <c r="H39">
        <v>6</v>
      </c>
      <c r="I39">
        <v>0</v>
      </c>
      <c r="J39" s="49"/>
    </row>
    <row r="40" spans="1:10" s="42" customFormat="1" ht="15" customHeight="1" x14ac:dyDescent="0.2">
      <c r="A40" s="50" t="s">
        <v>37</v>
      </c>
      <c r="B40" s="48">
        <f t="shared" si="4"/>
        <v>130</v>
      </c>
      <c r="C40" s="48">
        <f t="shared" si="2"/>
        <v>130</v>
      </c>
      <c r="D40">
        <v>130</v>
      </c>
      <c r="E40">
        <v>0</v>
      </c>
      <c r="F40">
        <v>0</v>
      </c>
      <c r="G40">
        <v>0</v>
      </c>
      <c r="H40">
        <v>0</v>
      </c>
      <c r="I40">
        <v>0</v>
      </c>
      <c r="J40" s="49"/>
    </row>
    <row r="41" spans="1:10" s="42" customFormat="1" ht="15" customHeight="1" x14ac:dyDescent="0.2">
      <c r="A41"/>
      <c r="B41" s="48"/>
      <c r="C41" s="48"/>
      <c r="D41"/>
      <c r="E41"/>
      <c r="F41"/>
      <c r="G41"/>
      <c r="H41"/>
      <c r="I41"/>
      <c r="J41" s="49"/>
    </row>
    <row r="42" spans="1:10" s="42" customFormat="1" ht="31.5" customHeight="1" x14ac:dyDescent="0.2">
      <c r="A42" s="54" t="s">
        <v>40</v>
      </c>
      <c r="B42" s="47">
        <f>B43+B50</f>
        <v>40874</v>
      </c>
      <c r="C42" s="48">
        <f t="shared" ref="C42:I42" si="5">C43+C50</f>
        <v>39667</v>
      </c>
      <c r="D42" s="48">
        <f t="shared" si="5"/>
        <v>39511</v>
      </c>
      <c r="E42" s="48">
        <f t="shared" si="5"/>
        <v>124</v>
      </c>
      <c r="F42" s="48">
        <f t="shared" si="5"/>
        <v>32</v>
      </c>
      <c r="G42" s="48">
        <f t="shared" si="5"/>
        <v>1207</v>
      </c>
      <c r="H42" s="48">
        <f t="shared" si="5"/>
        <v>1201</v>
      </c>
      <c r="I42" s="48">
        <f t="shared" si="5"/>
        <v>6</v>
      </c>
      <c r="J42" s="49"/>
    </row>
    <row r="43" spans="1:10" s="42" customFormat="1" ht="15" customHeight="1" x14ac:dyDescent="0.2">
      <c r="A43" s="46" t="s">
        <v>31</v>
      </c>
      <c r="B43" s="47">
        <f>C43+G43</f>
        <v>34679</v>
      </c>
      <c r="C43" s="48">
        <f t="shared" si="2"/>
        <v>34539</v>
      </c>
      <c r="D43">
        <v>34493</v>
      </c>
      <c r="E43">
        <v>14</v>
      </c>
      <c r="F43">
        <v>32</v>
      </c>
      <c r="G43">
        <v>140</v>
      </c>
      <c r="H43">
        <v>136</v>
      </c>
      <c r="I43">
        <v>4</v>
      </c>
      <c r="J43" s="49"/>
    </row>
    <row r="44" spans="1:10" s="42" customFormat="1" ht="15" customHeight="1" x14ac:dyDescent="0.2">
      <c r="A44" s="50" t="s">
        <v>32</v>
      </c>
      <c r="B44" s="48">
        <f t="shared" ref="B44:B56" si="6">C44+G44</f>
        <v>840</v>
      </c>
      <c r="C44" s="48">
        <f t="shared" si="2"/>
        <v>815</v>
      </c>
      <c r="D44">
        <v>811</v>
      </c>
      <c r="E44">
        <v>3</v>
      </c>
      <c r="F44">
        <v>1</v>
      </c>
      <c r="G44">
        <v>25</v>
      </c>
      <c r="H44">
        <v>23</v>
      </c>
      <c r="I44">
        <v>2</v>
      </c>
      <c r="J44" s="49"/>
    </row>
    <row r="45" spans="1:10" s="42" customFormat="1" ht="15" customHeight="1" x14ac:dyDescent="0.2">
      <c r="A45" s="50" t="s">
        <v>33</v>
      </c>
      <c r="B45" s="48">
        <f t="shared" si="6"/>
        <v>31200</v>
      </c>
      <c r="C45" s="48">
        <f t="shared" si="2"/>
        <v>31196</v>
      </c>
      <c r="D45">
        <v>31181</v>
      </c>
      <c r="E45">
        <v>3</v>
      </c>
      <c r="F45">
        <v>12</v>
      </c>
      <c r="G45">
        <v>4</v>
      </c>
      <c r="H45">
        <v>4</v>
      </c>
      <c r="I45">
        <v>0</v>
      </c>
      <c r="J45" s="49"/>
    </row>
    <row r="46" spans="1:10" s="42" customFormat="1" ht="15" customHeight="1" x14ac:dyDescent="0.2">
      <c r="A46" s="50" t="s">
        <v>34</v>
      </c>
      <c r="B46" s="48">
        <f t="shared" si="6"/>
        <v>1662</v>
      </c>
      <c r="C46" s="48">
        <f t="shared" si="2"/>
        <v>1662</v>
      </c>
      <c r="D46">
        <v>1661</v>
      </c>
      <c r="E46">
        <v>0</v>
      </c>
      <c r="F46">
        <v>1</v>
      </c>
      <c r="G46">
        <v>0</v>
      </c>
      <c r="H46">
        <v>0</v>
      </c>
      <c r="I46">
        <v>0</v>
      </c>
      <c r="J46" s="49"/>
    </row>
    <row r="47" spans="1:10" s="42" customFormat="1" ht="15" customHeight="1" x14ac:dyDescent="0.2">
      <c r="A47" s="50" t="s">
        <v>35</v>
      </c>
      <c r="B47" s="48">
        <f t="shared" si="6"/>
        <v>188</v>
      </c>
      <c r="C47" s="48">
        <f t="shared" si="2"/>
        <v>79</v>
      </c>
      <c r="D47">
        <v>71</v>
      </c>
      <c r="E47">
        <v>7</v>
      </c>
      <c r="F47">
        <v>1</v>
      </c>
      <c r="G47">
        <v>109</v>
      </c>
      <c r="H47">
        <v>108</v>
      </c>
      <c r="I47">
        <v>1</v>
      </c>
      <c r="J47" s="49"/>
    </row>
    <row r="48" spans="1:10" s="42" customFormat="1" ht="15" customHeight="1" x14ac:dyDescent="0.2">
      <c r="A48" s="50" t="s">
        <v>36</v>
      </c>
      <c r="B48" s="48">
        <f t="shared" si="6"/>
        <v>444</v>
      </c>
      <c r="C48" s="48">
        <f t="shared" si="2"/>
        <v>442</v>
      </c>
      <c r="D48">
        <v>427</v>
      </c>
      <c r="E48">
        <v>1</v>
      </c>
      <c r="F48">
        <v>14</v>
      </c>
      <c r="G48">
        <v>2</v>
      </c>
      <c r="H48">
        <v>1</v>
      </c>
      <c r="I48">
        <v>1</v>
      </c>
      <c r="J48" s="49"/>
    </row>
    <row r="49" spans="1:10" s="42" customFormat="1" ht="15" customHeight="1" x14ac:dyDescent="0.2">
      <c r="A49" s="50" t="s">
        <v>37</v>
      </c>
      <c r="B49" s="48">
        <f t="shared" si="6"/>
        <v>345</v>
      </c>
      <c r="C49" s="48">
        <f t="shared" si="2"/>
        <v>345</v>
      </c>
      <c r="D49">
        <v>342</v>
      </c>
      <c r="E49">
        <v>0</v>
      </c>
      <c r="F49">
        <v>3</v>
      </c>
      <c r="G49">
        <v>0</v>
      </c>
      <c r="H49">
        <v>0</v>
      </c>
      <c r="I49">
        <v>0</v>
      </c>
      <c r="J49" s="49"/>
    </row>
    <row r="50" spans="1:10" s="42" customFormat="1" ht="15" customHeight="1" x14ac:dyDescent="0.2">
      <c r="A50" s="46" t="s">
        <v>38</v>
      </c>
      <c r="B50" s="47">
        <f t="shared" si="6"/>
        <v>6195</v>
      </c>
      <c r="C50" s="48">
        <f t="shared" si="2"/>
        <v>5128</v>
      </c>
      <c r="D50">
        <v>5018</v>
      </c>
      <c r="E50">
        <v>110</v>
      </c>
      <c r="F50">
        <v>0</v>
      </c>
      <c r="G50">
        <v>1067</v>
      </c>
      <c r="H50">
        <v>1065</v>
      </c>
      <c r="I50">
        <v>2</v>
      </c>
      <c r="J50" s="49"/>
    </row>
    <row r="51" spans="1:10" ht="15" customHeight="1" x14ac:dyDescent="0.2">
      <c r="A51" s="50" t="s">
        <v>32</v>
      </c>
      <c r="B51" s="48">
        <f t="shared" si="6"/>
        <v>2359</v>
      </c>
      <c r="C51" s="48">
        <f t="shared" si="2"/>
        <v>2110</v>
      </c>
      <c r="D51">
        <v>2095</v>
      </c>
      <c r="E51">
        <v>15</v>
      </c>
      <c r="F51">
        <v>0</v>
      </c>
      <c r="G51">
        <v>249</v>
      </c>
      <c r="H51">
        <v>248</v>
      </c>
      <c r="I51">
        <v>1</v>
      </c>
    </row>
    <row r="52" spans="1:10" s="42" customFormat="1" ht="15" customHeight="1" x14ac:dyDescent="0.2">
      <c r="A52" s="50" t="s">
        <v>33</v>
      </c>
      <c r="B52" s="48">
        <f t="shared" si="6"/>
        <v>1770</v>
      </c>
      <c r="C52" s="48">
        <f t="shared" si="2"/>
        <v>1757</v>
      </c>
      <c r="D52">
        <v>1751</v>
      </c>
      <c r="E52">
        <v>6</v>
      </c>
      <c r="F52">
        <v>0</v>
      </c>
      <c r="G52">
        <v>13</v>
      </c>
      <c r="H52">
        <v>13</v>
      </c>
      <c r="I52">
        <v>0</v>
      </c>
      <c r="J52" s="41"/>
    </row>
    <row r="53" spans="1:10" s="42" customFormat="1" ht="15" customHeight="1" x14ac:dyDescent="0.2">
      <c r="A53" s="50" t="s">
        <v>34</v>
      </c>
      <c r="B53" s="48">
        <f t="shared" si="6"/>
        <v>85</v>
      </c>
      <c r="C53" s="48">
        <f t="shared" si="2"/>
        <v>83</v>
      </c>
      <c r="D53">
        <v>81</v>
      </c>
      <c r="E53">
        <v>2</v>
      </c>
      <c r="F53">
        <v>0</v>
      </c>
      <c r="G53">
        <v>2</v>
      </c>
      <c r="H53">
        <v>2</v>
      </c>
      <c r="I53">
        <v>0</v>
      </c>
      <c r="J53" s="49"/>
    </row>
    <row r="54" spans="1:10" s="42" customFormat="1" ht="15" customHeight="1" x14ac:dyDescent="0.2">
      <c r="A54" s="50" t="s">
        <v>35</v>
      </c>
      <c r="B54" s="48">
        <f t="shared" si="6"/>
        <v>1703</v>
      </c>
      <c r="C54" s="48">
        <f t="shared" si="2"/>
        <v>910</v>
      </c>
      <c r="D54">
        <v>833</v>
      </c>
      <c r="E54">
        <v>77</v>
      </c>
      <c r="F54">
        <v>0</v>
      </c>
      <c r="G54">
        <v>793</v>
      </c>
      <c r="H54">
        <v>793</v>
      </c>
      <c r="I54">
        <v>0</v>
      </c>
      <c r="J54" s="49"/>
    </row>
    <row r="55" spans="1:10" s="42" customFormat="1" ht="15" customHeight="1" x14ac:dyDescent="0.2">
      <c r="A55" s="50" t="s">
        <v>36</v>
      </c>
      <c r="B55" s="48">
        <f t="shared" si="6"/>
        <v>100</v>
      </c>
      <c r="C55" s="48">
        <f t="shared" si="2"/>
        <v>90</v>
      </c>
      <c r="D55">
        <v>84</v>
      </c>
      <c r="E55">
        <v>6</v>
      </c>
      <c r="F55">
        <v>0</v>
      </c>
      <c r="G55">
        <v>10</v>
      </c>
      <c r="H55">
        <v>9</v>
      </c>
      <c r="I55">
        <v>1</v>
      </c>
      <c r="J55" s="49"/>
    </row>
    <row r="56" spans="1:10" s="42" customFormat="1" ht="15" customHeight="1" x14ac:dyDescent="0.2">
      <c r="A56" s="50" t="s">
        <v>37</v>
      </c>
      <c r="B56" s="48">
        <f t="shared" si="6"/>
        <v>178</v>
      </c>
      <c r="C56" s="48">
        <f t="shared" si="2"/>
        <v>178</v>
      </c>
      <c r="D56">
        <v>174</v>
      </c>
      <c r="E56">
        <v>4</v>
      </c>
      <c r="F56">
        <v>0</v>
      </c>
      <c r="G56">
        <v>0</v>
      </c>
      <c r="H56">
        <v>0</v>
      </c>
      <c r="I56">
        <v>0</v>
      </c>
      <c r="J56" s="49"/>
    </row>
    <row r="57" spans="1:10" s="42" customFormat="1" ht="15" customHeight="1" x14ac:dyDescent="0.2">
      <c r="A57"/>
      <c r="B57" s="48"/>
      <c r="C57" s="48"/>
      <c r="D57"/>
      <c r="E57"/>
      <c r="F57"/>
      <c r="G57"/>
      <c r="H57"/>
      <c r="I57"/>
      <c r="J57" s="49"/>
    </row>
    <row r="58" spans="1:10" s="42" customFormat="1" ht="15" customHeight="1" x14ac:dyDescent="0.2">
      <c r="A58" s="43" t="s">
        <v>41</v>
      </c>
      <c r="B58" s="47">
        <f>B59+B66</f>
        <v>40385</v>
      </c>
      <c r="C58" s="48">
        <f t="shared" ref="C58:I58" si="7">C59+C66</f>
        <v>39623</v>
      </c>
      <c r="D58" s="48">
        <f t="shared" si="7"/>
        <v>39471</v>
      </c>
      <c r="E58" s="48">
        <f t="shared" si="7"/>
        <v>120</v>
      </c>
      <c r="F58" s="48">
        <f t="shared" si="7"/>
        <v>32</v>
      </c>
      <c r="G58" s="48">
        <f t="shared" si="7"/>
        <v>762</v>
      </c>
      <c r="H58" s="48">
        <f t="shared" si="7"/>
        <v>757</v>
      </c>
      <c r="I58" s="48">
        <f t="shared" si="7"/>
        <v>5</v>
      </c>
      <c r="J58" s="49"/>
    </row>
    <row r="59" spans="1:10" s="42" customFormat="1" ht="15" customHeight="1" x14ac:dyDescent="0.2">
      <c r="A59" s="46" t="s">
        <v>31</v>
      </c>
      <c r="B59" s="47">
        <f>C59+G59</f>
        <v>34608</v>
      </c>
      <c r="C59" s="48">
        <f t="shared" si="2"/>
        <v>34521</v>
      </c>
      <c r="D59">
        <v>34475</v>
      </c>
      <c r="E59">
        <v>14</v>
      </c>
      <c r="F59">
        <v>32</v>
      </c>
      <c r="G59">
        <v>87</v>
      </c>
      <c r="H59">
        <v>83</v>
      </c>
      <c r="I59">
        <v>4</v>
      </c>
      <c r="J59" s="49"/>
    </row>
    <row r="60" spans="1:10" s="42" customFormat="1" ht="15" customHeight="1" x14ac:dyDescent="0.2">
      <c r="A60" s="50" t="s">
        <v>32</v>
      </c>
      <c r="B60" s="48">
        <f t="shared" ref="B60:B72" si="8">C60+G60</f>
        <v>838</v>
      </c>
      <c r="C60" s="48">
        <f t="shared" si="2"/>
        <v>814</v>
      </c>
      <c r="D60">
        <v>810</v>
      </c>
      <c r="E60">
        <v>3</v>
      </c>
      <c r="F60">
        <v>1</v>
      </c>
      <c r="G60">
        <v>24</v>
      </c>
      <c r="H60">
        <v>22</v>
      </c>
      <c r="I60">
        <v>2</v>
      </c>
      <c r="J60" s="49"/>
    </row>
    <row r="61" spans="1:10" s="42" customFormat="1" ht="15" customHeight="1" x14ac:dyDescent="0.2">
      <c r="A61" s="50" t="s">
        <v>33</v>
      </c>
      <c r="B61" s="48">
        <f t="shared" si="8"/>
        <v>31194</v>
      </c>
      <c r="C61" s="48">
        <f t="shared" si="2"/>
        <v>31190</v>
      </c>
      <c r="D61">
        <v>31175</v>
      </c>
      <c r="E61">
        <v>3</v>
      </c>
      <c r="F61">
        <v>12</v>
      </c>
      <c r="G61">
        <v>4</v>
      </c>
      <c r="H61">
        <v>4</v>
      </c>
      <c r="I61">
        <v>0</v>
      </c>
      <c r="J61" s="49"/>
    </row>
    <row r="62" spans="1:10" s="42" customFormat="1" ht="15" customHeight="1" x14ac:dyDescent="0.2">
      <c r="A62" s="50" t="s">
        <v>34</v>
      </c>
      <c r="B62" s="48">
        <f t="shared" si="8"/>
        <v>1658</v>
      </c>
      <c r="C62" s="48">
        <f t="shared" si="2"/>
        <v>1658</v>
      </c>
      <c r="D62">
        <v>1657</v>
      </c>
      <c r="E62">
        <v>0</v>
      </c>
      <c r="F62">
        <v>1</v>
      </c>
      <c r="G62">
        <v>0</v>
      </c>
      <c r="H62">
        <v>0</v>
      </c>
      <c r="I62">
        <v>0</v>
      </c>
      <c r="J62" s="49"/>
    </row>
    <row r="63" spans="1:10" s="42" customFormat="1" ht="15" customHeight="1" x14ac:dyDescent="0.2">
      <c r="A63" s="50" t="s">
        <v>35</v>
      </c>
      <c r="B63" s="48">
        <f t="shared" si="8"/>
        <v>132</v>
      </c>
      <c r="C63" s="48">
        <f t="shared" si="2"/>
        <v>74</v>
      </c>
      <c r="D63">
        <v>66</v>
      </c>
      <c r="E63">
        <v>7</v>
      </c>
      <c r="F63">
        <v>1</v>
      </c>
      <c r="G63">
        <v>58</v>
      </c>
      <c r="H63">
        <v>57</v>
      </c>
      <c r="I63">
        <v>1</v>
      </c>
      <c r="J63" s="49"/>
    </row>
    <row r="64" spans="1:10" s="42" customFormat="1" ht="15" customHeight="1" x14ac:dyDescent="0.2">
      <c r="A64" s="50" t="s">
        <v>36</v>
      </c>
      <c r="B64" s="48">
        <f t="shared" si="8"/>
        <v>443</v>
      </c>
      <c r="C64" s="48">
        <f t="shared" si="2"/>
        <v>442</v>
      </c>
      <c r="D64">
        <v>427</v>
      </c>
      <c r="E64">
        <v>1</v>
      </c>
      <c r="F64">
        <v>14</v>
      </c>
      <c r="G64">
        <v>1</v>
      </c>
      <c r="H64">
        <v>0</v>
      </c>
      <c r="I64">
        <v>1</v>
      </c>
      <c r="J64" s="49"/>
    </row>
    <row r="65" spans="1:10" ht="15" customHeight="1" x14ac:dyDescent="0.2">
      <c r="A65" s="50" t="s">
        <v>37</v>
      </c>
      <c r="B65" s="48">
        <f t="shared" si="8"/>
        <v>343</v>
      </c>
      <c r="C65" s="48">
        <f t="shared" si="2"/>
        <v>343</v>
      </c>
      <c r="D65">
        <v>340</v>
      </c>
      <c r="E65">
        <v>0</v>
      </c>
      <c r="F65">
        <v>3</v>
      </c>
      <c r="G65">
        <v>0</v>
      </c>
      <c r="H65">
        <v>0</v>
      </c>
      <c r="I65">
        <v>0</v>
      </c>
    </row>
    <row r="66" spans="1:10" s="42" customFormat="1" ht="15" customHeight="1" x14ac:dyDescent="0.2">
      <c r="A66" s="46" t="s">
        <v>38</v>
      </c>
      <c r="B66" s="47">
        <f t="shared" si="8"/>
        <v>5777</v>
      </c>
      <c r="C66" s="48">
        <f t="shared" si="2"/>
        <v>5102</v>
      </c>
      <c r="D66">
        <v>4996</v>
      </c>
      <c r="E66">
        <v>106</v>
      </c>
      <c r="F66">
        <v>0</v>
      </c>
      <c r="G66">
        <v>675</v>
      </c>
      <c r="H66">
        <v>674</v>
      </c>
      <c r="I66">
        <v>1</v>
      </c>
      <c r="J66" s="41"/>
    </row>
    <row r="67" spans="1:10" s="42" customFormat="1" ht="15" customHeight="1" x14ac:dyDescent="0.2">
      <c r="A67" s="50" t="s">
        <v>32</v>
      </c>
      <c r="B67" s="48">
        <f t="shared" si="8"/>
        <v>2337</v>
      </c>
      <c r="C67" s="48">
        <f t="shared" si="2"/>
        <v>2109</v>
      </c>
      <c r="D67">
        <v>2095</v>
      </c>
      <c r="E67">
        <v>14</v>
      </c>
      <c r="F67">
        <v>0</v>
      </c>
      <c r="G67">
        <v>228</v>
      </c>
      <c r="H67">
        <v>228</v>
      </c>
      <c r="I67">
        <v>0</v>
      </c>
      <c r="J67" s="49"/>
    </row>
    <row r="68" spans="1:10" s="42" customFormat="1" ht="15" customHeight="1" x14ac:dyDescent="0.2">
      <c r="A68" s="50" t="s">
        <v>33</v>
      </c>
      <c r="B68" s="48">
        <f t="shared" si="8"/>
        <v>1765</v>
      </c>
      <c r="C68" s="48">
        <f t="shared" si="2"/>
        <v>1756</v>
      </c>
      <c r="D68">
        <v>1750</v>
      </c>
      <c r="E68">
        <v>6</v>
      </c>
      <c r="F68">
        <v>0</v>
      </c>
      <c r="G68">
        <v>9</v>
      </c>
      <c r="H68">
        <v>9</v>
      </c>
      <c r="I68">
        <v>0</v>
      </c>
      <c r="J68" s="49"/>
    </row>
    <row r="69" spans="1:10" s="42" customFormat="1" ht="15" customHeight="1" x14ac:dyDescent="0.2">
      <c r="A69" s="50" t="s">
        <v>34</v>
      </c>
      <c r="B69" s="48">
        <f t="shared" si="8"/>
        <v>85</v>
      </c>
      <c r="C69" s="48">
        <f t="shared" si="2"/>
        <v>83</v>
      </c>
      <c r="D69">
        <v>81</v>
      </c>
      <c r="E69">
        <v>2</v>
      </c>
      <c r="F69">
        <v>0</v>
      </c>
      <c r="G69">
        <v>2</v>
      </c>
      <c r="H69">
        <v>2</v>
      </c>
      <c r="I69">
        <v>0</v>
      </c>
      <c r="J69" s="49"/>
    </row>
    <row r="70" spans="1:10" s="42" customFormat="1" ht="15" customHeight="1" x14ac:dyDescent="0.2">
      <c r="A70" s="50" t="s">
        <v>35</v>
      </c>
      <c r="B70" s="48">
        <f t="shared" si="8"/>
        <v>1331</v>
      </c>
      <c r="C70" s="48">
        <f t="shared" si="2"/>
        <v>898</v>
      </c>
      <c r="D70">
        <v>823</v>
      </c>
      <c r="E70">
        <v>75</v>
      </c>
      <c r="F70">
        <v>0</v>
      </c>
      <c r="G70">
        <v>433</v>
      </c>
      <c r="H70">
        <v>433</v>
      </c>
      <c r="I70">
        <v>0</v>
      </c>
      <c r="J70" s="49"/>
    </row>
    <row r="71" spans="1:10" s="42" customFormat="1" ht="15" customHeight="1" x14ac:dyDescent="0.2">
      <c r="A71" s="50" t="s">
        <v>36</v>
      </c>
      <c r="B71" s="48">
        <f t="shared" si="8"/>
        <v>91</v>
      </c>
      <c r="C71" s="48">
        <f t="shared" si="2"/>
        <v>88</v>
      </c>
      <c r="D71">
        <v>83</v>
      </c>
      <c r="E71">
        <v>5</v>
      </c>
      <c r="F71">
        <v>0</v>
      </c>
      <c r="G71">
        <v>3</v>
      </c>
      <c r="H71">
        <v>2</v>
      </c>
      <c r="I71">
        <v>1</v>
      </c>
      <c r="J71" s="49"/>
    </row>
    <row r="72" spans="1:10" s="42" customFormat="1" ht="15" customHeight="1" x14ac:dyDescent="0.2">
      <c r="A72" s="50" t="s">
        <v>37</v>
      </c>
      <c r="B72" s="48">
        <f t="shared" si="8"/>
        <v>168</v>
      </c>
      <c r="C72" s="48">
        <f t="shared" si="2"/>
        <v>168</v>
      </c>
      <c r="D72">
        <v>164</v>
      </c>
      <c r="E72">
        <v>4</v>
      </c>
      <c r="F72">
        <v>0</v>
      </c>
      <c r="G72">
        <v>0</v>
      </c>
      <c r="H72">
        <v>0</v>
      </c>
      <c r="I72">
        <v>0</v>
      </c>
      <c r="J72" s="49"/>
    </row>
    <row r="73" spans="1:10" s="42" customFormat="1" ht="15" customHeight="1" x14ac:dyDescent="0.2">
      <c r="A73"/>
      <c r="B73" s="48"/>
      <c r="C73" s="48"/>
      <c r="D73"/>
      <c r="E73"/>
      <c r="F73"/>
      <c r="G73"/>
      <c r="H73"/>
      <c r="I73"/>
      <c r="J73" s="49"/>
    </row>
    <row r="74" spans="1:10" s="42" customFormat="1" ht="15" customHeight="1" x14ac:dyDescent="0.2">
      <c r="A74" s="43" t="s">
        <v>42</v>
      </c>
      <c r="B74" s="47">
        <f>B75+B82</f>
        <v>489</v>
      </c>
      <c r="C74" s="47">
        <f t="shared" ref="C74:I74" si="9">C75+C82</f>
        <v>44</v>
      </c>
      <c r="D74" s="47">
        <f t="shared" si="9"/>
        <v>40</v>
      </c>
      <c r="E74" s="47">
        <f t="shared" si="9"/>
        <v>4</v>
      </c>
      <c r="F74" s="47">
        <f t="shared" si="9"/>
        <v>0</v>
      </c>
      <c r="G74" s="47">
        <f t="shared" si="9"/>
        <v>445</v>
      </c>
      <c r="H74" s="47">
        <f t="shared" si="9"/>
        <v>444</v>
      </c>
      <c r="I74" s="47">
        <f t="shared" si="9"/>
        <v>1</v>
      </c>
      <c r="J74" s="49"/>
    </row>
    <row r="75" spans="1:10" s="42" customFormat="1" ht="15" customHeight="1" x14ac:dyDescent="0.2">
      <c r="A75" s="46" t="s">
        <v>31</v>
      </c>
      <c r="B75" s="47">
        <f>C75+G75</f>
        <v>71</v>
      </c>
      <c r="C75" s="48">
        <f t="shared" si="2"/>
        <v>18</v>
      </c>
      <c r="D75">
        <v>18</v>
      </c>
      <c r="E75">
        <v>0</v>
      </c>
      <c r="F75">
        <v>0</v>
      </c>
      <c r="G75">
        <v>53</v>
      </c>
      <c r="H75">
        <v>53</v>
      </c>
      <c r="I75">
        <v>0</v>
      </c>
      <c r="J75" s="49"/>
    </row>
    <row r="76" spans="1:10" s="42" customFormat="1" ht="15" customHeight="1" x14ac:dyDescent="0.2">
      <c r="A76" s="50" t="s">
        <v>32</v>
      </c>
      <c r="B76" s="48">
        <f t="shared" ref="B76:B88" si="10">C76+G76</f>
        <v>2</v>
      </c>
      <c r="C76" s="48">
        <f t="shared" ref="C76:C88" si="11">D76+E76+F76</f>
        <v>1</v>
      </c>
      <c r="D76">
        <v>1</v>
      </c>
      <c r="E76">
        <v>0</v>
      </c>
      <c r="F76">
        <v>0</v>
      </c>
      <c r="G76">
        <v>1</v>
      </c>
      <c r="H76">
        <v>1</v>
      </c>
      <c r="I76">
        <v>0</v>
      </c>
      <c r="J76" s="49"/>
    </row>
    <row r="77" spans="1:10" s="42" customFormat="1" ht="15" customHeight="1" x14ac:dyDescent="0.2">
      <c r="A77" s="50" t="s">
        <v>33</v>
      </c>
      <c r="B77" s="48">
        <f t="shared" si="10"/>
        <v>6</v>
      </c>
      <c r="C77" s="48">
        <f t="shared" si="11"/>
        <v>6</v>
      </c>
      <c r="D77">
        <v>6</v>
      </c>
      <c r="E77">
        <v>0</v>
      </c>
      <c r="F77">
        <v>0</v>
      </c>
      <c r="G77">
        <v>0</v>
      </c>
      <c r="H77">
        <v>0</v>
      </c>
      <c r="I77">
        <v>0</v>
      </c>
      <c r="J77" s="49"/>
    </row>
    <row r="78" spans="1:10" s="42" customFormat="1" ht="15" customHeight="1" x14ac:dyDescent="0.2">
      <c r="A78" s="50" t="s">
        <v>34</v>
      </c>
      <c r="B78" s="48">
        <f t="shared" si="10"/>
        <v>4</v>
      </c>
      <c r="C78" s="48">
        <f t="shared" si="11"/>
        <v>4</v>
      </c>
      <c r="D78">
        <v>4</v>
      </c>
      <c r="E78">
        <v>0</v>
      </c>
      <c r="F78">
        <v>0</v>
      </c>
      <c r="G78">
        <v>0</v>
      </c>
      <c r="H78">
        <v>0</v>
      </c>
      <c r="I78">
        <v>0</v>
      </c>
      <c r="J78" s="49"/>
    </row>
    <row r="79" spans="1:10" s="42" customFormat="1" ht="15" customHeight="1" x14ac:dyDescent="0.2">
      <c r="A79" s="50" t="s">
        <v>35</v>
      </c>
      <c r="B79" s="48">
        <f t="shared" si="10"/>
        <v>56</v>
      </c>
      <c r="C79" s="48">
        <f t="shared" si="11"/>
        <v>5</v>
      </c>
      <c r="D79">
        <v>5</v>
      </c>
      <c r="E79">
        <v>0</v>
      </c>
      <c r="F79">
        <v>0</v>
      </c>
      <c r="G79">
        <v>51</v>
      </c>
      <c r="H79">
        <v>51</v>
      </c>
      <c r="I79">
        <v>0</v>
      </c>
      <c r="J79" s="49"/>
    </row>
    <row r="80" spans="1:10" ht="15" customHeight="1" x14ac:dyDescent="0.2">
      <c r="A80" s="50" t="s">
        <v>36</v>
      </c>
      <c r="B80" s="48">
        <f t="shared" si="10"/>
        <v>1</v>
      </c>
      <c r="C80" s="48">
        <f t="shared" si="11"/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</row>
    <row r="81" spans="1:9" ht="15" customHeight="1" x14ac:dyDescent="0.2">
      <c r="A81" s="50" t="s">
        <v>37</v>
      </c>
      <c r="B81" s="48">
        <f t="shared" si="10"/>
        <v>2</v>
      </c>
      <c r="C81" s="48">
        <f t="shared" si="11"/>
        <v>2</v>
      </c>
      <c r="D81">
        <v>2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ht="15" customHeight="1" x14ac:dyDescent="0.2">
      <c r="A82" s="46" t="s">
        <v>38</v>
      </c>
      <c r="B82" s="47">
        <f t="shared" si="10"/>
        <v>418</v>
      </c>
      <c r="C82" s="48">
        <f t="shared" si="11"/>
        <v>26</v>
      </c>
      <c r="D82">
        <v>22</v>
      </c>
      <c r="E82">
        <v>4</v>
      </c>
      <c r="F82">
        <v>0</v>
      </c>
      <c r="G82">
        <v>392</v>
      </c>
      <c r="H82">
        <v>391</v>
      </c>
      <c r="I82">
        <v>1</v>
      </c>
    </row>
    <row r="83" spans="1:9" ht="15" customHeight="1" x14ac:dyDescent="0.2">
      <c r="A83" s="50" t="s">
        <v>32</v>
      </c>
      <c r="B83" s="48">
        <f t="shared" si="10"/>
        <v>22</v>
      </c>
      <c r="C83" s="48">
        <f t="shared" si="11"/>
        <v>1</v>
      </c>
      <c r="D83">
        <v>0</v>
      </c>
      <c r="E83">
        <v>1</v>
      </c>
      <c r="F83">
        <v>0</v>
      </c>
      <c r="G83">
        <v>21</v>
      </c>
      <c r="H83">
        <v>20</v>
      </c>
      <c r="I83">
        <v>1</v>
      </c>
    </row>
    <row r="84" spans="1:9" ht="15" customHeight="1" x14ac:dyDescent="0.2">
      <c r="A84" s="50" t="s">
        <v>33</v>
      </c>
      <c r="B84" s="48">
        <f t="shared" si="10"/>
        <v>5</v>
      </c>
      <c r="C84" s="48">
        <f t="shared" si="11"/>
        <v>1</v>
      </c>
      <c r="D84">
        <v>1</v>
      </c>
      <c r="E84">
        <v>0</v>
      </c>
      <c r="F84">
        <v>0</v>
      </c>
      <c r="G84">
        <v>4</v>
      </c>
      <c r="H84">
        <v>4</v>
      </c>
      <c r="I84">
        <v>0</v>
      </c>
    </row>
    <row r="85" spans="1:9" ht="15" customHeight="1" x14ac:dyDescent="0.2">
      <c r="A85" s="50" t="s">
        <v>34</v>
      </c>
      <c r="B85" s="48">
        <f t="shared" si="10"/>
        <v>0</v>
      </c>
      <c r="C85" s="48">
        <f t="shared" si="11"/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ht="15" customHeight="1" x14ac:dyDescent="0.2">
      <c r="A86" s="50" t="s">
        <v>35</v>
      </c>
      <c r="B86" s="48">
        <f t="shared" si="10"/>
        <v>372</v>
      </c>
      <c r="C86" s="48">
        <f t="shared" si="11"/>
        <v>12</v>
      </c>
      <c r="D86">
        <v>10</v>
      </c>
      <c r="E86">
        <v>2</v>
      </c>
      <c r="F86">
        <v>0</v>
      </c>
      <c r="G86">
        <v>360</v>
      </c>
      <c r="H86">
        <v>360</v>
      </c>
      <c r="I86">
        <v>0</v>
      </c>
    </row>
    <row r="87" spans="1:9" ht="15" customHeight="1" x14ac:dyDescent="0.2">
      <c r="A87" s="50" t="s">
        <v>36</v>
      </c>
      <c r="B87" s="48">
        <f t="shared" si="10"/>
        <v>9</v>
      </c>
      <c r="C87" s="48">
        <f t="shared" si="11"/>
        <v>2</v>
      </c>
      <c r="D87">
        <v>1</v>
      </c>
      <c r="E87">
        <v>1</v>
      </c>
      <c r="F87">
        <v>0</v>
      </c>
      <c r="G87">
        <v>7</v>
      </c>
      <c r="H87">
        <v>7</v>
      </c>
      <c r="I87">
        <v>0</v>
      </c>
    </row>
    <row r="88" spans="1:9" ht="15" customHeight="1" x14ac:dyDescent="0.2">
      <c r="A88" s="50" t="s">
        <v>37</v>
      </c>
      <c r="B88" s="48">
        <f t="shared" si="10"/>
        <v>10</v>
      </c>
      <c r="C88" s="48">
        <f t="shared" si="11"/>
        <v>10</v>
      </c>
      <c r="D88">
        <v>10</v>
      </c>
      <c r="E88">
        <v>0</v>
      </c>
      <c r="F88">
        <v>0</v>
      </c>
      <c r="G88">
        <v>0</v>
      </c>
      <c r="H88">
        <v>0</v>
      </c>
      <c r="I88">
        <v>0</v>
      </c>
    </row>
    <row r="90" spans="1:9" ht="15" customHeight="1" x14ac:dyDescent="0.2">
      <c r="A90" s="55"/>
    </row>
    <row r="91" spans="1:9" ht="15" customHeight="1" x14ac:dyDescent="0.2">
      <c r="A91" s="56" t="s">
        <v>43</v>
      </c>
      <c r="B91" s="56"/>
      <c r="C91" s="56"/>
      <c r="D91" s="57"/>
      <c r="E91" s="57"/>
      <c r="F91" s="57"/>
      <c r="G91" s="57"/>
      <c r="H91" s="57"/>
      <c r="I91" s="57"/>
    </row>
    <row r="92" spans="1:9" ht="15" customHeight="1" x14ac:dyDescent="0.2">
      <c r="A92" s="58" t="s">
        <v>44</v>
      </c>
      <c r="B92" s="59"/>
      <c r="C92" s="59"/>
      <c r="D92" s="60"/>
      <c r="E92" s="61"/>
      <c r="F92" s="61"/>
      <c r="G92" s="61"/>
      <c r="H92" s="61"/>
      <c r="I92" s="61"/>
    </row>
    <row r="93" spans="1:9" ht="15" customHeight="1" x14ac:dyDescent="0.2">
      <c r="A93" s="62" t="s">
        <v>45</v>
      </c>
      <c r="B93" s="62"/>
      <c r="C93" s="62"/>
      <c r="D93" s="61"/>
      <c r="E93" s="61"/>
      <c r="F93" s="61"/>
      <c r="G93" s="61"/>
      <c r="H93" s="61"/>
      <c r="I93" s="61"/>
    </row>
    <row r="94" spans="1:9" ht="15" customHeight="1" x14ac:dyDescent="0.2">
      <c r="A94" s="63" t="s">
        <v>46</v>
      </c>
      <c r="B94" s="64"/>
      <c r="C94" s="64"/>
      <c r="D94" s="64"/>
      <c r="E94" s="64"/>
      <c r="F94" s="64"/>
      <c r="G94" s="64"/>
      <c r="H94" s="64"/>
      <c r="I94" s="64"/>
    </row>
    <row r="95" spans="1:9" ht="15" customHeight="1" x14ac:dyDescent="0.2">
      <c r="A95" s="63" t="s">
        <v>47</v>
      </c>
      <c r="B95" s="64"/>
      <c r="C95" s="64"/>
      <c r="D95" s="64"/>
      <c r="E95" s="64"/>
      <c r="F95" s="64"/>
      <c r="G95" s="64"/>
      <c r="H95" s="64"/>
      <c r="I95" s="64"/>
    </row>
    <row r="96" spans="1:9" ht="15" customHeight="1" x14ac:dyDescent="0.2">
      <c r="A96" s="63" t="s">
        <v>48</v>
      </c>
      <c r="B96" s="64"/>
      <c r="C96" s="64"/>
      <c r="D96" s="64"/>
      <c r="E96" s="64"/>
      <c r="F96" s="64"/>
      <c r="G96" s="64"/>
      <c r="H96" s="64"/>
      <c r="I96" s="64"/>
    </row>
    <row r="97" spans="1:3" ht="15" customHeight="1" x14ac:dyDescent="0.2">
      <c r="A97" s="65" t="s">
        <v>49</v>
      </c>
      <c r="B97" s="66"/>
      <c r="C97" s="66"/>
    </row>
  </sheetData>
  <mergeCells count="7">
    <mergeCell ref="A93:C93"/>
    <mergeCell ref="A2:I2"/>
    <mergeCell ref="A4:A6"/>
    <mergeCell ref="B4:I4"/>
    <mergeCell ref="B5:B6"/>
    <mergeCell ref="C5:F5"/>
    <mergeCell ref="G5:I5"/>
  </mergeCells>
  <printOptions horizontalCentered="1" verticalCentered="1"/>
  <pageMargins left="0.17" right="0.17" top="0.28000000000000003" bottom="0.57999999999999996" header="0.17" footer="0.5"/>
  <pageSetup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2016-07-20T11:58:46Z</dcterms:created>
  <dcterms:modified xsi:type="dcterms:W3CDTF">2016-07-20T11:58:56Z</dcterms:modified>
</cp:coreProperties>
</file>