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<sst xmlns="http://schemas.openxmlformats.org/spreadsheetml/2006/main" count="66" uniqueCount="62">
  <si>
    <r>
      <t xml:space="preserve">TABLE HH 24 : POPULATION LIVING IN HOUSEHOLDS BY TYPE OF WATER USED FOR DRINKING AND LOCALITY (ATOLLS), 2014 </t>
    </r>
    <r>
      <rPr>
        <b/>
        <vertAlign val="superscript"/>
        <sz val="11"/>
        <color indexed="8"/>
        <rFont val="Arial"/>
        <family val="2"/>
      </rPr>
      <t>1_/</t>
    </r>
  </si>
  <si>
    <t>Locality</t>
  </si>
  <si>
    <r>
      <t xml:space="preserve">Resident population using various types of water for drinking </t>
    </r>
    <r>
      <rPr>
        <b/>
        <vertAlign val="superscript"/>
        <sz val="11"/>
        <color indexed="8"/>
        <rFont val="Arial"/>
        <family val="2"/>
      </rPr>
      <t>1_/</t>
    </r>
  </si>
  <si>
    <t>Resident population using safe drinking water</t>
  </si>
  <si>
    <t>Resident population using un-safe water for drinking</t>
  </si>
  <si>
    <t>Rain water (QB17.1)</t>
  </si>
  <si>
    <t>Well water (QB17.2)</t>
  </si>
  <si>
    <t>Desalinated water</t>
  </si>
  <si>
    <t>Bottled water</t>
  </si>
  <si>
    <t>Not stated</t>
  </si>
  <si>
    <t xml:space="preserve">treated/safe </t>
  </si>
  <si>
    <t xml:space="preserve">untreated/unsafe </t>
  </si>
  <si>
    <t>not stated</t>
  </si>
  <si>
    <t>untreated/unsafe</t>
  </si>
  <si>
    <t>col ( 4 to 13)</t>
  </si>
  <si>
    <t>col ( 5+8+11+12)</t>
  </si>
  <si>
    <t>col ( 6+9)</t>
  </si>
  <si>
    <t>(B18.1 -18.3)</t>
  </si>
  <si>
    <t>(B18.4-18.5)</t>
  </si>
  <si>
    <t>(B17.3)</t>
  </si>
  <si>
    <t>(B17.4)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</si>
  <si>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</si>
  <si>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</si>
  <si>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</si>
  <si>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</si>
  <si>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</si>
  <si>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</si>
  <si>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</si>
  <si>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</si>
  <si>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</si>
  <si>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</si>
  <si>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</si>
  <si>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</si>
  <si>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</si>
  <si>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</si>
  <si>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</si>
  <si>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</si>
  <si>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</si>
  <si>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</si>
  <si>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</si>
  <si>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</si>
  <si>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</si>
  <si>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</si>
  <si>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</si>
  <si>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</si>
  <si>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</si>
  <si>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</si>
  <si>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</si>
  <si>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</si>
  <si>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</si>
  <si>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</si>
  <si>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</si>
  <si>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</si>
  <si>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</si>
  <si>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</si>
  <si>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</si>
  <si>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</si>
  <si>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</si>
  <si>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</si>
  <si>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</si>
  <si>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</si>
  <si>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guest houses, service-institutions, and 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</si>
</sst>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/>
    <xf numFmtId="164" fontId="5" fillId="0" borderId="10" xfId="1" applyNumberFormat="1" applyFont="1" applyBorder="1"/>
    <xf numFmtId="164" fontId="6" fillId="0" borderId="10" xfId="1" applyNumberFormat="1" applyFont="1" applyFill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indent="2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3" zoomScaleNormal="83" workbookViewId="0">
      <selection activeCell="A2" sqref="A2:M2"/>
    </sheetView>
  </sheetViews>
  <sheetFormatPr defaultColWidth="15.7109375" defaultRowHeight="14.25" x14ac:dyDescent="0.2"/>
  <cols>
    <col min="1" max="1" width="40.5703125" style="1" customWidth="1"/>
    <col min="2" max="2" width="15.7109375" style="1" customWidth="1"/>
    <col min="3" max="3" width="20" style="1" customWidth="1"/>
    <col min="4" max="4" width="15.7109375" style="2" customWidth="1"/>
    <col min="5" max="5" width="15.28515625" style="1" customWidth="1"/>
    <col min="6" max="6" width="20.85546875" style="1" customWidth="1"/>
    <col min="7" max="8" width="15.7109375" style="1" customWidth="1"/>
    <col min="9" max="9" width="20" style="1" customWidth="1"/>
    <col min="10" max="13" width="15.7109375" style="1" customWidth="1"/>
    <col min="14" max="14" width="15.7109375" style="3" customWidth="1"/>
    <col min="15" max="16384" width="15.7109375" style="1"/>
  </cols>
  <sheetData>
    <row r="1" spans="1:16" ht="15" customHeight="1" x14ac:dyDescent="0.2"/>
    <row r="2" spans="1:16" s="6" customFormat="1" ht="19.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6" ht="15" customHeight="1" x14ac:dyDescent="0.2">
      <c r="G3" s="7"/>
      <c r="J3" s="7"/>
      <c r="K3" s="7"/>
      <c r="L3" s="7"/>
    </row>
    <row r="4" spans="1:16" s="17" customFormat="1" ht="22.5" customHeight="1" x14ac:dyDescent="0.2">
      <c r="A4" s="8" t="s">
        <v>1</v>
      </c>
      <c r="B4" s="9" t="s">
        <v>2</v>
      </c>
      <c r="C4" s="10" t="s">
        <v>3</v>
      </c>
      <c r="D4" s="11" t="s">
        <v>4</v>
      </c>
      <c r="E4" s="12" t="s">
        <v>5</v>
      </c>
      <c r="F4" s="13"/>
      <c r="G4" s="14"/>
      <c r="H4" s="12" t="s">
        <v>6</v>
      </c>
      <c r="I4" s="13"/>
      <c r="J4" s="14"/>
      <c r="K4" s="10" t="s">
        <v>7</v>
      </c>
      <c r="L4" s="10" t="s">
        <v>8</v>
      </c>
      <c r="M4" s="15" t="s">
        <v>9</v>
      </c>
      <c r="N4" s="16"/>
    </row>
    <row r="5" spans="1:16" s="17" customFormat="1" ht="60" customHeight="1" x14ac:dyDescent="0.2">
      <c r="A5" s="18"/>
      <c r="B5" s="9"/>
      <c r="C5" s="19"/>
      <c r="D5" s="20"/>
      <c r="E5" s="21" t="s">
        <v>10</v>
      </c>
      <c r="F5" s="21" t="s">
        <v>11</v>
      </c>
      <c r="G5" s="21" t="s">
        <v>12</v>
      </c>
      <c r="H5" s="21" t="s">
        <v>10</v>
      </c>
      <c r="I5" s="21" t="s">
        <v>13</v>
      </c>
      <c r="J5" s="21" t="s">
        <v>12</v>
      </c>
      <c r="K5" s="19"/>
      <c r="L5" s="19"/>
      <c r="M5" s="15"/>
      <c r="N5" s="16"/>
    </row>
    <row r="6" spans="1:16" s="17" customFormat="1" ht="26.25" customHeight="1" x14ac:dyDescent="0.2">
      <c r="A6" s="22"/>
      <c r="B6" s="23" t="s">
        <v>14</v>
      </c>
      <c r="C6" s="24" t="s">
        <v>15</v>
      </c>
      <c r="D6" s="25" t="s">
        <v>16</v>
      </c>
      <c r="E6" s="26" t="s">
        <v>17</v>
      </c>
      <c r="F6" s="26" t="s">
        <v>18</v>
      </c>
      <c r="G6" s="26"/>
      <c r="H6" s="26" t="s">
        <v>17</v>
      </c>
      <c r="I6" s="26" t="s">
        <v>18</v>
      </c>
      <c r="J6" s="26"/>
      <c r="K6" s="26" t="s">
        <v>19</v>
      </c>
      <c r="L6" s="26" t="s">
        <v>20</v>
      </c>
      <c r="M6" s="27"/>
      <c r="N6" s="16"/>
    </row>
    <row r="7" spans="1:16" s="17" customFormat="1" ht="24.75" customHeight="1" x14ac:dyDescent="0.2">
      <c r="A7" s="28" t="s">
        <v>21</v>
      </c>
      <c r="B7" s="28" t="s">
        <v>22</v>
      </c>
      <c r="C7" s="28" t="s">
        <v>23</v>
      </c>
      <c r="D7" s="29" t="s">
        <v>24</v>
      </c>
      <c r="E7" s="23" t="s">
        <v>25</v>
      </c>
      <c r="F7" s="23" t="s">
        <v>26</v>
      </c>
      <c r="G7" s="23" t="s">
        <v>27</v>
      </c>
      <c r="H7" s="23" t="s">
        <v>28</v>
      </c>
      <c r="I7" s="23" t="s">
        <v>29</v>
      </c>
      <c r="J7" s="23" t="s">
        <v>30</v>
      </c>
      <c r="K7" s="23" t="s">
        <v>31</v>
      </c>
      <c r="L7" s="23" t="s">
        <v>32</v>
      </c>
      <c r="M7" s="23" t="s">
        <v>33</v>
      </c>
      <c r="N7" s="30"/>
    </row>
    <row r="8" spans="1:16" s="17" customFormat="1" ht="15" customHeight="1" x14ac:dyDescent="0.2">
      <c r="A8" s="31"/>
      <c r="B8" s="31"/>
      <c r="C8" s="31"/>
      <c r="D8" s="32"/>
      <c r="E8" s="33"/>
      <c r="F8" s="34"/>
      <c r="G8" s="31"/>
      <c r="H8" s="33"/>
      <c r="I8" s="34"/>
      <c r="J8" s="31"/>
      <c r="K8" s="31"/>
      <c r="L8" s="31"/>
      <c r="M8" s="31"/>
      <c r="N8" s="30"/>
    </row>
    <row r="9" spans="1:16" s="40" customFormat="1" ht="21" customHeight="1" x14ac:dyDescent="0.25">
      <c r="A9" s="35" t="s">
        <v>34</v>
      </c>
      <c r="B9" s="36">
        <f>SUM(E9:M9)</f>
        <v>341279</v>
      </c>
      <c r="C9" s="36">
        <f>E9+H9+K9+L9</f>
        <v>159206</v>
      </c>
      <c r="D9" s="37">
        <f>F9+I9</f>
        <v>177271</v>
      </c>
      <c r="E9" s="36">
        <v>6590</v>
      </c>
      <c r="F9" s="36">
        <v>176980</v>
      </c>
      <c r="G9" s="36">
        <v>360</v>
      </c>
      <c r="H9" s="36">
        <v>125</v>
      </c>
      <c r="I9" s="36">
        <v>291</v>
      </c>
      <c r="J9" s="36">
        <v>69</v>
      </c>
      <c r="K9" s="36">
        <v>51931</v>
      </c>
      <c r="L9" s="36">
        <v>100560</v>
      </c>
      <c r="M9" s="36">
        <v>4373</v>
      </c>
      <c r="N9" s="38"/>
      <c r="O9" s="39"/>
      <c r="P9" s="39"/>
    </row>
    <row r="10" spans="1:16" s="40" customFormat="1" ht="21" customHeight="1" x14ac:dyDescent="0.25">
      <c r="A10" s="35" t="s">
        <v>35</v>
      </c>
      <c r="B10" s="36">
        <f t="shared" ref="B10:B35" si="0">SUM(E10:M10)</f>
        <v>132493</v>
      </c>
      <c r="C10" s="36">
        <f t="shared" ref="C10:C35" si="1">E10+H10+K10+L10</f>
        <v>128884</v>
      </c>
      <c r="D10" s="37">
        <f t="shared" ref="D10:D35" si="2">F10+I10</f>
        <v>1357</v>
      </c>
      <c r="E10" s="36">
        <v>549</v>
      </c>
      <c r="F10" s="36">
        <v>1314</v>
      </c>
      <c r="G10" s="36">
        <v>129</v>
      </c>
      <c r="H10" s="36">
        <v>36</v>
      </c>
      <c r="I10" s="36">
        <v>43</v>
      </c>
      <c r="J10" s="36">
        <v>69</v>
      </c>
      <c r="K10" s="36">
        <v>38228</v>
      </c>
      <c r="L10" s="36">
        <v>90071</v>
      </c>
      <c r="M10" s="36">
        <v>2054</v>
      </c>
      <c r="N10" s="41"/>
    </row>
    <row r="11" spans="1:16" s="40" customFormat="1" ht="35.25" customHeight="1" x14ac:dyDescent="0.25">
      <c r="A11" s="42" t="s">
        <v>36</v>
      </c>
      <c r="B11" s="36">
        <f t="shared" si="0"/>
        <v>208786</v>
      </c>
      <c r="C11" s="36">
        <f t="shared" si="1"/>
        <v>30322</v>
      </c>
      <c r="D11" s="37">
        <f t="shared" si="2"/>
        <v>175914</v>
      </c>
      <c r="E11" s="36">
        <v>6041</v>
      </c>
      <c r="F11" s="36">
        <v>175666</v>
      </c>
      <c r="G11" s="36">
        <v>231</v>
      </c>
      <c r="H11" s="36">
        <v>89</v>
      </c>
      <c r="I11" s="36">
        <v>248</v>
      </c>
      <c r="J11" s="36">
        <v>0</v>
      </c>
      <c r="K11" s="36">
        <v>13703</v>
      </c>
      <c r="L11" s="36">
        <v>10489</v>
      </c>
      <c r="M11" s="36">
        <v>2319</v>
      </c>
      <c r="N11" s="41"/>
    </row>
    <row r="12" spans="1:16" s="40" customFormat="1" ht="21" customHeight="1" x14ac:dyDescent="0.25">
      <c r="A12" s="43" t="s">
        <v>37</v>
      </c>
      <c r="B12" s="36">
        <f t="shared" si="0"/>
        <v>195370</v>
      </c>
      <c r="C12" s="36">
        <f t="shared" si="1"/>
        <v>18030</v>
      </c>
      <c r="D12" s="37">
        <f t="shared" si="2"/>
        <v>175601</v>
      </c>
      <c r="E12" s="36">
        <v>5774</v>
      </c>
      <c r="F12" s="36">
        <v>175353</v>
      </c>
      <c r="G12" s="36">
        <v>231</v>
      </c>
      <c r="H12" s="36">
        <v>89</v>
      </c>
      <c r="I12" s="36">
        <v>248</v>
      </c>
      <c r="J12" s="36">
        <v>0</v>
      </c>
      <c r="K12" s="36">
        <v>3807</v>
      </c>
      <c r="L12" s="36">
        <v>8360</v>
      </c>
      <c r="M12" s="36">
        <v>1508</v>
      </c>
      <c r="N12" s="41"/>
    </row>
    <row r="13" spans="1:16" ht="21" customHeight="1" x14ac:dyDescent="0.25">
      <c r="A13" s="44" t="s">
        <v>38</v>
      </c>
      <c r="B13" s="36">
        <f t="shared" si="0"/>
        <v>12976</v>
      </c>
      <c r="C13" s="36">
        <f t="shared" si="1"/>
        <v>916</v>
      </c>
      <c r="D13" s="37">
        <f t="shared" si="2"/>
        <v>11978</v>
      </c>
      <c r="E13" s="36">
        <v>616</v>
      </c>
      <c r="F13" s="36">
        <v>11965</v>
      </c>
      <c r="G13" s="36">
        <v>5</v>
      </c>
      <c r="H13" s="36">
        <v>0</v>
      </c>
      <c r="I13" s="36">
        <v>13</v>
      </c>
      <c r="J13" s="36">
        <v>0</v>
      </c>
      <c r="K13" s="36">
        <v>7</v>
      </c>
      <c r="L13" s="36">
        <v>293</v>
      </c>
      <c r="M13" s="36">
        <v>77</v>
      </c>
      <c r="N13" s="41"/>
    </row>
    <row r="14" spans="1:16" s="3" customFormat="1" ht="21" customHeight="1" x14ac:dyDescent="0.25">
      <c r="A14" s="44" t="s">
        <v>39</v>
      </c>
      <c r="B14" s="36">
        <f t="shared" si="0"/>
        <v>18525</v>
      </c>
      <c r="C14" s="36">
        <f t="shared" si="1"/>
        <v>1338</v>
      </c>
      <c r="D14" s="37">
        <f t="shared" si="2"/>
        <v>17061</v>
      </c>
      <c r="E14" s="36">
        <v>494</v>
      </c>
      <c r="F14" s="36">
        <v>17047</v>
      </c>
      <c r="G14" s="36">
        <v>18</v>
      </c>
      <c r="H14" s="36">
        <v>1</v>
      </c>
      <c r="I14" s="36">
        <v>14</v>
      </c>
      <c r="J14" s="36">
        <v>0</v>
      </c>
      <c r="K14" s="36">
        <v>309</v>
      </c>
      <c r="L14" s="36">
        <v>534</v>
      </c>
      <c r="M14" s="36">
        <v>108</v>
      </c>
      <c r="N14" s="41"/>
    </row>
    <row r="15" spans="1:16" s="3" customFormat="1" ht="21" customHeight="1" x14ac:dyDescent="0.25">
      <c r="A15" s="44" t="s">
        <v>40</v>
      </c>
      <c r="B15" s="36">
        <f t="shared" si="0"/>
        <v>12113</v>
      </c>
      <c r="C15" s="36">
        <f t="shared" si="1"/>
        <v>996</v>
      </c>
      <c r="D15" s="37">
        <f t="shared" si="2"/>
        <v>11086</v>
      </c>
      <c r="E15" s="36">
        <v>289</v>
      </c>
      <c r="F15" s="36">
        <v>11067</v>
      </c>
      <c r="G15" s="36">
        <v>8</v>
      </c>
      <c r="H15" s="36">
        <v>0</v>
      </c>
      <c r="I15" s="36">
        <v>19</v>
      </c>
      <c r="J15" s="36">
        <v>0</v>
      </c>
      <c r="K15" s="36">
        <v>459</v>
      </c>
      <c r="L15" s="36">
        <v>248</v>
      </c>
      <c r="M15" s="36">
        <v>23</v>
      </c>
      <c r="N15" s="41"/>
    </row>
    <row r="16" spans="1:16" s="3" customFormat="1" ht="21" customHeight="1" x14ac:dyDescent="0.25">
      <c r="A16" s="44" t="s">
        <v>41</v>
      </c>
      <c r="B16" s="36">
        <f t="shared" si="0"/>
        <v>10531</v>
      </c>
      <c r="C16" s="36">
        <f t="shared" si="1"/>
        <v>964</v>
      </c>
      <c r="D16" s="37">
        <f t="shared" si="2"/>
        <v>9537</v>
      </c>
      <c r="E16" s="36">
        <v>525</v>
      </c>
      <c r="F16" s="36">
        <v>9536</v>
      </c>
      <c r="G16" s="36">
        <v>0</v>
      </c>
      <c r="H16" s="36">
        <v>11</v>
      </c>
      <c r="I16" s="36">
        <v>1</v>
      </c>
      <c r="J16" s="36">
        <v>0</v>
      </c>
      <c r="K16" s="36">
        <v>8</v>
      </c>
      <c r="L16" s="36">
        <v>420</v>
      </c>
      <c r="M16" s="36">
        <v>30</v>
      </c>
      <c r="N16" s="41"/>
    </row>
    <row r="17" spans="1:14" s="3" customFormat="1" ht="21" customHeight="1" x14ac:dyDescent="0.25">
      <c r="A17" s="44" t="s">
        <v>42</v>
      </c>
      <c r="B17" s="36">
        <f t="shared" si="0"/>
        <v>14882</v>
      </c>
      <c r="C17" s="36">
        <f t="shared" si="1"/>
        <v>795</v>
      </c>
      <c r="D17" s="37">
        <f t="shared" si="2"/>
        <v>13997</v>
      </c>
      <c r="E17" s="36">
        <v>365</v>
      </c>
      <c r="F17" s="36">
        <v>13993</v>
      </c>
      <c r="G17" s="36">
        <v>11</v>
      </c>
      <c r="H17" s="36">
        <v>5</v>
      </c>
      <c r="I17" s="36">
        <v>4</v>
      </c>
      <c r="J17" s="36">
        <v>0</v>
      </c>
      <c r="K17" s="36">
        <v>22</v>
      </c>
      <c r="L17" s="36">
        <v>403</v>
      </c>
      <c r="M17" s="36">
        <v>79</v>
      </c>
      <c r="N17" s="41"/>
    </row>
    <row r="18" spans="1:14" s="3" customFormat="1" ht="21" customHeight="1" x14ac:dyDescent="0.25">
      <c r="A18" s="44" t="s">
        <v>43</v>
      </c>
      <c r="B18" s="36">
        <f t="shared" si="0"/>
        <v>8916</v>
      </c>
      <c r="C18" s="36">
        <f t="shared" si="1"/>
        <v>630</v>
      </c>
      <c r="D18" s="37">
        <f t="shared" si="2"/>
        <v>8227</v>
      </c>
      <c r="E18" s="36">
        <v>173</v>
      </c>
      <c r="F18" s="36">
        <v>8195</v>
      </c>
      <c r="G18" s="36">
        <v>14</v>
      </c>
      <c r="H18" s="36">
        <v>0</v>
      </c>
      <c r="I18" s="36">
        <v>32</v>
      </c>
      <c r="J18" s="36">
        <v>0</v>
      </c>
      <c r="K18" s="36">
        <v>7</v>
      </c>
      <c r="L18" s="36">
        <v>450</v>
      </c>
      <c r="M18" s="36">
        <v>45</v>
      </c>
      <c r="N18" s="41"/>
    </row>
    <row r="19" spans="1:14" s="3" customFormat="1" ht="21" customHeight="1" x14ac:dyDescent="0.25">
      <c r="A19" s="44" t="s">
        <v>44</v>
      </c>
      <c r="B19" s="36">
        <f t="shared" si="0"/>
        <v>7962</v>
      </c>
      <c r="C19" s="36">
        <f t="shared" si="1"/>
        <v>700</v>
      </c>
      <c r="D19" s="37">
        <f t="shared" si="2"/>
        <v>7232</v>
      </c>
      <c r="E19" s="36">
        <v>460</v>
      </c>
      <c r="F19" s="36">
        <v>7231</v>
      </c>
      <c r="G19" s="36">
        <v>10</v>
      </c>
      <c r="H19" s="36">
        <v>0</v>
      </c>
      <c r="I19" s="36">
        <v>1</v>
      </c>
      <c r="J19" s="36">
        <v>0</v>
      </c>
      <c r="K19" s="36">
        <v>8</v>
      </c>
      <c r="L19" s="36">
        <v>232</v>
      </c>
      <c r="M19" s="36">
        <v>20</v>
      </c>
      <c r="N19" s="41"/>
    </row>
    <row r="20" spans="1:14" s="3" customFormat="1" ht="21" customHeight="1" x14ac:dyDescent="0.25">
      <c r="A20" s="44" t="s">
        <v>45</v>
      </c>
      <c r="B20" s="36">
        <f t="shared" si="0"/>
        <v>11030</v>
      </c>
      <c r="C20" s="36">
        <f t="shared" si="1"/>
        <v>2278</v>
      </c>
      <c r="D20" s="37">
        <f t="shared" si="2"/>
        <v>8595</v>
      </c>
      <c r="E20" s="36">
        <v>179</v>
      </c>
      <c r="F20" s="36">
        <v>8588</v>
      </c>
      <c r="G20" s="36">
        <v>0</v>
      </c>
      <c r="H20" s="36">
        <v>0</v>
      </c>
      <c r="I20" s="36">
        <v>7</v>
      </c>
      <c r="J20" s="36">
        <v>0</v>
      </c>
      <c r="K20" s="36">
        <v>1660</v>
      </c>
      <c r="L20" s="36">
        <v>439</v>
      </c>
      <c r="M20" s="36">
        <v>157</v>
      </c>
      <c r="N20" s="41"/>
    </row>
    <row r="21" spans="1:14" s="3" customFormat="1" ht="21" customHeight="1" x14ac:dyDescent="0.25">
      <c r="A21" s="44" t="s">
        <v>46</v>
      </c>
      <c r="B21" s="36">
        <f t="shared" si="0"/>
        <v>5896</v>
      </c>
      <c r="C21" s="36">
        <f t="shared" si="1"/>
        <v>232</v>
      </c>
      <c r="D21" s="37">
        <f t="shared" si="2"/>
        <v>5473</v>
      </c>
      <c r="E21" s="36">
        <v>101</v>
      </c>
      <c r="F21" s="36">
        <v>5470</v>
      </c>
      <c r="G21" s="36">
        <v>19</v>
      </c>
      <c r="H21" s="36">
        <v>0</v>
      </c>
      <c r="I21" s="36">
        <v>3</v>
      </c>
      <c r="J21" s="36">
        <v>0</v>
      </c>
      <c r="K21" s="36">
        <v>0</v>
      </c>
      <c r="L21" s="36">
        <v>131</v>
      </c>
      <c r="M21" s="36">
        <v>172</v>
      </c>
      <c r="N21" s="41"/>
    </row>
    <row r="22" spans="1:14" s="3" customFormat="1" ht="21" customHeight="1" x14ac:dyDescent="0.25">
      <c r="A22" s="44" t="s">
        <v>47</v>
      </c>
      <c r="B22" s="36">
        <f t="shared" si="0"/>
        <v>8163</v>
      </c>
      <c r="C22" s="36">
        <f t="shared" si="1"/>
        <v>425</v>
      </c>
      <c r="D22" s="37">
        <f t="shared" si="2"/>
        <v>7510</v>
      </c>
      <c r="E22" s="36">
        <v>104</v>
      </c>
      <c r="F22" s="36">
        <v>7494</v>
      </c>
      <c r="G22" s="36">
        <v>23</v>
      </c>
      <c r="H22" s="36">
        <v>0</v>
      </c>
      <c r="I22" s="36">
        <v>16</v>
      </c>
      <c r="J22" s="36">
        <v>0</v>
      </c>
      <c r="K22" s="36">
        <v>33</v>
      </c>
      <c r="L22" s="36">
        <v>288</v>
      </c>
      <c r="M22" s="36">
        <v>205</v>
      </c>
      <c r="N22" s="41"/>
    </row>
    <row r="23" spans="1:14" s="3" customFormat="1" ht="21" customHeight="1" x14ac:dyDescent="0.25">
      <c r="A23" s="44" t="s">
        <v>48</v>
      </c>
      <c r="B23" s="36">
        <f t="shared" si="0"/>
        <v>1621</v>
      </c>
      <c r="C23" s="36">
        <f t="shared" si="1"/>
        <v>145</v>
      </c>
      <c r="D23" s="37">
        <f t="shared" si="2"/>
        <v>1466</v>
      </c>
      <c r="E23" s="36">
        <v>40</v>
      </c>
      <c r="F23" s="36">
        <v>1466</v>
      </c>
      <c r="G23" s="36">
        <v>0</v>
      </c>
      <c r="H23" s="36">
        <v>0</v>
      </c>
      <c r="I23" s="36">
        <v>0</v>
      </c>
      <c r="J23" s="36">
        <v>0</v>
      </c>
      <c r="K23" s="36">
        <v>7</v>
      </c>
      <c r="L23" s="36">
        <v>98</v>
      </c>
      <c r="M23" s="36">
        <v>10</v>
      </c>
      <c r="N23" s="41"/>
    </row>
    <row r="24" spans="1:14" s="3" customFormat="1" ht="21" customHeight="1" x14ac:dyDescent="0.25">
      <c r="A24" s="44" t="s">
        <v>49</v>
      </c>
      <c r="B24" s="36">
        <f t="shared" si="0"/>
        <v>4709</v>
      </c>
      <c r="C24" s="36">
        <f t="shared" si="1"/>
        <v>295</v>
      </c>
      <c r="D24" s="37">
        <f t="shared" si="2"/>
        <v>4374</v>
      </c>
      <c r="E24" s="36">
        <v>143</v>
      </c>
      <c r="F24" s="36">
        <v>4374</v>
      </c>
      <c r="G24" s="36">
        <v>0</v>
      </c>
      <c r="H24" s="36">
        <v>0</v>
      </c>
      <c r="I24" s="36">
        <v>0</v>
      </c>
      <c r="J24" s="36">
        <v>0</v>
      </c>
      <c r="K24" s="36">
        <v>7</v>
      </c>
      <c r="L24" s="36">
        <v>145</v>
      </c>
      <c r="M24" s="36">
        <v>40</v>
      </c>
      <c r="N24" s="41"/>
    </row>
    <row r="25" spans="1:14" s="3" customFormat="1" ht="21" customHeight="1" x14ac:dyDescent="0.25">
      <c r="A25" s="44" t="s">
        <v>50</v>
      </c>
      <c r="B25" s="36">
        <f t="shared" si="0"/>
        <v>4131</v>
      </c>
      <c r="C25" s="36">
        <f t="shared" si="1"/>
        <v>109</v>
      </c>
      <c r="D25" s="37">
        <f t="shared" si="2"/>
        <v>3981</v>
      </c>
      <c r="E25" s="36">
        <v>57</v>
      </c>
      <c r="F25" s="36">
        <v>3981</v>
      </c>
      <c r="G25" s="36">
        <v>5</v>
      </c>
      <c r="H25" s="36">
        <v>0</v>
      </c>
      <c r="I25" s="36">
        <v>0</v>
      </c>
      <c r="J25" s="36">
        <v>0</v>
      </c>
      <c r="K25" s="36">
        <v>0</v>
      </c>
      <c r="L25" s="36">
        <v>52</v>
      </c>
      <c r="M25" s="36">
        <v>36</v>
      </c>
      <c r="N25" s="41"/>
    </row>
    <row r="26" spans="1:14" s="3" customFormat="1" ht="21" customHeight="1" x14ac:dyDescent="0.25">
      <c r="A26" s="44" t="s">
        <v>51</v>
      </c>
      <c r="B26" s="36">
        <f t="shared" si="0"/>
        <v>5324</v>
      </c>
      <c r="C26" s="36">
        <f t="shared" si="1"/>
        <v>270</v>
      </c>
      <c r="D26" s="37">
        <f t="shared" si="2"/>
        <v>5035</v>
      </c>
      <c r="E26" s="36">
        <v>99</v>
      </c>
      <c r="F26" s="36">
        <v>5035</v>
      </c>
      <c r="G26" s="36">
        <v>7</v>
      </c>
      <c r="H26" s="36">
        <v>0</v>
      </c>
      <c r="I26" s="36">
        <v>0</v>
      </c>
      <c r="J26" s="36">
        <v>0</v>
      </c>
      <c r="K26" s="36">
        <v>8</v>
      </c>
      <c r="L26" s="36">
        <v>163</v>
      </c>
      <c r="M26" s="36">
        <v>12</v>
      </c>
      <c r="N26" s="41"/>
    </row>
    <row r="27" spans="1:14" s="3" customFormat="1" ht="21" customHeight="1" x14ac:dyDescent="0.25">
      <c r="A27" s="44" t="s">
        <v>52</v>
      </c>
      <c r="B27" s="36">
        <f t="shared" si="0"/>
        <v>8914</v>
      </c>
      <c r="C27" s="36">
        <f t="shared" si="1"/>
        <v>649</v>
      </c>
      <c r="D27" s="37">
        <f t="shared" si="2"/>
        <v>8145</v>
      </c>
      <c r="E27" s="36">
        <v>208</v>
      </c>
      <c r="F27" s="36">
        <v>8145</v>
      </c>
      <c r="G27" s="36">
        <v>20</v>
      </c>
      <c r="H27" s="36">
        <v>0</v>
      </c>
      <c r="I27" s="36">
        <v>0</v>
      </c>
      <c r="J27" s="36">
        <v>0</v>
      </c>
      <c r="K27" s="36">
        <v>27</v>
      </c>
      <c r="L27" s="36">
        <v>414</v>
      </c>
      <c r="M27" s="36">
        <v>100</v>
      </c>
      <c r="N27" s="41"/>
    </row>
    <row r="28" spans="1:14" s="3" customFormat="1" ht="21" customHeight="1" x14ac:dyDescent="0.25">
      <c r="A28" s="44" t="s">
        <v>53</v>
      </c>
      <c r="B28" s="36">
        <f t="shared" si="0"/>
        <v>11813</v>
      </c>
      <c r="C28" s="36">
        <f t="shared" si="1"/>
        <v>397</v>
      </c>
      <c r="D28" s="37">
        <f t="shared" si="2"/>
        <v>11333</v>
      </c>
      <c r="E28" s="36">
        <v>158</v>
      </c>
      <c r="F28" s="36">
        <v>11333</v>
      </c>
      <c r="G28" s="36">
        <v>25</v>
      </c>
      <c r="H28" s="36">
        <v>0</v>
      </c>
      <c r="I28" s="36">
        <v>0</v>
      </c>
      <c r="J28" s="36">
        <v>0</v>
      </c>
      <c r="K28" s="36">
        <v>41</v>
      </c>
      <c r="L28" s="36">
        <v>198</v>
      </c>
      <c r="M28" s="36">
        <v>58</v>
      </c>
      <c r="N28" s="41"/>
    </row>
    <row r="29" spans="1:14" s="3" customFormat="1" ht="21" customHeight="1" x14ac:dyDescent="0.25">
      <c r="A29" s="44" t="s">
        <v>54</v>
      </c>
      <c r="B29" s="36">
        <f t="shared" si="0"/>
        <v>8446</v>
      </c>
      <c r="C29" s="36">
        <f t="shared" si="1"/>
        <v>714</v>
      </c>
      <c r="D29" s="37">
        <f t="shared" si="2"/>
        <v>7637</v>
      </c>
      <c r="E29" s="36">
        <v>319</v>
      </c>
      <c r="F29" s="36">
        <v>7627</v>
      </c>
      <c r="G29" s="36">
        <v>12</v>
      </c>
      <c r="H29" s="36">
        <v>0</v>
      </c>
      <c r="I29" s="36">
        <v>10</v>
      </c>
      <c r="J29" s="36">
        <v>0</v>
      </c>
      <c r="K29" s="36">
        <v>24</v>
      </c>
      <c r="L29" s="36">
        <v>371</v>
      </c>
      <c r="M29" s="36">
        <v>83</v>
      </c>
      <c r="N29" s="41"/>
    </row>
    <row r="30" spans="1:14" ht="21" customHeight="1" x14ac:dyDescent="0.25">
      <c r="A30" s="44" t="s">
        <v>55</v>
      </c>
      <c r="B30" s="36">
        <f t="shared" si="0"/>
        <v>11604</v>
      </c>
      <c r="C30" s="36">
        <f t="shared" si="1"/>
        <v>2057</v>
      </c>
      <c r="D30" s="37">
        <f t="shared" si="2"/>
        <v>9416</v>
      </c>
      <c r="E30" s="36">
        <v>400</v>
      </c>
      <c r="F30" s="36">
        <v>9416</v>
      </c>
      <c r="G30" s="36">
        <v>25</v>
      </c>
      <c r="H30" s="36">
        <v>17</v>
      </c>
      <c r="I30" s="36">
        <v>0</v>
      </c>
      <c r="J30" s="36">
        <v>0</v>
      </c>
      <c r="K30" s="36">
        <v>1032</v>
      </c>
      <c r="L30" s="36">
        <v>608</v>
      </c>
      <c r="M30" s="36">
        <v>106</v>
      </c>
      <c r="N30" s="41"/>
    </row>
    <row r="31" spans="1:14" ht="21" customHeight="1" x14ac:dyDescent="0.25">
      <c r="A31" s="44" t="s">
        <v>56</v>
      </c>
      <c r="B31" s="36">
        <f t="shared" si="0"/>
        <v>8066</v>
      </c>
      <c r="C31" s="36">
        <f t="shared" si="1"/>
        <v>1187</v>
      </c>
      <c r="D31" s="37">
        <f t="shared" si="2"/>
        <v>6818</v>
      </c>
      <c r="E31" s="36">
        <v>372</v>
      </c>
      <c r="F31" s="36">
        <v>6806</v>
      </c>
      <c r="G31" s="36">
        <v>4</v>
      </c>
      <c r="H31" s="36">
        <v>13</v>
      </c>
      <c r="I31" s="36">
        <v>12</v>
      </c>
      <c r="J31" s="36">
        <v>0</v>
      </c>
      <c r="K31" s="36">
        <v>58</v>
      </c>
      <c r="L31" s="36">
        <v>744</v>
      </c>
      <c r="M31" s="36">
        <v>57</v>
      </c>
      <c r="N31" s="41"/>
    </row>
    <row r="32" spans="1:14" ht="21" customHeight="1" x14ac:dyDescent="0.25">
      <c r="A32" s="44" t="s">
        <v>57</v>
      </c>
      <c r="B32" s="36">
        <f t="shared" si="0"/>
        <v>19748</v>
      </c>
      <c r="C32" s="36">
        <f t="shared" si="1"/>
        <v>2933</v>
      </c>
      <c r="D32" s="37">
        <f t="shared" si="2"/>
        <v>16700</v>
      </c>
      <c r="E32" s="36">
        <v>672</v>
      </c>
      <c r="F32" s="36">
        <v>16584</v>
      </c>
      <c r="G32" s="36">
        <v>25</v>
      </c>
      <c r="H32" s="36">
        <v>42</v>
      </c>
      <c r="I32" s="36">
        <v>116</v>
      </c>
      <c r="J32" s="36">
        <v>0</v>
      </c>
      <c r="K32" s="36">
        <v>90</v>
      </c>
      <c r="L32" s="36">
        <v>2129</v>
      </c>
      <c r="M32" s="36">
        <v>90</v>
      </c>
      <c r="N32" s="41"/>
    </row>
    <row r="33" spans="1:14" ht="21" customHeight="1" x14ac:dyDescent="0.25">
      <c r="A33" s="43" t="s">
        <v>58</v>
      </c>
      <c r="B33" s="36">
        <f t="shared" si="0"/>
        <v>13416</v>
      </c>
      <c r="C33" s="36">
        <f t="shared" si="1"/>
        <v>12292</v>
      </c>
      <c r="D33" s="37">
        <f t="shared" si="2"/>
        <v>313</v>
      </c>
      <c r="E33" s="36">
        <v>267</v>
      </c>
      <c r="F33" s="36">
        <v>313</v>
      </c>
      <c r="G33" s="36">
        <v>0</v>
      </c>
      <c r="H33" s="36">
        <v>0</v>
      </c>
      <c r="I33" s="36">
        <v>0</v>
      </c>
      <c r="J33" s="36">
        <v>0</v>
      </c>
      <c r="K33" s="36">
        <v>9896</v>
      </c>
      <c r="L33" s="36">
        <v>2129</v>
      </c>
      <c r="M33" s="36">
        <v>811</v>
      </c>
      <c r="N33" s="41"/>
    </row>
    <row r="34" spans="1:14" ht="21" customHeight="1" x14ac:dyDescent="0.25">
      <c r="A34" s="44" t="s">
        <v>59</v>
      </c>
      <c r="B34" s="36">
        <f t="shared" si="0"/>
        <v>11648</v>
      </c>
      <c r="C34" s="36">
        <f t="shared" si="1"/>
        <v>10971</v>
      </c>
      <c r="D34" s="37">
        <f t="shared" si="2"/>
        <v>2</v>
      </c>
      <c r="E34" s="36">
        <v>206</v>
      </c>
      <c r="F34" s="36">
        <v>2</v>
      </c>
      <c r="G34" s="36">
        <v>0</v>
      </c>
      <c r="H34" s="36">
        <v>0</v>
      </c>
      <c r="I34" s="36">
        <v>0</v>
      </c>
      <c r="J34" s="36">
        <v>0</v>
      </c>
      <c r="K34" s="36">
        <v>9293</v>
      </c>
      <c r="L34" s="36">
        <v>1472</v>
      </c>
      <c r="M34" s="36">
        <v>675</v>
      </c>
      <c r="N34" s="41"/>
    </row>
    <row r="35" spans="1:14" ht="21" customHeight="1" x14ac:dyDescent="0.25">
      <c r="A35" s="45" t="s">
        <v>60</v>
      </c>
      <c r="B35" s="36">
        <f t="shared" si="0"/>
        <v>1768</v>
      </c>
      <c r="C35" s="36">
        <f t="shared" si="1"/>
        <v>1321</v>
      </c>
      <c r="D35" s="37">
        <f t="shared" si="2"/>
        <v>311</v>
      </c>
      <c r="E35" s="36">
        <v>61</v>
      </c>
      <c r="F35" s="36">
        <v>311</v>
      </c>
      <c r="G35" s="36">
        <v>0</v>
      </c>
      <c r="H35" s="36">
        <v>0</v>
      </c>
      <c r="I35" s="36">
        <v>0</v>
      </c>
      <c r="J35" s="36">
        <v>0</v>
      </c>
      <c r="K35" s="36">
        <v>603</v>
      </c>
      <c r="L35" s="36">
        <v>657</v>
      </c>
      <c r="M35" s="36">
        <v>136</v>
      </c>
      <c r="N35" s="41"/>
    </row>
    <row r="37" spans="1:14" ht="15" x14ac:dyDescent="0.2">
      <c r="A37" s="46" t="s">
        <v>61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</sheetData>
  <mergeCells count="11">
    <mergeCell ref="A37:L37"/>
    <mergeCell ref="A2:M2"/>
    <mergeCell ref="A4:A6"/>
    <mergeCell ref="B4:B5"/>
    <mergeCell ref="C4:C5"/>
    <mergeCell ref="D4:D5"/>
    <mergeCell ref="E4:G4"/>
    <mergeCell ref="H4:J4"/>
    <mergeCell ref="K4:K5"/>
    <mergeCell ref="L4:L5"/>
    <mergeCell ref="M4:M5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2016-07-20T12:05:23Z</dcterms:created>
  <dcterms:modified xsi:type="dcterms:W3CDTF">2016-07-20T12:05:33Z</dcterms:modified>
</cp:coreProperties>
</file>