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MR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68" i="1" l="1"/>
  <c r="M68" i="1"/>
  <c r="L68" i="1"/>
  <c r="K68" i="1"/>
  <c r="J68" i="1"/>
  <c r="I68" i="1"/>
  <c r="H68" i="1"/>
  <c r="G68" i="1"/>
  <c r="F68" i="1"/>
  <c r="E68" i="1"/>
  <c r="D68" i="1"/>
  <c r="C68" i="1"/>
  <c r="B68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<sst xmlns="http://schemas.openxmlformats.org/spreadsheetml/2006/main" count="90" uniqueCount="42">
  <si>
    <t>TABLE MR1 : RESIDENT MALDIVIAN POPULATION 15 YEARS OF AGE AND OVER BY MARITAL STATUS,  SEX, AGE AND LOCALITY</t>
  </si>
  <si>
    <t>Locality and marital status</t>
  </si>
  <si>
    <t>15 years and over</t>
  </si>
  <si>
    <t>Age groups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</si>
  <si>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</si>
  <si>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</si>
  <si>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</si>
  <si>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</si>
  <si>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</si>
  <si>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</si>
  <si>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</si>
  <si>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</si>
  <si>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</si>
  <si>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</si>
  <si>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</si>
  <si>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</si>
  <si>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</si>
  <si>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</si>
  <si>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</si>
  <si>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</si>
  <si>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</si>
  <si>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</si>
  <si>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</si>
  <si>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</si>
  <si>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</si>
  <si>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</si>
  <si>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</si>
  <si>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</si>
  <si>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</si>
  <si>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</si>
  <si>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Republic</t>
  </si>
  <si>
    <t>Both sexes</t>
  </si>
  <si>
    <t>Never married</t>
  </si>
  <si>
    <t>Married</t>
  </si>
  <si>
    <t>Divorced</t>
  </si>
  <si>
    <t>Widowed</t>
  </si>
  <si>
    <t>Not stated</t>
  </si>
  <si>
    <t xml:space="preserve"> </t>
  </si>
  <si>
    <t>Male</t>
  </si>
  <si>
    <t>Female</t>
  </si>
  <si>
    <t>Male'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</si>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</sst>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Goudy Old Style"/>
      <family val="1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2" fillId="0" borderId="3" xfId="0" applyFont="1" applyBorder="1"/>
    <xf numFmtId="0" fontId="3" fillId="0" borderId="3" xfId="0" applyFont="1" applyFill="1" applyBorder="1" applyAlignment="1">
      <alignment horizontal="left" indent="1"/>
    </xf>
    <xf numFmtId="164" fontId="6" fillId="0" borderId="3" xfId="1" applyNumberFormat="1" applyFont="1" applyFill="1" applyBorder="1"/>
    <xf numFmtId="0" fontId="2" fillId="0" borderId="0" xfId="0" applyFont="1" applyFill="1"/>
    <xf numFmtId="0" fontId="2" fillId="0" borderId="3" xfId="0" applyFont="1" applyBorder="1" applyAlignment="1">
      <alignment horizontal="left" indent="2"/>
    </xf>
    <xf numFmtId="164" fontId="0" fillId="0" borderId="3" xfId="1" applyNumberFormat="1" applyFont="1" applyBorder="1"/>
    <xf numFmtId="165" fontId="0" fillId="0" borderId="3" xfId="1" applyNumberFormat="1" applyFont="1" applyBorder="1"/>
    <xf numFmtId="0" fontId="3" fillId="0" borderId="3" xfId="0" applyFont="1" applyBorder="1" applyAlignment="1">
      <alignment horizontal="left" indent="1"/>
    </xf>
    <xf numFmtId="164" fontId="6" fillId="0" borderId="3" xfId="1" applyNumberFormat="1" applyFont="1" applyBorder="1"/>
    <xf numFmtId="165" fontId="2" fillId="0" borderId="3" xfId="1" applyNumberFormat="1" applyFont="1" applyBorder="1"/>
    <xf numFmtId="165" fontId="3" fillId="0" borderId="3" xfId="1" applyNumberFormat="1" applyFont="1" applyBorder="1"/>
    <xf numFmtId="0" fontId="7" fillId="0" borderId="3" xfId="0" applyFont="1" applyBorder="1"/>
    <xf numFmtId="165" fontId="2" fillId="0" borderId="3" xfId="1" applyNumberFormat="1" applyFont="1" applyFill="1" applyBorder="1"/>
    <xf numFmtId="164" fontId="2" fillId="0" borderId="0" xfId="0" applyNumberFormat="1" applyFont="1" applyFill="1"/>
    <xf numFmtId="0" fontId="3" fillId="0" borderId="3" xfId="2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tabSelected="1" topLeftCell="A45" workbookViewId="0">
      <selection activeCell="A2" sqref="A2:N73"/>
    </sheetView>
  </sheetViews>
  <sheetFormatPr defaultColWidth="9.140625" defaultRowHeight="15" x14ac:dyDescent="0.25"/>
  <cols>
    <col min="1" max="1" width="23.140625" style="1" customWidth="1"/>
    <col min="2" max="2" width="9.28515625" style="2" customWidth="1"/>
    <col min="3" max="14" width="9.28515625" style="1" customWidth="1"/>
    <col min="15" max="16384" width="9.140625" style="1"/>
  </cols>
  <sheetData>
    <row r="1" spans="1:19" ht="12" customHeight="1" x14ac:dyDescent="0.25"/>
    <row r="2" spans="1:19" ht="21.75" customHeight="1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9" ht="12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9" s="4" customFormat="1" ht="12.75" customHeight="1" x14ac:dyDescent="0.25">
      <c r="A4" s="27" t="s">
        <v>1</v>
      </c>
      <c r="B4" s="27" t="s">
        <v>2</v>
      </c>
      <c r="C4" s="29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9" s="4" customFormat="1" ht="11.25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5"/>
      <c r="P5" s="5"/>
      <c r="Q5" s="5"/>
    </row>
    <row r="6" spans="1:19" s="4" customFormat="1" ht="16.5" customHeight="1" x14ac:dyDescent="0.25">
      <c r="A6" s="27"/>
      <c r="B6" s="28"/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7" t="s">
        <v>15</v>
      </c>
      <c r="O6" s="5"/>
      <c r="P6" s="5"/>
      <c r="Q6" s="5"/>
    </row>
    <row r="7" spans="1:19" s="4" customFormat="1" ht="18.75" customHeight="1" x14ac:dyDescent="0.25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5"/>
      <c r="P7" s="5"/>
      <c r="Q7" s="5"/>
    </row>
    <row r="8" spans="1:19" s="4" customFormat="1" ht="1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5"/>
      <c r="P8" s="5"/>
      <c r="Q8" s="5"/>
    </row>
    <row r="9" spans="1:19" ht="17.25" customHeight="1" x14ac:dyDescent="0.25">
      <c r="A9" s="9" t="s">
        <v>30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9" s="14" customFormat="1" ht="17.25" customHeight="1" x14ac:dyDescent="0.25">
      <c r="A10" s="12" t="s">
        <v>31</v>
      </c>
      <c r="B10" s="13">
        <f>SUM(B11:B15)</f>
        <v>244956</v>
      </c>
      <c r="C10" s="13">
        <f t="shared" ref="C10:N10" si="0">SUM(C11:C15)</f>
        <v>17629</v>
      </c>
      <c r="D10" s="13">
        <f t="shared" si="0"/>
        <v>13159</v>
      </c>
      <c r="E10" s="13">
        <f t="shared" si="0"/>
        <v>36440</v>
      </c>
      <c r="F10" s="13">
        <f t="shared" si="0"/>
        <v>38344</v>
      </c>
      <c r="G10" s="13">
        <f t="shared" si="0"/>
        <v>30792</v>
      </c>
      <c r="H10" s="13">
        <f t="shared" si="0"/>
        <v>22561</v>
      </c>
      <c r="I10" s="13">
        <f t="shared" si="0"/>
        <v>19636</v>
      </c>
      <c r="J10" s="13">
        <f t="shared" si="0"/>
        <v>17371</v>
      </c>
      <c r="K10" s="13">
        <f t="shared" si="0"/>
        <v>14884</v>
      </c>
      <c r="L10" s="13">
        <f t="shared" si="0"/>
        <v>11610</v>
      </c>
      <c r="M10" s="13">
        <f t="shared" si="0"/>
        <v>6193</v>
      </c>
      <c r="N10" s="13">
        <f t="shared" si="0"/>
        <v>16337</v>
      </c>
    </row>
    <row r="11" spans="1:19" ht="17.25" customHeight="1" x14ac:dyDescent="0.25">
      <c r="A11" s="15" t="s">
        <v>32</v>
      </c>
      <c r="B11" s="16">
        <v>62323</v>
      </c>
      <c r="C11" s="16">
        <v>16792</v>
      </c>
      <c r="D11" s="16">
        <v>11702</v>
      </c>
      <c r="E11" s="16">
        <v>21031</v>
      </c>
      <c r="F11" s="16">
        <v>7129</v>
      </c>
      <c r="G11" s="16">
        <v>2595</v>
      </c>
      <c r="H11" s="16">
        <v>1132</v>
      </c>
      <c r="I11" s="16">
        <v>715</v>
      </c>
      <c r="J11" s="16">
        <v>436</v>
      </c>
      <c r="K11" s="16">
        <v>313</v>
      </c>
      <c r="L11" s="16">
        <v>179</v>
      </c>
      <c r="M11" s="16">
        <v>81</v>
      </c>
      <c r="N11" s="16">
        <v>218</v>
      </c>
    </row>
    <row r="12" spans="1:19" ht="17.25" customHeight="1" x14ac:dyDescent="0.25">
      <c r="A12" s="15" t="s">
        <v>33</v>
      </c>
      <c r="B12" s="16">
        <v>153506</v>
      </c>
      <c r="C12" s="16">
        <v>106</v>
      </c>
      <c r="D12" s="16">
        <v>791</v>
      </c>
      <c r="E12" s="16">
        <v>13141</v>
      </c>
      <c r="F12" s="16">
        <v>27823</v>
      </c>
      <c r="G12" s="16">
        <v>25188</v>
      </c>
      <c r="H12" s="16">
        <v>19139</v>
      </c>
      <c r="I12" s="16">
        <v>16880</v>
      </c>
      <c r="J12" s="16">
        <v>14869</v>
      </c>
      <c r="K12" s="16">
        <v>12545</v>
      </c>
      <c r="L12" s="16">
        <v>9305</v>
      </c>
      <c r="M12" s="16">
        <v>4713</v>
      </c>
      <c r="N12" s="16">
        <v>9006</v>
      </c>
    </row>
    <row r="13" spans="1:19" ht="17.25" customHeight="1" x14ac:dyDescent="0.25">
      <c r="A13" s="15" t="s">
        <v>34</v>
      </c>
      <c r="B13" s="16">
        <v>16765</v>
      </c>
      <c r="C13" s="16">
        <v>2</v>
      </c>
      <c r="D13" s="16">
        <v>49</v>
      </c>
      <c r="E13" s="16">
        <v>1275</v>
      </c>
      <c r="F13" s="16">
        <v>2791</v>
      </c>
      <c r="G13" s="16">
        <v>2615</v>
      </c>
      <c r="H13" s="16">
        <v>1920</v>
      </c>
      <c r="I13" s="16">
        <v>1732</v>
      </c>
      <c r="J13" s="16">
        <v>1648</v>
      </c>
      <c r="K13" s="16">
        <v>1399</v>
      </c>
      <c r="L13" s="16">
        <v>1137</v>
      </c>
      <c r="M13" s="16">
        <v>552</v>
      </c>
      <c r="N13" s="16">
        <v>1645</v>
      </c>
    </row>
    <row r="14" spans="1:19" ht="17.25" customHeight="1" x14ac:dyDescent="0.25">
      <c r="A14" s="15" t="s">
        <v>35</v>
      </c>
      <c r="B14" s="16">
        <v>8142</v>
      </c>
      <c r="C14" s="16">
        <v>3</v>
      </c>
      <c r="D14" s="16">
        <v>1</v>
      </c>
      <c r="E14" s="16">
        <v>19</v>
      </c>
      <c r="F14" s="16">
        <v>49</v>
      </c>
      <c r="G14" s="16">
        <v>49</v>
      </c>
      <c r="H14" s="16">
        <v>83</v>
      </c>
      <c r="I14" s="16">
        <v>136</v>
      </c>
      <c r="J14" s="16">
        <v>283</v>
      </c>
      <c r="K14" s="16">
        <v>533</v>
      </c>
      <c r="L14" s="16">
        <v>921</v>
      </c>
      <c r="M14" s="16">
        <v>802</v>
      </c>
      <c r="N14" s="16">
        <v>5263</v>
      </c>
    </row>
    <row r="15" spans="1:19" ht="17.25" customHeight="1" x14ac:dyDescent="0.25">
      <c r="A15" s="15" t="s">
        <v>36</v>
      </c>
      <c r="B15" s="16">
        <v>4220</v>
      </c>
      <c r="C15" s="16">
        <v>726</v>
      </c>
      <c r="D15" s="16">
        <v>616</v>
      </c>
      <c r="E15" s="16">
        <v>974</v>
      </c>
      <c r="F15" s="16">
        <v>552</v>
      </c>
      <c r="G15" s="16">
        <v>345</v>
      </c>
      <c r="H15" s="16">
        <v>287</v>
      </c>
      <c r="I15" s="16">
        <v>173</v>
      </c>
      <c r="J15" s="16">
        <v>135</v>
      </c>
      <c r="K15" s="16">
        <v>94</v>
      </c>
      <c r="L15" s="16">
        <v>68</v>
      </c>
      <c r="M15" s="16">
        <v>45</v>
      </c>
      <c r="N15" s="16">
        <v>205</v>
      </c>
    </row>
    <row r="16" spans="1:19" ht="12" customHeight="1" x14ac:dyDescent="0.25">
      <c r="A16" s="11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S16" s="1" t="s">
        <v>37</v>
      </c>
    </row>
    <row r="17" spans="1:14" ht="17.25" customHeight="1" x14ac:dyDescent="0.25">
      <c r="A17" s="18" t="s">
        <v>38</v>
      </c>
      <c r="B17" s="19">
        <f>SUM(B18:B22)</f>
        <v>123638</v>
      </c>
      <c r="C17" s="19">
        <f t="shared" ref="C17:N17" si="1">SUM(C18:C22)</f>
        <v>8947</v>
      </c>
      <c r="D17" s="19">
        <f t="shared" si="1"/>
        <v>6682</v>
      </c>
      <c r="E17" s="19">
        <f t="shared" si="1"/>
        <v>18643</v>
      </c>
      <c r="F17" s="19">
        <f t="shared" si="1"/>
        <v>19017</v>
      </c>
      <c r="G17" s="19">
        <f t="shared" si="1"/>
        <v>15225</v>
      </c>
      <c r="H17" s="19">
        <f t="shared" si="1"/>
        <v>11220</v>
      </c>
      <c r="I17" s="19">
        <f t="shared" si="1"/>
        <v>9713</v>
      </c>
      <c r="J17" s="19">
        <f t="shared" si="1"/>
        <v>8713</v>
      </c>
      <c r="K17" s="19">
        <f t="shared" si="1"/>
        <v>7564</v>
      </c>
      <c r="L17" s="19">
        <f t="shared" si="1"/>
        <v>5986</v>
      </c>
      <c r="M17" s="19">
        <f t="shared" si="1"/>
        <v>3297</v>
      </c>
      <c r="N17" s="19">
        <f t="shared" si="1"/>
        <v>8631</v>
      </c>
    </row>
    <row r="18" spans="1:14" ht="17.25" customHeight="1" x14ac:dyDescent="0.25">
      <c r="A18" s="15" t="s">
        <v>32</v>
      </c>
      <c r="B18" s="16">
        <v>37496</v>
      </c>
      <c r="C18" s="16">
        <v>8497</v>
      </c>
      <c r="D18" s="16">
        <v>6216</v>
      </c>
      <c r="E18" s="16">
        <v>13900</v>
      </c>
      <c r="F18" s="16">
        <v>5147</v>
      </c>
      <c r="G18" s="16">
        <v>1798</v>
      </c>
      <c r="H18" s="16">
        <v>706</v>
      </c>
      <c r="I18" s="16">
        <v>441</v>
      </c>
      <c r="J18" s="16">
        <v>262</v>
      </c>
      <c r="K18" s="16">
        <v>195</v>
      </c>
      <c r="L18" s="16">
        <v>118</v>
      </c>
      <c r="M18" s="16">
        <v>56</v>
      </c>
      <c r="N18" s="16">
        <v>160</v>
      </c>
    </row>
    <row r="19" spans="1:14" ht="17.25" customHeight="1" x14ac:dyDescent="0.25">
      <c r="A19" s="15" t="s">
        <v>33</v>
      </c>
      <c r="B19" s="16">
        <v>75323</v>
      </c>
      <c r="C19" s="16">
        <v>44</v>
      </c>
      <c r="D19" s="16">
        <v>108</v>
      </c>
      <c r="E19" s="16">
        <v>3804</v>
      </c>
      <c r="F19" s="16">
        <v>12325</v>
      </c>
      <c r="G19" s="16">
        <v>12062</v>
      </c>
      <c r="H19" s="16">
        <v>9506</v>
      </c>
      <c r="I19" s="16">
        <v>8516</v>
      </c>
      <c r="J19" s="16">
        <v>7762</v>
      </c>
      <c r="K19" s="16">
        <v>6801</v>
      </c>
      <c r="L19" s="16">
        <v>5346</v>
      </c>
      <c r="M19" s="16">
        <v>2938</v>
      </c>
      <c r="N19" s="16">
        <v>6111</v>
      </c>
    </row>
    <row r="20" spans="1:14" ht="17.25" customHeight="1" x14ac:dyDescent="0.25">
      <c r="A20" s="15" t="s">
        <v>34</v>
      </c>
      <c r="B20" s="16">
        <v>6486</v>
      </c>
      <c r="C20" s="16">
        <v>1</v>
      </c>
      <c r="D20" s="16">
        <v>6</v>
      </c>
      <c r="E20" s="16">
        <v>351</v>
      </c>
      <c r="F20" s="16">
        <v>1160</v>
      </c>
      <c r="G20" s="16">
        <v>1109</v>
      </c>
      <c r="H20" s="16">
        <v>786</v>
      </c>
      <c r="I20" s="16">
        <v>615</v>
      </c>
      <c r="J20" s="16">
        <v>557</v>
      </c>
      <c r="K20" s="16">
        <v>444</v>
      </c>
      <c r="L20" s="16">
        <v>399</v>
      </c>
      <c r="M20" s="16">
        <v>192</v>
      </c>
      <c r="N20" s="16">
        <v>866</v>
      </c>
    </row>
    <row r="21" spans="1:14" ht="17.25" customHeight="1" x14ac:dyDescent="0.25">
      <c r="A21" s="15" t="s">
        <v>35</v>
      </c>
      <c r="B21" s="16">
        <v>1692</v>
      </c>
      <c r="C21" s="16">
        <v>2</v>
      </c>
      <c r="D21" s="16">
        <v>1</v>
      </c>
      <c r="E21" s="16">
        <v>3</v>
      </c>
      <c r="F21" s="16">
        <v>11</v>
      </c>
      <c r="G21" s="16">
        <v>12</v>
      </c>
      <c r="H21" s="16">
        <v>18</v>
      </c>
      <c r="I21" s="16">
        <v>12</v>
      </c>
      <c r="J21" s="16">
        <v>24</v>
      </c>
      <c r="K21" s="16">
        <v>60</v>
      </c>
      <c r="L21" s="16">
        <v>81</v>
      </c>
      <c r="M21" s="16">
        <v>86</v>
      </c>
      <c r="N21" s="16">
        <v>1382</v>
      </c>
    </row>
    <row r="22" spans="1:14" ht="17.25" customHeight="1" x14ac:dyDescent="0.25">
      <c r="A22" s="15" t="s">
        <v>36</v>
      </c>
      <c r="B22" s="16">
        <v>2641</v>
      </c>
      <c r="C22" s="16">
        <v>403</v>
      </c>
      <c r="D22" s="16">
        <v>351</v>
      </c>
      <c r="E22" s="16">
        <v>585</v>
      </c>
      <c r="F22" s="16">
        <v>374</v>
      </c>
      <c r="G22" s="16">
        <v>244</v>
      </c>
      <c r="H22" s="16">
        <v>204</v>
      </c>
      <c r="I22" s="16">
        <v>129</v>
      </c>
      <c r="J22" s="16">
        <v>108</v>
      </c>
      <c r="K22" s="16">
        <v>64</v>
      </c>
      <c r="L22" s="16">
        <v>42</v>
      </c>
      <c r="M22" s="16">
        <v>25</v>
      </c>
      <c r="N22" s="16">
        <v>112</v>
      </c>
    </row>
    <row r="23" spans="1:14" ht="12" customHeight="1" x14ac:dyDescent="0.25">
      <c r="A23" s="11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7.25" customHeight="1" x14ac:dyDescent="0.25">
      <c r="A24" s="18" t="s">
        <v>39</v>
      </c>
      <c r="B24" s="19">
        <f>SUM(B25:B29)</f>
        <v>121318</v>
      </c>
      <c r="C24" s="19">
        <f t="shared" ref="C24:N24" si="2">SUM(C25:C29)</f>
        <v>8682</v>
      </c>
      <c r="D24" s="19">
        <f t="shared" si="2"/>
        <v>6477</v>
      </c>
      <c r="E24" s="19">
        <f t="shared" si="2"/>
        <v>17797</v>
      </c>
      <c r="F24" s="19">
        <f t="shared" si="2"/>
        <v>19327</v>
      </c>
      <c r="G24" s="19">
        <f t="shared" si="2"/>
        <v>15567</v>
      </c>
      <c r="H24" s="19">
        <f t="shared" si="2"/>
        <v>11341</v>
      </c>
      <c r="I24" s="19">
        <f t="shared" si="2"/>
        <v>9923</v>
      </c>
      <c r="J24" s="19">
        <f t="shared" si="2"/>
        <v>8658</v>
      </c>
      <c r="K24" s="19">
        <f t="shared" si="2"/>
        <v>7320</v>
      </c>
      <c r="L24" s="19">
        <f t="shared" si="2"/>
        <v>5624</v>
      </c>
      <c r="M24" s="19">
        <f t="shared" si="2"/>
        <v>2896</v>
      </c>
      <c r="N24" s="19">
        <f t="shared" si="2"/>
        <v>7706</v>
      </c>
    </row>
    <row r="25" spans="1:14" ht="17.25" customHeight="1" x14ac:dyDescent="0.25">
      <c r="A25" s="15" t="s">
        <v>32</v>
      </c>
      <c r="B25" s="16">
        <v>24827</v>
      </c>
      <c r="C25" s="16">
        <v>8295</v>
      </c>
      <c r="D25" s="16">
        <v>5486</v>
      </c>
      <c r="E25" s="16">
        <v>7131</v>
      </c>
      <c r="F25" s="16">
        <v>1982</v>
      </c>
      <c r="G25" s="16">
        <v>797</v>
      </c>
      <c r="H25" s="16">
        <v>426</v>
      </c>
      <c r="I25" s="16">
        <v>274</v>
      </c>
      <c r="J25" s="16">
        <v>174</v>
      </c>
      <c r="K25" s="16">
        <v>118</v>
      </c>
      <c r="L25" s="16">
        <v>61</v>
      </c>
      <c r="M25" s="16">
        <v>25</v>
      </c>
      <c r="N25" s="16">
        <v>58</v>
      </c>
    </row>
    <row r="26" spans="1:14" ht="17.25" customHeight="1" x14ac:dyDescent="0.25">
      <c r="A26" s="15" t="s">
        <v>33</v>
      </c>
      <c r="B26" s="16">
        <v>78183</v>
      </c>
      <c r="C26" s="16">
        <v>62</v>
      </c>
      <c r="D26" s="16">
        <v>683</v>
      </c>
      <c r="E26" s="16">
        <v>9337</v>
      </c>
      <c r="F26" s="16">
        <v>15498</v>
      </c>
      <c r="G26" s="16">
        <v>13126</v>
      </c>
      <c r="H26" s="16">
        <v>9633</v>
      </c>
      <c r="I26" s="16">
        <v>8364</v>
      </c>
      <c r="J26" s="16">
        <v>7107</v>
      </c>
      <c r="K26" s="16">
        <v>5744</v>
      </c>
      <c r="L26" s="16">
        <v>3959</v>
      </c>
      <c r="M26" s="16">
        <v>1775</v>
      </c>
      <c r="N26" s="16">
        <v>2895</v>
      </c>
    </row>
    <row r="27" spans="1:14" ht="17.25" customHeight="1" x14ac:dyDescent="0.25">
      <c r="A27" s="15" t="s">
        <v>34</v>
      </c>
      <c r="B27" s="16">
        <v>10279</v>
      </c>
      <c r="C27" s="16">
        <v>1</v>
      </c>
      <c r="D27" s="16">
        <v>43</v>
      </c>
      <c r="E27" s="16">
        <v>924</v>
      </c>
      <c r="F27" s="16">
        <v>1631</v>
      </c>
      <c r="G27" s="16">
        <v>1506</v>
      </c>
      <c r="H27" s="16">
        <v>1134</v>
      </c>
      <c r="I27" s="16">
        <v>1117</v>
      </c>
      <c r="J27" s="16">
        <v>1091</v>
      </c>
      <c r="K27" s="16">
        <v>955</v>
      </c>
      <c r="L27" s="16">
        <v>738</v>
      </c>
      <c r="M27" s="16">
        <v>360</v>
      </c>
      <c r="N27" s="16">
        <v>779</v>
      </c>
    </row>
    <row r="28" spans="1:14" ht="17.25" customHeight="1" x14ac:dyDescent="0.25">
      <c r="A28" s="15" t="s">
        <v>35</v>
      </c>
      <c r="B28" s="16">
        <v>6450</v>
      </c>
      <c r="C28" s="16">
        <v>1</v>
      </c>
      <c r="D28" s="16">
        <v>0</v>
      </c>
      <c r="E28" s="16">
        <v>16</v>
      </c>
      <c r="F28" s="16">
        <v>38</v>
      </c>
      <c r="G28" s="16">
        <v>37</v>
      </c>
      <c r="H28" s="16">
        <v>65</v>
      </c>
      <c r="I28" s="16">
        <v>124</v>
      </c>
      <c r="J28" s="16">
        <v>259</v>
      </c>
      <c r="K28" s="16">
        <v>473</v>
      </c>
      <c r="L28" s="16">
        <v>840</v>
      </c>
      <c r="M28" s="16">
        <v>716</v>
      </c>
      <c r="N28" s="16">
        <v>3881</v>
      </c>
    </row>
    <row r="29" spans="1:14" ht="17.25" customHeight="1" x14ac:dyDescent="0.25">
      <c r="A29" s="15" t="s">
        <v>36</v>
      </c>
      <c r="B29" s="16">
        <v>1579</v>
      </c>
      <c r="C29" s="16">
        <v>323</v>
      </c>
      <c r="D29" s="16">
        <v>265</v>
      </c>
      <c r="E29" s="16">
        <v>389</v>
      </c>
      <c r="F29" s="16">
        <v>178</v>
      </c>
      <c r="G29" s="16">
        <v>101</v>
      </c>
      <c r="H29" s="16">
        <v>83</v>
      </c>
      <c r="I29" s="16">
        <v>44</v>
      </c>
      <c r="J29" s="16">
        <v>27</v>
      </c>
      <c r="K29" s="16">
        <v>30</v>
      </c>
      <c r="L29" s="16">
        <v>26</v>
      </c>
      <c r="M29" s="16">
        <v>20</v>
      </c>
      <c r="N29" s="16">
        <v>93</v>
      </c>
    </row>
    <row r="30" spans="1:14" ht="12" customHeight="1" x14ac:dyDescent="0.25">
      <c r="A30" s="11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 ht="17.25" customHeight="1" x14ac:dyDescent="0.25">
      <c r="A31" s="9" t="s">
        <v>40</v>
      </c>
      <c r="B31" s="2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17.25" customHeight="1" x14ac:dyDescent="0.25">
      <c r="A32" s="18" t="s">
        <v>31</v>
      </c>
      <c r="B32" s="19">
        <f>SUM(B33:B37)</f>
        <v>98735</v>
      </c>
      <c r="C32" s="19">
        <f t="shared" ref="C32:N32" si="3">SUM(C33:C37)</f>
        <v>6611</v>
      </c>
      <c r="D32" s="19">
        <f t="shared" si="3"/>
        <v>6363</v>
      </c>
      <c r="E32" s="19">
        <f t="shared" si="3"/>
        <v>16352</v>
      </c>
      <c r="F32" s="19">
        <f t="shared" si="3"/>
        <v>16130</v>
      </c>
      <c r="G32" s="19">
        <f t="shared" si="3"/>
        <v>13197</v>
      </c>
      <c r="H32" s="19">
        <f t="shared" si="3"/>
        <v>9704</v>
      </c>
      <c r="I32" s="19">
        <f t="shared" si="3"/>
        <v>7892</v>
      </c>
      <c r="J32" s="19">
        <f t="shared" si="3"/>
        <v>6678</v>
      </c>
      <c r="K32" s="19">
        <f t="shared" si="3"/>
        <v>5375</v>
      </c>
      <c r="L32" s="19">
        <f t="shared" si="3"/>
        <v>3902</v>
      </c>
      <c r="M32" s="19">
        <f t="shared" si="3"/>
        <v>2133</v>
      </c>
      <c r="N32" s="19">
        <f t="shared" si="3"/>
        <v>4398</v>
      </c>
    </row>
    <row r="33" spans="1:19" ht="17.25" customHeight="1" x14ac:dyDescent="0.25">
      <c r="A33" s="15" t="s">
        <v>32</v>
      </c>
      <c r="B33" s="16">
        <v>29210</v>
      </c>
      <c r="C33" s="16">
        <v>6172</v>
      </c>
      <c r="D33" s="16">
        <v>5794</v>
      </c>
      <c r="E33" s="16">
        <v>10790</v>
      </c>
      <c r="F33" s="16">
        <v>3732</v>
      </c>
      <c r="G33" s="16">
        <v>1361</v>
      </c>
      <c r="H33" s="16">
        <v>555</v>
      </c>
      <c r="I33" s="16">
        <v>315</v>
      </c>
      <c r="J33" s="16">
        <v>186</v>
      </c>
      <c r="K33" s="16">
        <v>128</v>
      </c>
      <c r="L33" s="16">
        <v>67</v>
      </c>
      <c r="M33" s="16">
        <v>41</v>
      </c>
      <c r="N33" s="16">
        <v>69</v>
      </c>
    </row>
    <row r="34" spans="1:19" ht="17.25" customHeight="1" x14ac:dyDescent="0.25">
      <c r="A34" s="15" t="s">
        <v>33</v>
      </c>
      <c r="B34" s="16">
        <v>57833</v>
      </c>
      <c r="C34" s="16">
        <v>60</v>
      </c>
      <c r="D34" s="16">
        <v>272</v>
      </c>
      <c r="E34" s="16">
        <v>4613</v>
      </c>
      <c r="F34" s="16">
        <v>10934</v>
      </c>
      <c r="G34" s="16">
        <v>10480</v>
      </c>
      <c r="H34" s="16">
        <v>8103</v>
      </c>
      <c r="I34" s="16">
        <v>6634</v>
      </c>
      <c r="J34" s="16">
        <v>5541</v>
      </c>
      <c r="K34" s="16">
        <v>4388</v>
      </c>
      <c r="L34" s="16">
        <v>3000</v>
      </c>
      <c r="M34" s="16">
        <v>1541</v>
      </c>
      <c r="N34" s="16">
        <v>2267</v>
      </c>
    </row>
    <row r="35" spans="1:19" ht="17.25" customHeight="1" x14ac:dyDescent="0.25">
      <c r="A35" s="15" t="s">
        <v>34</v>
      </c>
      <c r="B35" s="16">
        <v>7248</v>
      </c>
      <c r="C35" s="16">
        <v>2</v>
      </c>
      <c r="D35" s="16">
        <v>9</v>
      </c>
      <c r="E35" s="16">
        <v>519</v>
      </c>
      <c r="F35" s="16">
        <v>1210</v>
      </c>
      <c r="G35" s="16">
        <v>1181</v>
      </c>
      <c r="H35" s="16">
        <v>890</v>
      </c>
      <c r="I35" s="16">
        <v>808</v>
      </c>
      <c r="J35" s="16">
        <v>765</v>
      </c>
      <c r="K35" s="16">
        <v>630</v>
      </c>
      <c r="L35" s="16">
        <v>469</v>
      </c>
      <c r="M35" s="16">
        <v>241</v>
      </c>
      <c r="N35" s="16">
        <v>524</v>
      </c>
    </row>
    <row r="36" spans="1:19" ht="17.25" customHeight="1" x14ac:dyDescent="0.25">
      <c r="A36" s="15" t="s">
        <v>35</v>
      </c>
      <c r="B36" s="16">
        <v>2532</v>
      </c>
      <c r="C36" s="16">
        <v>1</v>
      </c>
      <c r="D36" s="16">
        <v>0</v>
      </c>
      <c r="E36" s="16">
        <v>5</v>
      </c>
      <c r="F36" s="16">
        <v>27</v>
      </c>
      <c r="G36" s="16">
        <v>21</v>
      </c>
      <c r="H36" s="16">
        <v>26</v>
      </c>
      <c r="I36" s="16">
        <v>55</v>
      </c>
      <c r="J36" s="16">
        <v>110</v>
      </c>
      <c r="K36" s="16">
        <v>190</v>
      </c>
      <c r="L36" s="16">
        <v>337</v>
      </c>
      <c r="M36" s="16">
        <v>292</v>
      </c>
      <c r="N36" s="16">
        <v>1468</v>
      </c>
    </row>
    <row r="37" spans="1:19" ht="17.25" customHeight="1" x14ac:dyDescent="0.25">
      <c r="A37" s="15" t="s">
        <v>36</v>
      </c>
      <c r="B37" s="16">
        <v>1912</v>
      </c>
      <c r="C37" s="16">
        <v>376</v>
      </c>
      <c r="D37" s="16">
        <v>288</v>
      </c>
      <c r="E37" s="16">
        <v>425</v>
      </c>
      <c r="F37" s="16">
        <v>227</v>
      </c>
      <c r="G37" s="16">
        <v>154</v>
      </c>
      <c r="H37" s="16">
        <v>130</v>
      </c>
      <c r="I37" s="16">
        <v>80</v>
      </c>
      <c r="J37" s="16">
        <v>76</v>
      </c>
      <c r="K37" s="16">
        <v>39</v>
      </c>
      <c r="L37" s="16">
        <v>29</v>
      </c>
      <c r="M37" s="16">
        <v>18</v>
      </c>
      <c r="N37" s="16">
        <v>70</v>
      </c>
    </row>
    <row r="38" spans="1:19" ht="12" customHeight="1" x14ac:dyDescent="0.25">
      <c r="A38" s="11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S38" s="1" t="s">
        <v>37</v>
      </c>
    </row>
    <row r="39" spans="1:19" ht="17.25" customHeight="1" x14ac:dyDescent="0.25">
      <c r="A39" s="18" t="s">
        <v>38</v>
      </c>
      <c r="B39" s="19">
        <f>SUM(B40:B44)</f>
        <v>48711</v>
      </c>
      <c r="C39" s="19">
        <f t="shared" ref="C39:N39" si="4">SUM(C40:C44)</f>
        <v>3209</v>
      </c>
      <c r="D39" s="19">
        <f t="shared" si="4"/>
        <v>3024</v>
      </c>
      <c r="E39" s="19">
        <f t="shared" si="4"/>
        <v>7972</v>
      </c>
      <c r="F39" s="19">
        <f t="shared" si="4"/>
        <v>7938</v>
      </c>
      <c r="G39" s="19">
        <f t="shared" si="4"/>
        <v>6468</v>
      </c>
      <c r="H39" s="19">
        <f t="shared" si="4"/>
        <v>4886</v>
      </c>
      <c r="I39" s="19">
        <f t="shared" si="4"/>
        <v>4005</v>
      </c>
      <c r="J39" s="19">
        <f t="shared" si="4"/>
        <v>3380</v>
      </c>
      <c r="K39" s="19">
        <f t="shared" si="4"/>
        <v>2699</v>
      </c>
      <c r="L39" s="19">
        <f t="shared" si="4"/>
        <v>1907</v>
      </c>
      <c r="M39" s="19">
        <f t="shared" si="4"/>
        <v>1117</v>
      </c>
      <c r="N39" s="19">
        <f t="shared" si="4"/>
        <v>2106</v>
      </c>
    </row>
    <row r="40" spans="1:19" ht="17.25" customHeight="1" x14ac:dyDescent="0.25">
      <c r="A40" s="15" t="s">
        <v>32</v>
      </c>
      <c r="B40" s="16">
        <v>16240</v>
      </c>
      <c r="C40" s="16">
        <v>2982</v>
      </c>
      <c r="D40" s="16">
        <v>2817</v>
      </c>
      <c r="E40" s="16">
        <v>6302</v>
      </c>
      <c r="F40" s="16">
        <v>2468</v>
      </c>
      <c r="G40" s="16">
        <v>850</v>
      </c>
      <c r="H40" s="16">
        <v>335</v>
      </c>
      <c r="I40" s="16">
        <v>194</v>
      </c>
      <c r="J40" s="16">
        <v>105</v>
      </c>
      <c r="K40" s="16">
        <v>80</v>
      </c>
      <c r="L40" s="16">
        <v>34</v>
      </c>
      <c r="M40" s="16">
        <v>30</v>
      </c>
      <c r="N40" s="16">
        <v>43</v>
      </c>
    </row>
    <row r="41" spans="1:19" ht="17.25" customHeight="1" x14ac:dyDescent="0.25">
      <c r="A41" s="15" t="s">
        <v>33</v>
      </c>
      <c r="B41" s="16">
        <v>28498</v>
      </c>
      <c r="C41" s="16">
        <v>23</v>
      </c>
      <c r="D41" s="16">
        <v>59</v>
      </c>
      <c r="E41" s="16">
        <v>1314</v>
      </c>
      <c r="F41" s="16">
        <v>4851</v>
      </c>
      <c r="G41" s="16">
        <v>5045</v>
      </c>
      <c r="H41" s="16">
        <v>4147</v>
      </c>
      <c r="I41" s="16">
        <v>3505</v>
      </c>
      <c r="J41" s="16">
        <v>2967</v>
      </c>
      <c r="K41" s="16">
        <v>2402</v>
      </c>
      <c r="L41" s="16">
        <v>1685</v>
      </c>
      <c r="M41" s="16">
        <v>980</v>
      </c>
      <c r="N41" s="16">
        <v>1520</v>
      </c>
    </row>
    <row r="42" spans="1:19" ht="17.25" customHeight="1" x14ac:dyDescent="0.25">
      <c r="A42" s="15" t="s">
        <v>34</v>
      </c>
      <c r="B42" s="16">
        <v>2441</v>
      </c>
      <c r="C42" s="16">
        <v>1</v>
      </c>
      <c r="D42" s="16">
        <v>1</v>
      </c>
      <c r="E42" s="16">
        <v>114</v>
      </c>
      <c r="F42" s="16">
        <v>457</v>
      </c>
      <c r="G42" s="16">
        <v>462</v>
      </c>
      <c r="H42" s="16">
        <v>315</v>
      </c>
      <c r="I42" s="16">
        <v>249</v>
      </c>
      <c r="J42" s="16">
        <v>239</v>
      </c>
      <c r="K42" s="16">
        <v>176</v>
      </c>
      <c r="L42" s="16">
        <v>148</v>
      </c>
      <c r="M42" s="16">
        <v>70</v>
      </c>
      <c r="N42" s="16">
        <v>209</v>
      </c>
    </row>
    <row r="43" spans="1:19" ht="17.25" customHeight="1" x14ac:dyDescent="0.25">
      <c r="A43" s="15" t="s">
        <v>35</v>
      </c>
      <c r="B43" s="16">
        <v>387</v>
      </c>
      <c r="C43" s="16">
        <v>1</v>
      </c>
      <c r="D43" s="16">
        <v>0</v>
      </c>
      <c r="E43" s="16">
        <v>2</v>
      </c>
      <c r="F43" s="16">
        <v>4</v>
      </c>
      <c r="G43" s="16">
        <v>6</v>
      </c>
      <c r="H43" s="16">
        <v>4</v>
      </c>
      <c r="I43" s="16">
        <v>1</v>
      </c>
      <c r="J43" s="16">
        <v>6</v>
      </c>
      <c r="K43" s="16">
        <v>16</v>
      </c>
      <c r="L43" s="16">
        <v>24</v>
      </c>
      <c r="M43" s="16">
        <v>24</v>
      </c>
      <c r="N43" s="16">
        <v>299</v>
      </c>
    </row>
    <row r="44" spans="1:19" ht="17.25" customHeight="1" x14ac:dyDescent="0.25">
      <c r="A44" s="15" t="s">
        <v>36</v>
      </c>
      <c r="B44" s="16">
        <v>1145</v>
      </c>
      <c r="C44" s="16">
        <v>202</v>
      </c>
      <c r="D44" s="16">
        <v>147</v>
      </c>
      <c r="E44" s="16">
        <v>240</v>
      </c>
      <c r="F44" s="16">
        <v>158</v>
      </c>
      <c r="G44" s="16">
        <v>105</v>
      </c>
      <c r="H44" s="16">
        <v>85</v>
      </c>
      <c r="I44" s="16">
        <v>56</v>
      </c>
      <c r="J44" s="16">
        <v>63</v>
      </c>
      <c r="K44" s="16">
        <v>25</v>
      </c>
      <c r="L44" s="16">
        <v>16</v>
      </c>
      <c r="M44" s="16">
        <v>13</v>
      </c>
      <c r="N44" s="16">
        <v>35</v>
      </c>
    </row>
    <row r="45" spans="1:19" ht="12" customHeight="1" x14ac:dyDescent="0.25">
      <c r="A45" s="11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9" ht="17.25" customHeight="1" x14ac:dyDescent="0.25">
      <c r="A46" s="18" t="s">
        <v>39</v>
      </c>
      <c r="B46" s="19">
        <f>SUM(B47:B51)</f>
        <v>50024</v>
      </c>
      <c r="C46" s="19">
        <f t="shared" ref="C46:N46" si="5">SUM(C47:C51)</f>
        <v>3402</v>
      </c>
      <c r="D46" s="19">
        <f t="shared" si="5"/>
        <v>3339</v>
      </c>
      <c r="E46" s="19">
        <f t="shared" si="5"/>
        <v>8380</v>
      </c>
      <c r="F46" s="19">
        <f t="shared" si="5"/>
        <v>8192</v>
      </c>
      <c r="G46" s="19">
        <f t="shared" si="5"/>
        <v>6729</v>
      </c>
      <c r="H46" s="19">
        <f t="shared" si="5"/>
        <v>4818</v>
      </c>
      <c r="I46" s="19">
        <f t="shared" si="5"/>
        <v>3887</v>
      </c>
      <c r="J46" s="19">
        <f t="shared" si="5"/>
        <v>3298</v>
      </c>
      <c r="K46" s="19">
        <f t="shared" si="5"/>
        <v>2676</v>
      </c>
      <c r="L46" s="19">
        <f t="shared" si="5"/>
        <v>1995</v>
      </c>
      <c r="M46" s="19">
        <f t="shared" si="5"/>
        <v>1016</v>
      </c>
      <c r="N46" s="19">
        <f t="shared" si="5"/>
        <v>2292</v>
      </c>
    </row>
    <row r="47" spans="1:19" ht="17.25" customHeight="1" x14ac:dyDescent="0.25">
      <c r="A47" s="15" t="s">
        <v>32</v>
      </c>
      <c r="B47" s="16">
        <v>12970</v>
      </c>
      <c r="C47" s="16">
        <v>3190</v>
      </c>
      <c r="D47" s="16">
        <v>2977</v>
      </c>
      <c r="E47" s="16">
        <v>4488</v>
      </c>
      <c r="F47" s="16">
        <v>1264</v>
      </c>
      <c r="G47" s="16">
        <v>511</v>
      </c>
      <c r="H47" s="16">
        <v>220</v>
      </c>
      <c r="I47" s="16">
        <v>121</v>
      </c>
      <c r="J47" s="16">
        <v>81</v>
      </c>
      <c r="K47" s="16">
        <v>48</v>
      </c>
      <c r="L47" s="16">
        <v>33</v>
      </c>
      <c r="M47" s="16">
        <v>11</v>
      </c>
      <c r="N47" s="16">
        <v>26</v>
      </c>
    </row>
    <row r="48" spans="1:19" ht="17.25" customHeight="1" x14ac:dyDescent="0.25">
      <c r="A48" s="15" t="s">
        <v>33</v>
      </c>
      <c r="B48" s="16">
        <v>29335</v>
      </c>
      <c r="C48" s="16">
        <v>37</v>
      </c>
      <c r="D48" s="16">
        <v>213</v>
      </c>
      <c r="E48" s="16">
        <v>3299</v>
      </c>
      <c r="F48" s="16">
        <v>6083</v>
      </c>
      <c r="G48" s="16">
        <v>5435</v>
      </c>
      <c r="H48" s="16">
        <v>3956</v>
      </c>
      <c r="I48" s="16">
        <v>3129</v>
      </c>
      <c r="J48" s="16">
        <v>2574</v>
      </c>
      <c r="K48" s="16">
        <v>1986</v>
      </c>
      <c r="L48" s="16">
        <v>1315</v>
      </c>
      <c r="M48" s="16">
        <v>561</v>
      </c>
      <c r="N48" s="16">
        <v>747</v>
      </c>
    </row>
    <row r="49" spans="1:20" ht="17.25" customHeight="1" x14ac:dyDescent="0.25">
      <c r="A49" s="15" t="s">
        <v>34</v>
      </c>
      <c r="B49" s="16">
        <v>4807</v>
      </c>
      <c r="C49" s="16">
        <v>1</v>
      </c>
      <c r="D49" s="16">
        <v>8</v>
      </c>
      <c r="E49" s="16">
        <v>405</v>
      </c>
      <c r="F49" s="16">
        <v>753</v>
      </c>
      <c r="G49" s="16">
        <v>719</v>
      </c>
      <c r="H49" s="16">
        <v>575</v>
      </c>
      <c r="I49" s="16">
        <v>559</v>
      </c>
      <c r="J49" s="16">
        <v>526</v>
      </c>
      <c r="K49" s="16">
        <v>454</v>
      </c>
      <c r="L49" s="16">
        <v>321</v>
      </c>
      <c r="M49" s="16">
        <v>171</v>
      </c>
      <c r="N49" s="16">
        <v>315</v>
      </c>
    </row>
    <row r="50" spans="1:20" ht="17.25" customHeight="1" x14ac:dyDescent="0.25">
      <c r="A50" s="15" t="s">
        <v>35</v>
      </c>
      <c r="B50" s="16">
        <v>2145</v>
      </c>
      <c r="C50" s="16">
        <v>0</v>
      </c>
      <c r="D50" s="16">
        <v>0</v>
      </c>
      <c r="E50" s="16">
        <v>3</v>
      </c>
      <c r="F50" s="16">
        <v>23</v>
      </c>
      <c r="G50" s="16">
        <v>15</v>
      </c>
      <c r="H50" s="16">
        <v>22</v>
      </c>
      <c r="I50" s="16">
        <v>54</v>
      </c>
      <c r="J50" s="16">
        <v>104</v>
      </c>
      <c r="K50" s="16">
        <v>174</v>
      </c>
      <c r="L50" s="16">
        <v>313</v>
      </c>
      <c r="M50" s="16">
        <v>268</v>
      </c>
      <c r="N50" s="16">
        <v>1169</v>
      </c>
    </row>
    <row r="51" spans="1:20" ht="17.25" customHeight="1" x14ac:dyDescent="0.25">
      <c r="A51" s="15" t="s">
        <v>36</v>
      </c>
      <c r="B51" s="16">
        <v>767</v>
      </c>
      <c r="C51" s="16">
        <v>174</v>
      </c>
      <c r="D51" s="16">
        <v>141</v>
      </c>
      <c r="E51" s="16">
        <v>185</v>
      </c>
      <c r="F51" s="16">
        <v>69</v>
      </c>
      <c r="G51" s="16">
        <v>49</v>
      </c>
      <c r="H51" s="16">
        <v>45</v>
      </c>
      <c r="I51" s="16">
        <v>24</v>
      </c>
      <c r="J51" s="16">
        <v>13</v>
      </c>
      <c r="K51" s="16">
        <v>14</v>
      </c>
      <c r="L51" s="16">
        <v>13</v>
      </c>
      <c r="M51" s="16">
        <v>5</v>
      </c>
      <c r="N51" s="16">
        <v>35</v>
      </c>
    </row>
    <row r="52" spans="1:20" s="14" customFormat="1" ht="12" customHeight="1" x14ac:dyDescent="0.2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4"/>
      <c r="P52" s="24"/>
      <c r="Q52" s="24"/>
      <c r="R52" s="24"/>
      <c r="S52" s="24"/>
      <c r="T52" s="24"/>
    </row>
    <row r="53" spans="1:20" ht="44.25" customHeight="1" x14ac:dyDescent="0.25">
      <c r="A53" s="25" t="s">
        <v>41</v>
      </c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20" ht="17.25" customHeight="1" x14ac:dyDescent="0.25">
      <c r="A54" s="18" t="s">
        <v>31</v>
      </c>
      <c r="B54" s="19">
        <f>SUM(B55:B59)</f>
        <v>146221</v>
      </c>
      <c r="C54" s="19">
        <f t="shared" ref="C54:N54" si="6">SUM(C55:C59)</f>
        <v>11018</v>
      </c>
      <c r="D54" s="19">
        <f t="shared" si="6"/>
        <v>6796</v>
      </c>
      <c r="E54" s="19">
        <f t="shared" si="6"/>
        <v>20088</v>
      </c>
      <c r="F54" s="19">
        <f t="shared" si="6"/>
        <v>22214</v>
      </c>
      <c r="G54" s="19">
        <f t="shared" si="6"/>
        <v>17595</v>
      </c>
      <c r="H54" s="19">
        <f t="shared" si="6"/>
        <v>12857</v>
      </c>
      <c r="I54" s="19">
        <f t="shared" si="6"/>
        <v>11744</v>
      </c>
      <c r="J54" s="19">
        <f t="shared" si="6"/>
        <v>10693</v>
      </c>
      <c r="K54" s="19">
        <f t="shared" si="6"/>
        <v>9509</v>
      </c>
      <c r="L54" s="19">
        <f t="shared" si="6"/>
        <v>7708</v>
      </c>
      <c r="M54" s="19">
        <f t="shared" si="6"/>
        <v>4060</v>
      </c>
      <c r="N54" s="19">
        <f t="shared" si="6"/>
        <v>11939</v>
      </c>
    </row>
    <row r="55" spans="1:20" ht="17.25" customHeight="1" x14ac:dyDescent="0.25">
      <c r="A55" s="15" t="s">
        <v>32</v>
      </c>
      <c r="B55" s="16">
        <v>33113</v>
      </c>
      <c r="C55" s="16">
        <v>10620</v>
      </c>
      <c r="D55" s="16">
        <v>5908</v>
      </c>
      <c r="E55" s="16">
        <v>10241</v>
      </c>
      <c r="F55" s="16">
        <v>3397</v>
      </c>
      <c r="G55" s="16">
        <v>1234</v>
      </c>
      <c r="H55" s="16">
        <v>577</v>
      </c>
      <c r="I55" s="16">
        <v>400</v>
      </c>
      <c r="J55" s="16">
        <v>250</v>
      </c>
      <c r="K55" s="16">
        <v>185</v>
      </c>
      <c r="L55" s="16">
        <v>112</v>
      </c>
      <c r="M55" s="16">
        <v>40</v>
      </c>
      <c r="N55" s="16">
        <v>149</v>
      </c>
    </row>
    <row r="56" spans="1:20" ht="17.25" customHeight="1" x14ac:dyDescent="0.25">
      <c r="A56" s="15" t="s">
        <v>33</v>
      </c>
      <c r="B56" s="16">
        <v>95673</v>
      </c>
      <c r="C56" s="16">
        <v>46</v>
      </c>
      <c r="D56" s="16">
        <v>519</v>
      </c>
      <c r="E56" s="16">
        <v>8528</v>
      </c>
      <c r="F56" s="16">
        <v>16889</v>
      </c>
      <c r="G56" s="16">
        <v>14708</v>
      </c>
      <c r="H56" s="16">
        <v>11036</v>
      </c>
      <c r="I56" s="16">
        <v>10246</v>
      </c>
      <c r="J56" s="16">
        <v>9328</v>
      </c>
      <c r="K56" s="16">
        <v>8157</v>
      </c>
      <c r="L56" s="16">
        <v>6305</v>
      </c>
      <c r="M56" s="16">
        <v>3172</v>
      </c>
      <c r="N56" s="16">
        <v>6739</v>
      </c>
    </row>
    <row r="57" spans="1:20" ht="17.25" customHeight="1" x14ac:dyDescent="0.25">
      <c r="A57" s="15" t="s">
        <v>34</v>
      </c>
      <c r="B57" s="16">
        <v>9517</v>
      </c>
      <c r="C57" s="16">
        <v>0</v>
      </c>
      <c r="D57" s="16">
        <v>40</v>
      </c>
      <c r="E57" s="16">
        <v>756</v>
      </c>
      <c r="F57" s="16">
        <v>1581</v>
      </c>
      <c r="G57" s="16">
        <v>1434</v>
      </c>
      <c r="H57" s="16">
        <v>1030</v>
      </c>
      <c r="I57" s="16">
        <v>924</v>
      </c>
      <c r="J57" s="16">
        <v>883</v>
      </c>
      <c r="K57" s="16">
        <v>769</v>
      </c>
      <c r="L57" s="16">
        <v>668</v>
      </c>
      <c r="M57" s="16">
        <v>311</v>
      </c>
      <c r="N57" s="16">
        <v>1121</v>
      </c>
    </row>
    <row r="58" spans="1:20" ht="17.25" customHeight="1" x14ac:dyDescent="0.25">
      <c r="A58" s="15" t="s">
        <v>35</v>
      </c>
      <c r="B58" s="16">
        <v>5610</v>
      </c>
      <c r="C58" s="16">
        <v>2</v>
      </c>
      <c r="D58" s="16">
        <v>1</v>
      </c>
      <c r="E58" s="16">
        <v>14</v>
      </c>
      <c r="F58" s="16">
        <v>22</v>
      </c>
      <c r="G58" s="16">
        <v>28</v>
      </c>
      <c r="H58" s="16">
        <v>57</v>
      </c>
      <c r="I58" s="16">
        <v>81</v>
      </c>
      <c r="J58" s="16">
        <v>173</v>
      </c>
      <c r="K58" s="16">
        <v>343</v>
      </c>
      <c r="L58" s="16">
        <v>584</v>
      </c>
      <c r="M58" s="16">
        <v>510</v>
      </c>
      <c r="N58" s="16">
        <v>3795</v>
      </c>
    </row>
    <row r="59" spans="1:20" ht="17.25" customHeight="1" x14ac:dyDescent="0.25">
      <c r="A59" s="15" t="s">
        <v>36</v>
      </c>
      <c r="B59" s="16">
        <v>2308</v>
      </c>
      <c r="C59" s="16">
        <v>350</v>
      </c>
      <c r="D59" s="16">
        <v>328</v>
      </c>
      <c r="E59" s="16">
        <v>549</v>
      </c>
      <c r="F59" s="16">
        <v>325</v>
      </c>
      <c r="G59" s="16">
        <v>191</v>
      </c>
      <c r="H59" s="16">
        <v>157</v>
      </c>
      <c r="I59" s="16">
        <v>93</v>
      </c>
      <c r="J59" s="16">
        <v>59</v>
      </c>
      <c r="K59" s="16">
        <v>55</v>
      </c>
      <c r="L59" s="16">
        <v>39</v>
      </c>
      <c r="M59" s="16">
        <v>27</v>
      </c>
      <c r="N59" s="16">
        <v>135</v>
      </c>
    </row>
    <row r="60" spans="1:20" ht="12" customHeight="1" x14ac:dyDescent="0.25">
      <c r="A60" s="11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S60" s="1" t="s">
        <v>37</v>
      </c>
    </row>
    <row r="61" spans="1:20" ht="17.25" customHeight="1" x14ac:dyDescent="0.25">
      <c r="A61" s="18" t="s">
        <v>38</v>
      </c>
      <c r="B61" s="19">
        <f>SUM(B62:B66)</f>
        <v>74927</v>
      </c>
      <c r="C61" s="19">
        <f t="shared" ref="C61:N61" si="7">SUM(C62:C66)</f>
        <v>5738</v>
      </c>
      <c r="D61" s="19">
        <f t="shared" si="7"/>
        <v>3658</v>
      </c>
      <c r="E61" s="19">
        <f t="shared" si="7"/>
        <v>10671</v>
      </c>
      <c r="F61" s="19">
        <f t="shared" si="7"/>
        <v>11079</v>
      </c>
      <c r="G61" s="19">
        <f t="shared" si="7"/>
        <v>8757</v>
      </c>
      <c r="H61" s="19">
        <f t="shared" si="7"/>
        <v>6334</v>
      </c>
      <c r="I61" s="19">
        <f t="shared" si="7"/>
        <v>5708</v>
      </c>
      <c r="J61" s="19">
        <f t="shared" si="7"/>
        <v>5333</v>
      </c>
      <c r="K61" s="19">
        <f t="shared" si="7"/>
        <v>4865</v>
      </c>
      <c r="L61" s="19">
        <f t="shared" si="7"/>
        <v>4079</v>
      </c>
      <c r="M61" s="19">
        <f t="shared" si="7"/>
        <v>2180</v>
      </c>
      <c r="N61" s="19">
        <f t="shared" si="7"/>
        <v>6525</v>
      </c>
    </row>
    <row r="62" spans="1:20" ht="17.25" customHeight="1" x14ac:dyDescent="0.25">
      <c r="A62" s="15" t="s">
        <v>32</v>
      </c>
      <c r="B62" s="16">
        <v>21256</v>
      </c>
      <c r="C62" s="16">
        <v>5515</v>
      </c>
      <c r="D62" s="16">
        <v>3399</v>
      </c>
      <c r="E62" s="16">
        <v>7598</v>
      </c>
      <c r="F62" s="16">
        <v>2679</v>
      </c>
      <c r="G62" s="16">
        <v>948</v>
      </c>
      <c r="H62" s="16">
        <v>371</v>
      </c>
      <c r="I62" s="16">
        <v>247</v>
      </c>
      <c r="J62" s="16">
        <v>157</v>
      </c>
      <c r="K62" s="16">
        <v>115</v>
      </c>
      <c r="L62" s="16">
        <v>84</v>
      </c>
      <c r="M62" s="16">
        <v>26</v>
      </c>
      <c r="N62" s="16">
        <v>117</v>
      </c>
    </row>
    <row r="63" spans="1:20" ht="17.25" customHeight="1" x14ac:dyDescent="0.25">
      <c r="A63" s="15" t="s">
        <v>33</v>
      </c>
      <c r="B63" s="16">
        <v>46825</v>
      </c>
      <c r="C63" s="16">
        <v>21</v>
      </c>
      <c r="D63" s="16">
        <v>49</v>
      </c>
      <c r="E63" s="16">
        <v>2490</v>
      </c>
      <c r="F63" s="16">
        <v>7474</v>
      </c>
      <c r="G63" s="16">
        <v>7017</v>
      </c>
      <c r="H63" s="16">
        <v>5359</v>
      </c>
      <c r="I63" s="16">
        <v>5011</v>
      </c>
      <c r="J63" s="16">
        <v>4795</v>
      </c>
      <c r="K63" s="16">
        <v>4399</v>
      </c>
      <c r="L63" s="16">
        <v>3661</v>
      </c>
      <c r="M63" s="16">
        <v>1958</v>
      </c>
      <c r="N63" s="16">
        <v>4591</v>
      </c>
    </row>
    <row r="64" spans="1:20" ht="17.25" customHeight="1" x14ac:dyDescent="0.25">
      <c r="A64" s="15" t="s">
        <v>34</v>
      </c>
      <c r="B64" s="16">
        <v>4045</v>
      </c>
      <c r="C64" s="16">
        <v>0</v>
      </c>
      <c r="D64" s="16">
        <v>5</v>
      </c>
      <c r="E64" s="16">
        <v>237</v>
      </c>
      <c r="F64" s="16">
        <v>703</v>
      </c>
      <c r="G64" s="16">
        <v>647</v>
      </c>
      <c r="H64" s="16">
        <v>471</v>
      </c>
      <c r="I64" s="16">
        <v>366</v>
      </c>
      <c r="J64" s="16">
        <v>318</v>
      </c>
      <c r="K64" s="16">
        <v>268</v>
      </c>
      <c r="L64" s="16">
        <v>251</v>
      </c>
      <c r="M64" s="16">
        <v>122</v>
      </c>
      <c r="N64" s="16">
        <v>657</v>
      </c>
    </row>
    <row r="65" spans="1:14" ht="17.25" customHeight="1" x14ac:dyDescent="0.25">
      <c r="A65" s="15" t="s">
        <v>35</v>
      </c>
      <c r="B65" s="16">
        <v>1305</v>
      </c>
      <c r="C65" s="16">
        <v>1</v>
      </c>
      <c r="D65" s="16">
        <v>1</v>
      </c>
      <c r="E65" s="16">
        <v>1</v>
      </c>
      <c r="F65" s="16">
        <v>7</v>
      </c>
      <c r="G65" s="16">
        <v>6</v>
      </c>
      <c r="H65" s="16">
        <v>14</v>
      </c>
      <c r="I65" s="16">
        <v>11</v>
      </c>
      <c r="J65" s="16">
        <v>18</v>
      </c>
      <c r="K65" s="16">
        <v>44</v>
      </c>
      <c r="L65" s="16">
        <v>57</v>
      </c>
      <c r="M65" s="16">
        <v>62</v>
      </c>
      <c r="N65" s="16">
        <v>1083</v>
      </c>
    </row>
    <row r="66" spans="1:14" ht="17.25" customHeight="1" x14ac:dyDescent="0.25">
      <c r="A66" s="15" t="s">
        <v>36</v>
      </c>
      <c r="B66" s="16">
        <v>1496</v>
      </c>
      <c r="C66" s="16">
        <v>201</v>
      </c>
      <c r="D66" s="16">
        <v>204</v>
      </c>
      <c r="E66" s="16">
        <v>345</v>
      </c>
      <c r="F66" s="16">
        <v>216</v>
      </c>
      <c r="G66" s="16">
        <v>139</v>
      </c>
      <c r="H66" s="16">
        <v>119</v>
      </c>
      <c r="I66" s="16">
        <v>73</v>
      </c>
      <c r="J66" s="16">
        <v>45</v>
      </c>
      <c r="K66" s="16">
        <v>39</v>
      </c>
      <c r="L66" s="16">
        <v>26</v>
      </c>
      <c r="M66" s="16">
        <v>12</v>
      </c>
      <c r="N66" s="16">
        <v>77</v>
      </c>
    </row>
    <row r="67" spans="1:14" ht="12" customHeight="1" x14ac:dyDescent="0.25">
      <c r="A67" s="11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7.25" customHeight="1" x14ac:dyDescent="0.25">
      <c r="A68" s="18" t="s">
        <v>39</v>
      </c>
      <c r="B68" s="19">
        <f>SUM(B69:B73)</f>
        <v>71294</v>
      </c>
      <c r="C68" s="19">
        <f t="shared" ref="C68:N68" si="8">SUM(C69:C73)</f>
        <v>5280</v>
      </c>
      <c r="D68" s="19">
        <f t="shared" si="8"/>
        <v>3138</v>
      </c>
      <c r="E68" s="19">
        <f t="shared" si="8"/>
        <v>9417</v>
      </c>
      <c r="F68" s="19">
        <f t="shared" si="8"/>
        <v>11135</v>
      </c>
      <c r="G68" s="19">
        <f t="shared" si="8"/>
        <v>8838</v>
      </c>
      <c r="H68" s="19">
        <f t="shared" si="8"/>
        <v>6523</v>
      </c>
      <c r="I68" s="19">
        <f t="shared" si="8"/>
        <v>6036</v>
      </c>
      <c r="J68" s="19">
        <f t="shared" si="8"/>
        <v>5360</v>
      </c>
      <c r="K68" s="19">
        <f t="shared" si="8"/>
        <v>4644</v>
      </c>
      <c r="L68" s="19">
        <f t="shared" si="8"/>
        <v>3629</v>
      </c>
      <c r="M68" s="19">
        <f t="shared" si="8"/>
        <v>1880</v>
      </c>
      <c r="N68" s="19">
        <f t="shared" si="8"/>
        <v>5414</v>
      </c>
    </row>
    <row r="69" spans="1:14" ht="17.25" customHeight="1" x14ac:dyDescent="0.25">
      <c r="A69" s="15" t="s">
        <v>32</v>
      </c>
      <c r="B69" s="16">
        <v>11857</v>
      </c>
      <c r="C69" s="16">
        <v>5105</v>
      </c>
      <c r="D69" s="16">
        <v>2509</v>
      </c>
      <c r="E69" s="16">
        <v>2643</v>
      </c>
      <c r="F69" s="16">
        <v>718</v>
      </c>
      <c r="G69" s="16">
        <v>286</v>
      </c>
      <c r="H69" s="16">
        <v>206</v>
      </c>
      <c r="I69" s="16">
        <v>153</v>
      </c>
      <c r="J69" s="16">
        <v>93</v>
      </c>
      <c r="K69" s="16">
        <v>70</v>
      </c>
      <c r="L69" s="16">
        <v>28</v>
      </c>
      <c r="M69" s="16">
        <v>14</v>
      </c>
      <c r="N69" s="16">
        <v>32</v>
      </c>
    </row>
    <row r="70" spans="1:14" ht="17.25" customHeight="1" x14ac:dyDescent="0.25">
      <c r="A70" s="15" t="s">
        <v>33</v>
      </c>
      <c r="B70" s="16">
        <v>48848</v>
      </c>
      <c r="C70" s="16">
        <v>25</v>
      </c>
      <c r="D70" s="16">
        <v>470</v>
      </c>
      <c r="E70" s="16">
        <v>6038</v>
      </c>
      <c r="F70" s="16">
        <v>9415</v>
      </c>
      <c r="G70" s="16">
        <v>7691</v>
      </c>
      <c r="H70" s="16">
        <v>5677</v>
      </c>
      <c r="I70" s="16">
        <v>5235</v>
      </c>
      <c r="J70" s="16">
        <v>4533</v>
      </c>
      <c r="K70" s="16">
        <v>3758</v>
      </c>
      <c r="L70" s="16">
        <v>2644</v>
      </c>
      <c r="M70" s="16">
        <v>1214</v>
      </c>
      <c r="N70" s="16">
        <v>2148</v>
      </c>
    </row>
    <row r="71" spans="1:14" ht="17.25" customHeight="1" x14ac:dyDescent="0.25">
      <c r="A71" s="15" t="s">
        <v>34</v>
      </c>
      <c r="B71" s="16">
        <v>5472</v>
      </c>
      <c r="C71" s="16">
        <v>0</v>
      </c>
      <c r="D71" s="16">
        <v>35</v>
      </c>
      <c r="E71" s="16">
        <v>519</v>
      </c>
      <c r="F71" s="16">
        <v>878</v>
      </c>
      <c r="G71" s="16">
        <v>787</v>
      </c>
      <c r="H71" s="16">
        <v>559</v>
      </c>
      <c r="I71" s="16">
        <v>558</v>
      </c>
      <c r="J71" s="16">
        <v>565</v>
      </c>
      <c r="K71" s="16">
        <v>501</v>
      </c>
      <c r="L71" s="16">
        <v>417</v>
      </c>
      <c r="M71" s="16">
        <v>189</v>
      </c>
      <c r="N71" s="16">
        <v>464</v>
      </c>
    </row>
    <row r="72" spans="1:14" ht="17.25" customHeight="1" x14ac:dyDescent="0.25">
      <c r="A72" s="15" t="s">
        <v>35</v>
      </c>
      <c r="B72" s="16">
        <v>4305</v>
      </c>
      <c r="C72" s="16">
        <v>1</v>
      </c>
      <c r="D72" s="16">
        <v>0</v>
      </c>
      <c r="E72" s="16">
        <v>13</v>
      </c>
      <c r="F72" s="16">
        <v>15</v>
      </c>
      <c r="G72" s="16">
        <v>22</v>
      </c>
      <c r="H72" s="16">
        <v>43</v>
      </c>
      <c r="I72" s="16">
        <v>70</v>
      </c>
      <c r="J72" s="16">
        <v>155</v>
      </c>
      <c r="K72" s="16">
        <v>299</v>
      </c>
      <c r="L72" s="16">
        <v>527</v>
      </c>
      <c r="M72" s="16">
        <v>448</v>
      </c>
      <c r="N72" s="16">
        <v>2712</v>
      </c>
    </row>
    <row r="73" spans="1:14" ht="17.25" customHeight="1" x14ac:dyDescent="0.25">
      <c r="A73" s="15" t="s">
        <v>36</v>
      </c>
      <c r="B73" s="16">
        <v>812</v>
      </c>
      <c r="C73" s="16">
        <v>149</v>
      </c>
      <c r="D73" s="16">
        <v>124</v>
      </c>
      <c r="E73" s="16">
        <v>204</v>
      </c>
      <c r="F73" s="16">
        <v>109</v>
      </c>
      <c r="G73" s="16">
        <v>52</v>
      </c>
      <c r="H73" s="16">
        <v>38</v>
      </c>
      <c r="I73" s="16">
        <v>20</v>
      </c>
      <c r="J73" s="16">
        <v>14</v>
      </c>
      <c r="K73" s="16">
        <v>16</v>
      </c>
      <c r="L73" s="16">
        <v>13</v>
      </c>
      <c r="M73" s="16">
        <v>15</v>
      </c>
      <c r="N73" s="16">
        <v>58</v>
      </c>
    </row>
  </sheetData>
  <mergeCells count="4">
    <mergeCell ref="A2:N2"/>
    <mergeCell ref="A4:A6"/>
    <mergeCell ref="B4:B6"/>
    <mergeCell ref="C4:N5"/>
  </mergeCells>
  <pageMargins left="0.7" right="0.7" top="0.75" bottom="0.75" header="0.3" footer="0.3"/>
  <pageSetup paperSize="9" scale="4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MR1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Aishath Laila</cp:lastModifiedBy>
  <cp:lastPrinted>2016-02-27T23:13:37Z</cp:lastPrinted>
  <dcterms:created xsi:type="dcterms:W3CDTF">2016-02-27T21:06:12Z</dcterms:created>
  <dcterms:modified xsi:type="dcterms:W3CDTF">2016-02-27T23:13:56Z</dcterms:modified>
</cp:coreProperties>
</file>