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FR2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62" i="1" l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 s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 s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 s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 s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 s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 s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 s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 s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 s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<sst xmlns="http://schemas.openxmlformats.org/spreadsheetml/2006/main" count="173" uniqueCount="43">
  <si>
    <t>TABLE FR2 : RESIDENT MALDIVIAN FEMALES 15 YEARS OF AGE AND OVER BY AGE AND NUMBER OF CHILDREN LIVING, BY SEX AND LOCALITY, 2014</t>
  </si>
  <si>
    <t>Locality and current age of females (in years) and sex of child</t>
  </si>
  <si>
    <t>Total number of females 15 years and over</t>
  </si>
  <si>
    <t>Total number of females 15 years and over who has given birth</t>
  </si>
  <si>
    <t>Female Population by number of children living</t>
  </si>
  <si>
    <t>Not stated</t>
  </si>
  <si>
    <t>10+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</si>
  <si>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</si>
  <si>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</si>
  <si>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</si>
  <si>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</si>
  <si>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</si>
  <si>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</si>
  <si>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</si>
  <si>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</si>
  <si>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</si>
  <si>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</si>
  <si>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</si>
  <si>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</si>
  <si>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</si>
  <si>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</si>
  <si>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</si>
  <si>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Republic</t>
  </si>
  <si>
    <t>Children, 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</si>
  <si>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</si>
  <si>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</si>
  <si>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</si>
  <si>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</si>
  <si>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</si>
  <si>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</si>
  <si>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</si>
  <si>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</si>
  <si>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</si>
  <si>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</si>
  <si>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</si>
  <si>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</si>
  <si>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</si>
  <si>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</si>
  <si>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Children, Males</t>
  </si>
  <si>
    <t xml:space="preserve"> </t>
  </si>
  <si>
    <t>Children, Females</t>
  </si>
  <si>
    <t>Male'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</si>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</sst>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/>
    <xf numFmtId="0" fontId="6" fillId="0" borderId="0" xfId="0" applyFont="1"/>
    <xf numFmtId="0" fontId="6" fillId="2" borderId="7" xfId="0" quotePrefix="1" applyFont="1" applyFill="1" applyBorder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3" fontId="6" fillId="0" borderId="11" xfId="0" applyNumberFormat="1" applyFont="1" applyFill="1" applyBorder="1"/>
    <xf numFmtId="0" fontId="6" fillId="0" borderId="11" xfId="0" quotePrefix="1" applyFont="1" applyBorder="1" applyAlignment="1">
      <alignment horizontal="left" vertical="center" indent="1"/>
    </xf>
    <xf numFmtId="164" fontId="9" fillId="0" borderId="11" xfId="1" applyNumberFormat="1" applyFont="1" applyBorder="1"/>
    <xf numFmtId="0" fontId="4" fillId="0" borderId="11" xfId="0" applyFont="1" applyFill="1" applyBorder="1" applyAlignment="1">
      <alignment horizontal="left" indent="2"/>
    </xf>
    <xf numFmtId="164" fontId="0" fillId="0" borderId="11" xfId="1" applyNumberFormat="1" applyFont="1" applyBorder="1"/>
    <xf numFmtId="0" fontId="4" fillId="0" borderId="11" xfId="0" applyFont="1" applyBorder="1" applyAlignment="1">
      <alignment horizontal="left" indent="2"/>
    </xf>
    <xf numFmtId="3" fontId="6" fillId="0" borderId="11" xfId="0" applyNumberFormat="1" applyFont="1" applyBorder="1"/>
    <xf numFmtId="0" fontId="0" fillId="0" borderId="11" xfId="0" applyBorder="1"/>
    <xf numFmtId="3" fontId="4" fillId="0" borderId="11" xfId="0" applyNumberFormat="1" applyFont="1" applyFill="1" applyBorder="1"/>
    <xf numFmtId="0" fontId="4" fillId="0" borderId="11" xfId="0" applyFont="1" applyBorder="1"/>
    <xf numFmtId="3" fontId="4" fillId="0" borderId="11" xfId="0" applyNumberFormat="1" applyFont="1" applyBorder="1"/>
    <xf numFmtId="0" fontId="4" fillId="0" borderId="11" xfId="0" applyFont="1" applyBorder="1" applyAlignment="1">
      <alignment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1" xfId="2" applyFont="1" applyFill="1" applyBorder="1" applyAlignment="1">
      <alignment vertical="center" wrapText="1"/>
    </xf>
    <xf numFmtId="0" fontId="6" fillId="0" borderId="0" xfId="0" quotePrefix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6"/>
  <sheetViews>
    <sheetView tabSelected="1" topLeftCell="A134" workbookViewId="0">
      <selection activeCell="A2" sqref="A2:O163"/>
    </sheetView>
  </sheetViews>
  <sheetFormatPr defaultRowHeight="15" x14ac:dyDescent="0.25"/>
  <cols>
    <col min="1" max="1" width="28.42578125" style="4" customWidth="1"/>
    <col min="2" max="3" width="18" style="5" customWidth="1"/>
    <col min="4" max="4" width="8.140625" style="5" customWidth="1"/>
    <col min="5" max="14" width="8.140625" style="4" customWidth="1"/>
    <col min="15" max="15" width="11.42578125" style="4" customWidth="1"/>
    <col min="16" max="16" width="11" style="4" bestFit="1" customWidth="1"/>
    <col min="17" max="256" width="9.140625" style="4"/>
    <col min="257" max="257" width="12.7109375" style="4" customWidth="1"/>
    <col min="258" max="258" width="12" style="4" customWidth="1"/>
    <col min="259" max="269" width="9.28515625" style="4" customWidth="1"/>
    <col min="270" max="270" width="12.7109375" style="4" customWidth="1"/>
    <col min="271" max="271" width="11.5703125" style="4" customWidth="1"/>
    <col min="272" max="272" width="11" style="4" bestFit="1" customWidth="1"/>
    <col min="273" max="512" width="9.140625" style="4"/>
    <col min="513" max="513" width="12.7109375" style="4" customWidth="1"/>
    <col min="514" max="514" width="12" style="4" customWidth="1"/>
    <col min="515" max="525" width="9.28515625" style="4" customWidth="1"/>
    <col min="526" max="526" width="12.7109375" style="4" customWidth="1"/>
    <col min="527" max="527" width="11.5703125" style="4" customWidth="1"/>
    <col min="528" max="528" width="11" style="4" bestFit="1" customWidth="1"/>
    <col min="529" max="768" width="9.140625" style="4"/>
    <col min="769" max="769" width="12.7109375" style="4" customWidth="1"/>
    <col min="770" max="770" width="12" style="4" customWidth="1"/>
    <col min="771" max="781" width="9.28515625" style="4" customWidth="1"/>
    <col min="782" max="782" width="12.7109375" style="4" customWidth="1"/>
    <col min="783" max="783" width="11.5703125" style="4" customWidth="1"/>
    <col min="784" max="784" width="11" style="4" bestFit="1" customWidth="1"/>
    <col min="785" max="1024" width="9.140625" style="4"/>
    <col min="1025" max="1025" width="12.7109375" style="4" customWidth="1"/>
    <col min="1026" max="1026" width="12" style="4" customWidth="1"/>
    <col min="1027" max="1037" width="9.28515625" style="4" customWidth="1"/>
    <col min="1038" max="1038" width="12.7109375" style="4" customWidth="1"/>
    <col min="1039" max="1039" width="11.5703125" style="4" customWidth="1"/>
    <col min="1040" max="1040" width="11" style="4" bestFit="1" customWidth="1"/>
    <col min="1041" max="1280" width="9.140625" style="4"/>
    <col min="1281" max="1281" width="12.7109375" style="4" customWidth="1"/>
    <col min="1282" max="1282" width="12" style="4" customWidth="1"/>
    <col min="1283" max="1293" width="9.28515625" style="4" customWidth="1"/>
    <col min="1294" max="1294" width="12.7109375" style="4" customWidth="1"/>
    <col min="1295" max="1295" width="11.5703125" style="4" customWidth="1"/>
    <col min="1296" max="1296" width="11" style="4" bestFit="1" customWidth="1"/>
    <col min="1297" max="1536" width="9.140625" style="4"/>
    <col min="1537" max="1537" width="12.7109375" style="4" customWidth="1"/>
    <col min="1538" max="1538" width="12" style="4" customWidth="1"/>
    <col min="1539" max="1549" width="9.28515625" style="4" customWidth="1"/>
    <col min="1550" max="1550" width="12.7109375" style="4" customWidth="1"/>
    <col min="1551" max="1551" width="11.5703125" style="4" customWidth="1"/>
    <col min="1552" max="1552" width="11" style="4" bestFit="1" customWidth="1"/>
    <col min="1553" max="1792" width="9.140625" style="4"/>
    <col min="1793" max="1793" width="12.7109375" style="4" customWidth="1"/>
    <col min="1794" max="1794" width="12" style="4" customWidth="1"/>
    <col min="1795" max="1805" width="9.28515625" style="4" customWidth="1"/>
    <col min="1806" max="1806" width="12.7109375" style="4" customWidth="1"/>
    <col min="1807" max="1807" width="11.5703125" style="4" customWidth="1"/>
    <col min="1808" max="1808" width="11" style="4" bestFit="1" customWidth="1"/>
    <col min="1809" max="2048" width="9.140625" style="4"/>
    <col min="2049" max="2049" width="12.7109375" style="4" customWidth="1"/>
    <col min="2050" max="2050" width="12" style="4" customWidth="1"/>
    <col min="2051" max="2061" width="9.28515625" style="4" customWidth="1"/>
    <col min="2062" max="2062" width="12.7109375" style="4" customWidth="1"/>
    <col min="2063" max="2063" width="11.5703125" style="4" customWidth="1"/>
    <col min="2064" max="2064" width="11" style="4" bestFit="1" customWidth="1"/>
    <col min="2065" max="2304" width="9.140625" style="4"/>
    <col min="2305" max="2305" width="12.7109375" style="4" customWidth="1"/>
    <col min="2306" max="2306" width="12" style="4" customWidth="1"/>
    <col min="2307" max="2317" width="9.28515625" style="4" customWidth="1"/>
    <col min="2318" max="2318" width="12.7109375" style="4" customWidth="1"/>
    <col min="2319" max="2319" width="11.5703125" style="4" customWidth="1"/>
    <col min="2320" max="2320" width="11" style="4" bestFit="1" customWidth="1"/>
    <col min="2321" max="2560" width="9.140625" style="4"/>
    <col min="2561" max="2561" width="12.7109375" style="4" customWidth="1"/>
    <col min="2562" max="2562" width="12" style="4" customWidth="1"/>
    <col min="2563" max="2573" width="9.28515625" style="4" customWidth="1"/>
    <col min="2574" max="2574" width="12.7109375" style="4" customWidth="1"/>
    <col min="2575" max="2575" width="11.5703125" style="4" customWidth="1"/>
    <col min="2576" max="2576" width="11" style="4" bestFit="1" customWidth="1"/>
    <col min="2577" max="2816" width="9.140625" style="4"/>
    <col min="2817" max="2817" width="12.7109375" style="4" customWidth="1"/>
    <col min="2818" max="2818" width="12" style="4" customWidth="1"/>
    <col min="2819" max="2829" width="9.28515625" style="4" customWidth="1"/>
    <col min="2830" max="2830" width="12.7109375" style="4" customWidth="1"/>
    <col min="2831" max="2831" width="11.5703125" style="4" customWidth="1"/>
    <col min="2832" max="2832" width="11" style="4" bestFit="1" customWidth="1"/>
    <col min="2833" max="3072" width="9.140625" style="4"/>
    <col min="3073" max="3073" width="12.7109375" style="4" customWidth="1"/>
    <col min="3074" max="3074" width="12" style="4" customWidth="1"/>
    <col min="3075" max="3085" width="9.28515625" style="4" customWidth="1"/>
    <col min="3086" max="3086" width="12.7109375" style="4" customWidth="1"/>
    <col min="3087" max="3087" width="11.5703125" style="4" customWidth="1"/>
    <col min="3088" max="3088" width="11" style="4" bestFit="1" customWidth="1"/>
    <col min="3089" max="3328" width="9.140625" style="4"/>
    <col min="3329" max="3329" width="12.7109375" style="4" customWidth="1"/>
    <col min="3330" max="3330" width="12" style="4" customWidth="1"/>
    <col min="3331" max="3341" width="9.28515625" style="4" customWidth="1"/>
    <col min="3342" max="3342" width="12.7109375" style="4" customWidth="1"/>
    <col min="3343" max="3343" width="11.5703125" style="4" customWidth="1"/>
    <col min="3344" max="3344" width="11" style="4" bestFit="1" customWidth="1"/>
    <col min="3345" max="3584" width="9.140625" style="4"/>
    <col min="3585" max="3585" width="12.7109375" style="4" customWidth="1"/>
    <col min="3586" max="3586" width="12" style="4" customWidth="1"/>
    <col min="3587" max="3597" width="9.28515625" style="4" customWidth="1"/>
    <col min="3598" max="3598" width="12.7109375" style="4" customWidth="1"/>
    <col min="3599" max="3599" width="11.5703125" style="4" customWidth="1"/>
    <col min="3600" max="3600" width="11" style="4" bestFit="1" customWidth="1"/>
    <col min="3601" max="3840" width="9.140625" style="4"/>
    <col min="3841" max="3841" width="12.7109375" style="4" customWidth="1"/>
    <col min="3842" max="3842" width="12" style="4" customWidth="1"/>
    <col min="3843" max="3853" width="9.28515625" style="4" customWidth="1"/>
    <col min="3854" max="3854" width="12.7109375" style="4" customWidth="1"/>
    <col min="3855" max="3855" width="11.5703125" style="4" customWidth="1"/>
    <col min="3856" max="3856" width="11" style="4" bestFit="1" customWidth="1"/>
    <col min="3857" max="4096" width="9.140625" style="4"/>
    <col min="4097" max="4097" width="12.7109375" style="4" customWidth="1"/>
    <col min="4098" max="4098" width="12" style="4" customWidth="1"/>
    <col min="4099" max="4109" width="9.28515625" style="4" customWidth="1"/>
    <col min="4110" max="4110" width="12.7109375" style="4" customWidth="1"/>
    <col min="4111" max="4111" width="11.5703125" style="4" customWidth="1"/>
    <col min="4112" max="4112" width="11" style="4" bestFit="1" customWidth="1"/>
    <col min="4113" max="4352" width="9.140625" style="4"/>
    <col min="4353" max="4353" width="12.7109375" style="4" customWidth="1"/>
    <col min="4354" max="4354" width="12" style="4" customWidth="1"/>
    <col min="4355" max="4365" width="9.28515625" style="4" customWidth="1"/>
    <col min="4366" max="4366" width="12.7109375" style="4" customWidth="1"/>
    <col min="4367" max="4367" width="11.5703125" style="4" customWidth="1"/>
    <col min="4368" max="4368" width="11" style="4" bestFit="1" customWidth="1"/>
    <col min="4369" max="4608" width="9.140625" style="4"/>
    <col min="4609" max="4609" width="12.7109375" style="4" customWidth="1"/>
    <col min="4610" max="4610" width="12" style="4" customWidth="1"/>
    <col min="4611" max="4621" width="9.28515625" style="4" customWidth="1"/>
    <col min="4622" max="4622" width="12.7109375" style="4" customWidth="1"/>
    <col min="4623" max="4623" width="11.5703125" style="4" customWidth="1"/>
    <col min="4624" max="4624" width="11" style="4" bestFit="1" customWidth="1"/>
    <col min="4625" max="4864" width="9.140625" style="4"/>
    <col min="4865" max="4865" width="12.7109375" style="4" customWidth="1"/>
    <col min="4866" max="4866" width="12" style="4" customWidth="1"/>
    <col min="4867" max="4877" width="9.28515625" style="4" customWidth="1"/>
    <col min="4878" max="4878" width="12.7109375" style="4" customWidth="1"/>
    <col min="4879" max="4879" width="11.5703125" style="4" customWidth="1"/>
    <col min="4880" max="4880" width="11" style="4" bestFit="1" customWidth="1"/>
    <col min="4881" max="5120" width="9.140625" style="4"/>
    <col min="5121" max="5121" width="12.7109375" style="4" customWidth="1"/>
    <col min="5122" max="5122" width="12" style="4" customWidth="1"/>
    <col min="5123" max="5133" width="9.28515625" style="4" customWidth="1"/>
    <col min="5134" max="5134" width="12.7109375" style="4" customWidth="1"/>
    <col min="5135" max="5135" width="11.5703125" style="4" customWidth="1"/>
    <col min="5136" max="5136" width="11" style="4" bestFit="1" customWidth="1"/>
    <col min="5137" max="5376" width="9.140625" style="4"/>
    <col min="5377" max="5377" width="12.7109375" style="4" customWidth="1"/>
    <col min="5378" max="5378" width="12" style="4" customWidth="1"/>
    <col min="5379" max="5389" width="9.28515625" style="4" customWidth="1"/>
    <col min="5390" max="5390" width="12.7109375" style="4" customWidth="1"/>
    <col min="5391" max="5391" width="11.5703125" style="4" customWidth="1"/>
    <col min="5392" max="5392" width="11" style="4" bestFit="1" customWidth="1"/>
    <col min="5393" max="5632" width="9.140625" style="4"/>
    <col min="5633" max="5633" width="12.7109375" style="4" customWidth="1"/>
    <col min="5634" max="5634" width="12" style="4" customWidth="1"/>
    <col min="5635" max="5645" width="9.28515625" style="4" customWidth="1"/>
    <col min="5646" max="5646" width="12.7109375" style="4" customWidth="1"/>
    <col min="5647" max="5647" width="11.5703125" style="4" customWidth="1"/>
    <col min="5648" max="5648" width="11" style="4" bestFit="1" customWidth="1"/>
    <col min="5649" max="5888" width="9.140625" style="4"/>
    <col min="5889" max="5889" width="12.7109375" style="4" customWidth="1"/>
    <col min="5890" max="5890" width="12" style="4" customWidth="1"/>
    <col min="5891" max="5901" width="9.28515625" style="4" customWidth="1"/>
    <col min="5902" max="5902" width="12.7109375" style="4" customWidth="1"/>
    <col min="5903" max="5903" width="11.5703125" style="4" customWidth="1"/>
    <col min="5904" max="5904" width="11" style="4" bestFit="1" customWidth="1"/>
    <col min="5905" max="6144" width="9.140625" style="4"/>
    <col min="6145" max="6145" width="12.7109375" style="4" customWidth="1"/>
    <col min="6146" max="6146" width="12" style="4" customWidth="1"/>
    <col min="6147" max="6157" width="9.28515625" style="4" customWidth="1"/>
    <col min="6158" max="6158" width="12.7109375" style="4" customWidth="1"/>
    <col min="6159" max="6159" width="11.5703125" style="4" customWidth="1"/>
    <col min="6160" max="6160" width="11" style="4" bestFit="1" customWidth="1"/>
    <col min="6161" max="6400" width="9.140625" style="4"/>
    <col min="6401" max="6401" width="12.7109375" style="4" customWidth="1"/>
    <col min="6402" max="6402" width="12" style="4" customWidth="1"/>
    <col min="6403" max="6413" width="9.28515625" style="4" customWidth="1"/>
    <col min="6414" max="6414" width="12.7109375" style="4" customWidth="1"/>
    <col min="6415" max="6415" width="11.5703125" style="4" customWidth="1"/>
    <col min="6416" max="6416" width="11" style="4" bestFit="1" customWidth="1"/>
    <col min="6417" max="6656" width="9.140625" style="4"/>
    <col min="6657" max="6657" width="12.7109375" style="4" customWidth="1"/>
    <col min="6658" max="6658" width="12" style="4" customWidth="1"/>
    <col min="6659" max="6669" width="9.28515625" style="4" customWidth="1"/>
    <col min="6670" max="6670" width="12.7109375" style="4" customWidth="1"/>
    <col min="6671" max="6671" width="11.5703125" style="4" customWidth="1"/>
    <col min="6672" max="6672" width="11" style="4" bestFit="1" customWidth="1"/>
    <col min="6673" max="6912" width="9.140625" style="4"/>
    <col min="6913" max="6913" width="12.7109375" style="4" customWidth="1"/>
    <col min="6914" max="6914" width="12" style="4" customWidth="1"/>
    <col min="6915" max="6925" width="9.28515625" style="4" customWidth="1"/>
    <col min="6926" max="6926" width="12.7109375" style="4" customWidth="1"/>
    <col min="6927" max="6927" width="11.5703125" style="4" customWidth="1"/>
    <col min="6928" max="6928" width="11" style="4" bestFit="1" customWidth="1"/>
    <col min="6929" max="7168" width="9.140625" style="4"/>
    <col min="7169" max="7169" width="12.7109375" style="4" customWidth="1"/>
    <col min="7170" max="7170" width="12" style="4" customWidth="1"/>
    <col min="7171" max="7181" width="9.28515625" style="4" customWidth="1"/>
    <col min="7182" max="7182" width="12.7109375" style="4" customWidth="1"/>
    <col min="7183" max="7183" width="11.5703125" style="4" customWidth="1"/>
    <col min="7184" max="7184" width="11" style="4" bestFit="1" customWidth="1"/>
    <col min="7185" max="7424" width="9.140625" style="4"/>
    <col min="7425" max="7425" width="12.7109375" style="4" customWidth="1"/>
    <col min="7426" max="7426" width="12" style="4" customWidth="1"/>
    <col min="7427" max="7437" width="9.28515625" style="4" customWidth="1"/>
    <col min="7438" max="7438" width="12.7109375" style="4" customWidth="1"/>
    <col min="7439" max="7439" width="11.5703125" style="4" customWidth="1"/>
    <col min="7440" max="7440" width="11" style="4" bestFit="1" customWidth="1"/>
    <col min="7441" max="7680" width="9.140625" style="4"/>
    <col min="7681" max="7681" width="12.7109375" style="4" customWidth="1"/>
    <col min="7682" max="7682" width="12" style="4" customWidth="1"/>
    <col min="7683" max="7693" width="9.28515625" style="4" customWidth="1"/>
    <col min="7694" max="7694" width="12.7109375" style="4" customWidth="1"/>
    <col min="7695" max="7695" width="11.5703125" style="4" customWidth="1"/>
    <col min="7696" max="7696" width="11" style="4" bestFit="1" customWidth="1"/>
    <col min="7697" max="7936" width="9.140625" style="4"/>
    <col min="7937" max="7937" width="12.7109375" style="4" customWidth="1"/>
    <col min="7938" max="7938" width="12" style="4" customWidth="1"/>
    <col min="7939" max="7949" width="9.28515625" style="4" customWidth="1"/>
    <col min="7950" max="7950" width="12.7109375" style="4" customWidth="1"/>
    <col min="7951" max="7951" width="11.5703125" style="4" customWidth="1"/>
    <col min="7952" max="7952" width="11" style="4" bestFit="1" customWidth="1"/>
    <col min="7953" max="8192" width="9.140625" style="4"/>
    <col min="8193" max="8193" width="12.7109375" style="4" customWidth="1"/>
    <col min="8194" max="8194" width="12" style="4" customWidth="1"/>
    <col min="8195" max="8205" width="9.28515625" style="4" customWidth="1"/>
    <col min="8206" max="8206" width="12.7109375" style="4" customWidth="1"/>
    <col min="8207" max="8207" width="11.5703125" style="4" customWidth="1"/>
    <col min="8208" max="8208" width="11" style="4" bestFit="1" customWidth="1"/>
    <col min="8209" max="8448" width="9.140625" style="4"/>
    <col min="8449" max="8449" width="12.7109375" style="4" customWidth="1"/>
    <col min="8450" max="8450" width="12" style="4" customWidth="1"/>
    <col min="8451" max="8461" width="9.28515625" style="4" customWidth="1"/>
    <col min="8462" max="8462" width="12.7109375" style="4" customWidth="1"/>
    <col min="8463" max="8463" width="11.5703125" style="4" customWidth="1"/>
    <col min="8464" max="8464" width="11" style="4" bestFit="1" customWidth="1"/>
    <col min="8465" max="8704" width="9.140625" style="4"/>
    <col min="8705" max="8705" width="12.7109375" style="4" customWidth="1"/>
    <col min="8706" max="8706" width="12" style="4" customWidth="1"/>
    <col min="8707" max="8717" width="9.28515625" style="4" customWidth="1"/>
    <col min="8718" max="8718" width="12.7109375" style="4" customWidth="1"/>
    <col min="8719" max="8719" width="11.5703125" style="4" customWidth="1"/>
    <col min="8720" max="8720" width="11" style="4" bestFit="1" customWidth="1"/>
    <col min="8721" max="8960" width="9.140625" style="4"/>
    <col min="8961" max="8961" width="12.7109375" style="4" customWidth="1"/>
    <col min="8962" max="8962" width="12" style="4" customWidth="1"/>
    <col min="8963" max="8973" width="9.28515625" style="4" customWidth="1"/>
    <col min="8974" max="8974" width="12.7109375" style="4" customWidth="1"/>
    <col min="8975" max="8975" width="11.5703125" style="4" customWidth="1"/>
    <col min="8976" max="8976" width="11" style="4" bestFit="1" customWidth="1"/>
    <col min="8977" max="9216" width="9.140625" style="4"/>
    <col min="9217" max="9217" width="12.7109375" style="4" customWidth="1"/>
    <col min="9218" max="9218" width="12" style="4" customWidth="1"/>
    <col min="9219" max="9229" width="9.28515625" style="4" customWidth="1"/>
    <col min="9230" max="9230" width="12.7109375" style="4" customWidth="1"/>
    <col min="9231" max="9231" width="11.5703125" style="4" customWidth="1"/>
    <col min="9232" max="9232" width="11" style="4" bestFit="1" customWidth="1"/>
    <col min="9233" max="9472" width="9.140625" style="4"/>
    <col min="9473" max="9473" width="12.7109375" style="4" customWidth="1"/>
    <col min="9474" max="9474" width="12" style="4" customWidth="1"/>
    <col min="9475" max="9485" width="9.28515625" style="4" customWidth="1"/>
    <col min="9486" max="9486" width="12.7109375" style="4" customWidth="1"/>
    <col min="9487" max="9487" width="11.5703125" style="4" customWidth="1"/>
    <col min="9488" max="9488" width="11" style="4" bestFit="1" customWidth="1"/>
    <col min="9489" max="9728" width="9.140625" style="4"/>
    <col min="9729" max="9729" width="12.7109375" style="4" customWidth="1"/>
    <col min="9730" max="9730" width="12" style="4" customWidth="1"/>
    <col min="9731" max="9741" width="9.28515625" style="4" customWidth="1"/>
    <col min="9742" max="9742" width="12.7109375" style="4" customWidth="1"/>
    <col min="9743" max="9743" width="11.5703125" style="4" customWidth="1"/>
    <col min="9744" max="9744" width="11" style="4" bestFit="1" customWidth="1"/>
    <col min="9745" max="9984" width="9.140625" style="4"/>
    <col min="9985" max="9985" width="12.7109375" style="4" customWidth="1"/>
    <col min="9986" max="9986" width="12" style="4" customWidth="1"/>
    <col min="9987" max="9997" width="9.28515625" style="4" customWidth="1"/>
    <col min="9998" max="9998" width="12.7109375" style="4" customWidth="1"/>
    <col min="9999" max="9999" width="11.5703125" style="4" customWidth="1"/>
    <col min="10000" max="10000" width="11" style="4" bestFit="1" customWidth="1"/>
    <col min="10001" max="10240" width="9.140625" style="4"/>
    <col min="10241" max="10241" width="12.7109375" style="4" customWidth="1"/>
    <col min="10242" max="10242" width="12" style="4" customWidth="1"/>
    <col min="10243" max="10253" width="9.28515625" style="4" customWidth="1"/>
    <col min="10254" max="10254" width="12.7109375" style="4" customWidth="1"/>
    <col min="10255" max="10255" width="11.5703125" style="4" customWidth="1"/>
    <col min="10256" max="10256" width="11" style="4" bestFit="1" customWidth="1"/>
    <col min="10257" max="10496" width="9.140625" style="4"/>
    <col min="10497" max="10497" width="12.7109375" style="4" customWidth="1"/>
    <col min="10498" max="10498" width="12" style="4" customWidth="1"/>
    <col min="10499" max="10509" width="9.28515625" style="4" customWidth="1"/>
    <col min="10510" max="10510" width="12.7109375" style="4" customWidth="1"/>
    <col min="10511" max="10511" width="11.5703125" style="4" customWidth="1"/>
    <col min="10512" max="10512" width="11" style="4" bestFit="1" customWidth="1"/>
    <col min="10513" max="10752" width="9.140625" style="4"/>
    <col min="10753" max="10753" width="12.7109375" style="4" customWidth="1"/>
    <col min="10754" max="10754" width="12" style="4" customWidth="1"/>
    <col min="10755" max="10765" width="9.28515625" style="4" customWidth="1"/>
    <col min="10766" max="10766" width="12.7109375" style="4" customWidth="1"/>
    <col min="10767" max="10767" width="11.5703125" style="4" customWidth="1"/>
    <col min="10768" max="10768" width="11" style="4" bestFit="1" customWidth="1"/>
    <col min="10769" max="11008" width="9.140625" style="4"/>
    <col min="11009" max="11009" width="12.7109375" style="4" customWidth="1"/>
    <col min="11010" max="11010" width="12" style="4" customWidth="1"/>
    <col min="11011" max="11021" width="9.28515625" style="4" customWidth="1"/>
    <col min="11022" max="11022" width="12.7109375" style="4" customWidth="1"/>
    <col min="11023" max="11023" width="11.5703125" style="4" customWidth="1"/>
    <col min="11024" max="11024" width="11" style="4" bestFit="1" customWidth="1"/>
    <col min="11025" max="11264" width="9.140625" style="4"/>
    <col min="11265" max="11265" width="12.7109375" style="4" customWidth="1"/>
    <col min="11266" max="11266" width="12" style="4" customWidth="1"/>
    <col min="11267" max="11277" width="9.28515625" style="4" customWidth="1"/>
    <col min="11278" max="11278" width="12.7109375" style="4" customWidth="1"/>
    <col min="11279" max="11279" width="11.5703125" style="4" customWidth="1"/>
    <col min="11280" max="11280" width="11" style="4" bestFit="1" customWidth="1"/>
    <col min="11281" max="11520" width="9.140625" style="4"/>
    <col min="11521" max="11521" width="12.7109375" style="4" customWidth="1"/>
    <col min="11522" max="11522" width="12" style="4" customWidth="1"/>
    <col min="11523" max="11533" width="9.28515625" style="4" customWidth="1"/>
    <col min="11534" max="11534" width="12.7109375" style="4" customWidth="1"/>
    <col min="11535" max="11535" width="11.5703125" style="4" customWidth="1"/>
    <col min="11536" max="11536" width="11" style="4" bestFit="1" customWidth="1"/>
    <col min="11537" max="11776" width="9.140625" style="4"/>
    <col min="11777" max="11777" width="12.7109375" style="4" customWidth="1"/>
    <col min="11778" max="11778" width="12" style="4" customWidth="1"/>
    <col min="11779" max="11789" width="9.28515625" style="4" customWidth="1"/>
    <col min="11790" max="11790" width="12.7109375" style="4" customWidth="1"/>
    <col min="11791" max="11791" width="11.5703125" style="4" customWidth="1"/>
    <col min="11792" max="11792" width="11" style="4" bestFit="1" customWidth="1"/>
    <col min="11793" max="12032" width="9.140625" style="4"/>
    <col min="12033" max="12033" width="12.7109375" style="4" customWidth="1"/>
    <col min="12034" max="12034" width="12" style="4" customWidth="1"/>
    <col min="12035" max="12045" width="9.28515625" style="4" customWidth="1"/>
    <col min="12046" max="12046" width="12.7109375" style="4" customWidth="1"/>
    <col min="12047" max="12047" width="11.5703125" style="4" customWidth="1"/>
    <col min="12048" max="12048" width="11" style="4" bestFit="1" customWidth="1"/>
    <col min="12049" max="12288" width="9.140625" style="4"/>
    <col min="12289" max="12289" width="12.7109375" style="4" customWidth="1"/>
    <col min="12290" max="12290" width="12" style="4" customWidth="1"/>
    <col min="12291" max="12301" width="9.28515625" style="4" customWidth="1"/>
    <col min="12302" max="12302" width="12.7109375" style="4" customWidth="1"/>
    <col min="12303" max="12303" width="11.5703125" style="4" customWidth="1"/>
    <col min="12304" max="12304" width="11" style="4" bestFit="1" customWidth="1"/>
    <col min="12305" max="12544" width="9.140625" style="4"/>
    <col min="12545" max="12545" width="12.7109375" style="4" customWidth="1"/>
    <col min="12546" max="12546" width="12" style="4" customWidth="1"/>
    <col min="12547" max="12557" width="9.28515625" style="4" customWidth="1"/>
    <col min="12558" max="12558" width="12.7109375" style="4" customWidth="1"/>
    <col min="12559" max="12559" width="11.5703125" style="4" customWidth="1"/>
    <col min="12560" max="12560" width="11" style="4" bestFit="1" customWidth="1"/>
    <col min="12561" max="12800" width="9.140625" style="4"/>
    <col min="12801" max="12801" width="12.7109375" style="4" customWidth="1"/>
    <col min="12802" max="12802" width="12" style="4" customWidth="1"/>
    <col min="12803" max="12813" width="9.28515625" style="4" customWidth="1"/>
    <col min="12814" max="12814" width="12.7109375" style="4" customWidth="1"/>
    <col min="12815" max="12815" width="11.5703125" style="4" customWidth="1"/>
    <col min="12816" max="12816" width="11" style="4" bestFit="1" customWidth="1"/>
    <col min="12817" max="13056" width="9.140625" style="4"/>
    <col min="13057" max="13057" width="12.7109375" style="4" customWidth="1"/>
    <col min="13058" max="13058" width="12" style="4" customWidth="1"/>
    <col min="13059" max="13069" width="9.28515625" style="4" customWidth="1"/>
    <col min="13070" max="13070" width="12.7109375" style="4" customWidth="1"/>
    <col min="13071" max="13071" width="11.5703125" style="4" customWidth="1"/>
    <col min="13072" max="13072" width="11" style="4" bestFit="1" customWidth="1"/>
    <col min="13073" max="13312" width="9.140625" style="4"/>
    <col min="13313" max="13313" width="12.7109375" style="4" customWidth="1"/>
    <col min="13314" max="13314" width="12" style="4" customWidth="1"/>
    <col min="13315" max="13325" width="9.28515625" style="4" customWidth="1"/>
    <col min="13326" max="13326" width="12.7109375" style="4" customWidth="1"/>
    <col min="13327" max="13327" width="11.5703125" style="4" customWidth="1"/>
    <col min="13328" max="13328" width="11" style="4" bestFit="1" customWidth="1"/>
    <col min="13329" max="13568" width="9.140625" style="4"/>
    <col min="13569" max="13569" width="12.7109375" style="4" customWidth="1"/>
    <col min="13570" max="13570" width="12" style="4" customWidth="1"/>
    <col min="13571" max="13581" width="9.28515625" style="4" customWidth="1"/>
    <col min="13582" max="13582" width="12.7109375" style="4" customWidth="1"/>
    <col min="13583" max="13583" width="11.5703125" style="4" customWidth="1"/>
    <col min="13584" max="13584" width="11" style="4" bestFit="1" customWidth="1"/>
    <col min="13585" max="13824" width="9.140625" style="4"/>
    <col min="13825" max="13825" width="12.7109375" style="4" customWidth="1"/>
    <col min="13826" max="13826" width="12" style="4" customWidth="1"/>
    <col min="13827" max="13837" width="9.28515625" style="4" customWidth="1"/>
    <col min="13838" max="13838" width="12.7109375" style="4" customWidth="1"/>
    <col min="13839" max="13839" width="11.5703125" style="4" customWidth="1"/>
    <col min="13840" max="13840" width="11" style="4" bestFit="1" customWidth="1"/>
    <col min="13841" max="14080" width="9.140625" style="4"/>
    <col min="14081" max="14081" width="12.7109375" style="4" customWidth="1"/>
    <col min="14082" max="14082" width="12" style="4" customWidth="1"/>
    <col min="14083" max="14093" width="9.28515625" style="4" customWidth="1"/>
    <col min="14094" max="14094" width="12.7109375" style="4" customWidth="1"/>
    <col min="14095" max="14095" width="11.5703125" style="4" customWidth="1"/>
    <col min="14096" max="14096" width="11" style="4" bestFit="1" customWidth="1"/>
    <col min="14097" max="14336" width="9.140625" style="4"/>
    <col min="14337" max="14337" width="12.7109375" style="4" customWidth="1"/>
    <col min="14338" max="14338" width="12" style="4" customWidth="1"/>
    <col min="14339" max="14349" width="9.28515625" style="4" customWidth="1"/>
    <col min="14350" max="14350" width="12.7109375" style="4" customWidth="1"/>
    <col min="14351" max="14351" width="11.5703125" style="4" customWidth="1"/>
    <col min="14352" max="14352" width="11" style="4" bestFit="1" customWidth="1"/>
    <col min="14353" max="14592" width="9.140625" style="4"/>
    <col min="14593" max="14593" width="12.7109375" style="4" customWidth="1"/>
    <col min="14594" max="14594" width="12" style="4" customWidth="1"/>
    <col min="14595" max="14605" width="9.28515625" style="4" customWidth="1"/>
    <col min="14606" max="14606" width="12.7109375" style="4" customWidth="1"/>
    <col min="14607" max="14607" width="11.5703125" style="4" customWidth="1"/>
    <col min="14608" max="14608" width="11" style="4" bestFit="1" customWidth="1"/>
    <col min="14609" max="14848" width="9.140625" style="4"/>
    <col min="14849" max="14849" width="12.7109375" style="4" customWidth="1"/>
    <col min="14850" max="14850" width="12" style="4" customWidth="1"/>
    <col min="14851" max="14861" width="9.28515625" style="4" customWidth="1"/>
    <col min="14862" max="14862" width="12.7109375" style="4" customWidth="1"/>
    <col min="14863" max="14863" width="11.5703125" style="4" customWidth="1"/>
    <col min="14864" max="14864" width="11" style="4" bestFit="1" customWidth="1"/>
    <col min="14865" max="15104" width="9.140625" style="4"/>
    <col min="15105" max="15105" width="12.7109375" style="4" customWidth="1"/>
    <col min="15106" max="15106" width="12" style="4" customWidth="1"/>
    <col min="15107" max="15117" width="9.28515625" style="4" customWidth="1"/>
    <col min="15118" max="15118" width="12.7109375" style="4" customWidth="1"/>
    <col min="15119" max="15119" width="11.5703125" style="4" customWidth="1"/>
    <col min="15120" max="15120" width="11" style="4" bestFit="1" customWidth="1"/>
    <col min="15121" max="15360" width="9.140625" style="4"/>
    <col min="15361" max="15361" width="12.7109375" style="4" customWidth="1"/>
    <col min="15362" max="15362" width="12" style="4" customWidth="1"/>
    <col min="15363" max="15373" width="9.28515625" style="4" customWidth="1"/>
    <col min="15374" max="15374" width="12.7109375" style="4" customWidth="1"/>
    <col min="15375" max="15375" width="11.5703125" style="4" customWidth="1"/>
    <col min="15376" max="15376" width="11" style="4" bestFit="1" customWidth="1"/>
    <col min="15377" max="15616" width="9.140625" style="4"/>
    <col min="15617" max="15617" width="12.7109375" style="4" customWidth="1"/>
    <col min="15618" max="15618" width="12" style="4" customWidth="1"/>
    <col min="15619" max="15629" width="9.28515625" style="4" customWidth="1"/>
    <col min="15630" max="15630" width="12.7109375" style="4" customWidth="1"/>
    <col min="15631" max="15631" width="11.5703125" style="4" customWidth="1"/>
    <col min="15632" max="15632" width="11" style="4" bestFit="1" customWidth="1"/>
    <col min="15633" max="15872" width="9.140625" style="4"/>
    <col min="15873" max="15873" width="12.7109375" style="4" customWidth="1"/>
    <col min="15874" max="15874" width="12" style="4" customWidth="1"/>
    <col min="15875" max="15885" width="9.28515625" style="4" customWidth="1"/>
    <col min="15886" max="15886" width="12.7109375" style="4" customWidth="1"/>
    <col min="15887" max="15887" width="11.5703125" style="4" customWidth="1"/>
    <col min="15888" max="15888" width="11" style="4" bestFit="1" customWidth="1"/>
    <col min="15889" max="16128" width="9.140625" style="4"/>
    <col min="16129" max="16129" width="12.7109375" style="4" customWidth="1"/>
    <col min="16130" max="16130" width="12" style="4" customWidth="1"/>
    <col min="16131" max="16141" width="9.28515625" style="4" customWidth="1"/>
    <col min="16142" max="16142" width="12.7109375" style="4" customWidth="1"/>
    <col min="16143" max="16143" width="11.5703125" style="4" customWidth="1"/>
    <col min="16144" max="16144" width="11" style="4" bestFit="1" customWidth="1"/>
    <col min="16145" max="16384" width="9.140625" style="4"/>
  </cols>
  <sheetData>
    <row r="1" spans="1:15" s="3" customFormat="1" ht="12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21.7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2" customHeight="1" x14ac:dyDescent="0.25"/>
    <row r="4" spans="1:15" ht="27.75" customHeight="1" x14ac:dyDescent="0.25">
      <c r="A4" s="34" t="s">
        <v>1</v>
      </c>
      <c r="B4" s="34" t="s">
        <v>2</v>
      </c>
      <c r="C4" s="34" t="s">
        <v>3</v>
      </c>
      <c r="D4" s="39" t="s">
        <v>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1" t="s">
        <v>5</v>
      </c>
    </row>
    <row r="5" spans="1:15" ht="11.25" customHeight="1" x14ac:dyDescent="0.25">
      <c r="A5" s="35"/>
      <c r="B5" s="37"/>
      <c r="C5" s="37"/>
      <c r="D5" s="31">
        <v>0</v>
      </c>
      <c r="E5" s="31">
        <v>1</v>
      </c>
      <c r="F5" s="31">
        <v>2</v>
      </c>
      <c r="G5" s="31">
        <v>3</v>
      </c>
      <c r="H5" s="31">
        <v>4</v>
      </c>
      <c r="I5" s="31">
        <v>5</v>
      </c>
      <c r="J5" s="31">
        <v>6</v>
      </c>
      <c r="K5" s="31">
        <v>7</v>
      </c>
      <c r="L5" s="31">
        <v>8</v>
      </c>
      <c r="M5" s="31">
        <v>9</v>
      </c>
      <c r="N5" s="29" t="s">
        <v>6</v>
      </c>
      <c r="O5" s="41"/>
    </row>
    <row r="6" spans="1:15" ht="29.25" customHeight="1" x14ac:dyDescent="0.25">
      <c r="A6" s="36"/>
      <c r="B6" s="38"/>
      <c r="C6" s="38"/>
      <c r="D6" s="32"/>
      <c r="E6" s="32"/>
      <c r="F6" s="32"/>
      <c r="G6" s="32"/>
      <c r="H6" s="32"/>
      <c r="I6" s="32"/>
      <c r="J6" s="32"/>
      <c r="K6" s="32"/>
      <c r="L6" s="32"/>
      <c r="M6" s="32"/>
      <c r="N6" s="30"/>
      <c r="O6" s="41"/>
    </row>
    <row r="7" spans="1:15" s="8" customFormat="1" ht="13.5" customHeight="1" x14ac:dyDescent="0.25">
      <c r="A7" s="6" t="s">
        <v>7</v>
      </c>
      <c r="B7" s="7" t="s">
        <v>8</v>
      </c>
      <c r="C7" s="6" t="s">
        <v>9</v>
      </c>
      <c r="D7" s="6" t="s">
        <v>10</v>
      </c>
      <c r="E7" s="7" t="s">
        <v>11</v>
      </c>
      <c r="F7" s="6" t="s">
        <v>12</v>
      </c>
      <c r="G7" s="6" t="s">
        <v>13</v>
      </c>
      <c r="H7" s="7" t="s">
        <v>14</v>
      </c>
      <c r="I7" s="6" t="s">
        <v>15</v>
      </c>
      <c r="J7" s="7" t="s">
        <v>16</v>
      </c>
      <c r="K7" s="6" t="s">
        <v>17</v>
      </c>
      <c r="L7" s="7" t="s">
        <v>18</v>
      </c>
      <c r="M7" s="6" t="s">
        <v>19</v>
      </c>
      <c r="N7" s="7" t="s">
        <v>20</v>
      </c>
      <c r="O7" s="6" t="s">
        <v>21</v>
      </c>
    </row>
    <row r="8" spans="1:15" s="11" customFormat="1" ht="12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s="5" customFormat="1" ht="18" customHeight="1" x14ac:dyDescent="0.25">
      <c r="A9" s="12" t="s">
        <v>22</v>
      </c>
      <c r="B9" s="13"/>
      <c r="C9" s="13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s="5" customFormat="1" ht="18" customHeight="1" x14ac:dyDescent="0.25">
      <c r="A10" s="15" t="s">
        <v>23</v>
      </c>
      <c r="B10" s="16">
        <f>SUM(B11:B24)</f>
        <v>121318</v>
      </c>
      <c r="C10" s="16">
        <f>SUM(C11:C24)</f>
        <v>82595</v>
      </c>
      <c r="D10" s="16">
        <f t="shared" ref="D10:N10" si="0">SUM(D11:D24)</f>
        <v>488</v>
      </c>
      <c r="E10" s="16">
        <f t="shared" si="0"/>
        <v>20498</v>
      </c>
      <c r="F10" s="16">
        <f t="shared" si="0"/>
        <v>18711</v>
      </c>
      <c r="G10" s="16">
        <f t="shared" si="0"/>
        <v>11967</v>
      </c>
      <c r="H10" s="16">
        <f t="shared" si="0"/>
        <v>8292</v>
      </c>
      <c r="I10" s="16">
        <f t="shared" si="0"/>
        <v>6494</v>
      </c>
      <c r="J10" s="16">
        <f t="shared" si="0"/>
        <v>5334</v>
      </c>
      <c r="K10" s="16">
        <f t="shared" si="0"/>
        <v>4050</v>
      </c>
      <c r="L10" s="16">
        <f t="shared" si="0"/>
        <v>2872</v>
      </c>
      <c r="M10" s="16">
        <f t="shared" si="0"/>
        <v>1669</v>
      </c>
      <c r="N10" s="16">
        <f t="shared" si="0"/>
        <v>1581</v>
      </c>
      <c r="O10" s="16">
        <f>SUM(O11:O24)</f>
        <v>639</v>
      </c>
    </row>
    <row r="11" spans="1:15" s="5" customFormat="1" ht="17.25" customHeight="1" x14ac:dyDescent="0.25">
      <c r="A11" s="17" t="s">
        <v>24</v>
      </c>
      <c r="B11" s="18">
        <v>8682</v>
      </c>
      <c r="C11" s="18">
        <f t="shared" ref="C11:C24" si="1">SUM(D11:O11)</f>
        <v>54</v>
      </c>
      <c r="D11" s="18">
        <v>1</v>
      </c>
      <c r="E11" s="18">
        <v>25</v>
      </c>
      <c r="F11" s="18">
        <v>6</v>
      </c>
      <c r="G11" s="18">
        <v>2</v>
      </c>
      <c r="H11" s="18">
        <v>1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19</v>
      </c>
    </row>
    <row r="12" spans="1:15" ht="17.25" customHeight="1" x14ac:dyDescent="0.25">
      <c r="A12" s="17" t="s">
        <v>25</v>
      </c>
      <c r="B12" s="18">
        <v>6477</v>
      </c>
      <c r="C12" s="18">
        <f t="shared" si="1"/>
        <v>168</v>
      </c>
      <c r="D12" s="18">
        <v>1</v>
      </c>
      <c r="E12" s="18">
        <v>119</v>
      </c>
      <c r="F12" s="18">
        <v>10</v>
      </c>
      <c r="G12" s="18">
        <v>3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18">
        <v>0</v>
      </c>
      <c r="N12" s="18">
        <v>0</v>
      </c>
      <c r="O12" s="18">
        <v>33</v>
      </c>
    </row>
    <row r="13" spans="1:15" ht="17.25" customHeight="1" x14ac:dyDescent="0.25">
      <c r="A13" s="19" t="s">
        <v>26</v>
      </c>
      <c r="B13" s="18">
        <v>17797</v>
      </c>
      <c r="C13" s="18">
        <f t="shared" si="1"/>
        <v>5289</v>
      </c>
      <c r="D13" s="18">
        <v>52</v>
      </c>
      <c r="E13" s="18">
        <v>4304</v>
      </c>
      <c r="F13" s="18">
        <v>723</v>
      </c>
      <c r="G13" s="18">
        <v>68</v>
      </c>
      <c r="H13" s="18">
        <v>11</v>
      </c>
      <c r="I13" s="18">
        <v>1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130</v>
      </c>
    </row>
    <row r="14" spans="1:15" ht="17.25" customHeight="1" x14ac:dyDescent="0.25">
      <c r="A14" s="19" t="s">
        <v>27</v>
      </c>
      <c r="B14" s="18">
        <v>19327</v>
      </c>
      <c r="C14" s="18">
        <f t="shared" si="1"/>
        <v>13498</v>
      </c>
      <c r="D14" s="18">
        <v>70</v>
      </c>
      <c r="E14" s="18">
        <v>7836</v>
      </c>
      <c r="F14" s="18">
        <v>4442</v>
      </c>
      <c r="G14" s="18">
        <v>909</v>
      </c>
      <c r="H14" s="18">
        <v>111</v>
      </c>
      <c r="I14" s="18">
        <v>28</v>
      </c>
      <c r="J14" s="18">
        <v>6</v>
      </c>
      <c r="K14" s="18">
        <v>0</v>
      </c>
      <c r="L14" s="18">
        <v>0</v>
      </c>
      <c r="M14" s="18">
        <v>0</v>
      </c>
      <c r="N14" s="18">
        <v>0</v>
      </c>
      <c r="O14" s="18">
        <v>96</v>
      </c>
    </row>
    <row r="15" spans="1:15" ht="17.25" customHeight="1" x14ac:dyDescent="0.25">
      <c r="A15" s="19" t="s">
        <v>28</v>
      </c>
      <c r="B15" s="18">
        <v>15567</v>
      </c>
      <c r="C15" s="18">
        <f t="shared" si="1"/>
        <v>13315</v>
      </c>
      <c r="D15" s="18">
        <v>42</v>
      </c>
      <c r="E15" s="18">
        <v>4212</v>
      </c>
      <c r="F15" s="18">
        <v>5454</v>
      </c>
      <c r="G15" s="18">
        <v>2488</v>
      </c>
      <c r="H15" s="18">
        <v>771</v>
      </c>
      <c r="I15" s="18">
        <v>199</v>
      </c>
      <c r="J15" s="18">
        <v>41</v>
      </c>
      <c r="K15" s="18">
        <v>21</v>
      </c>
      <c r="L15" s="18">
        <v>0</v>
      </c>
      <c r="M15" s="18">
        <v>0</v>
      </c>
      <c r="N15" s="18">
        <v>0</v>
      </c>
      <c r="O15" s="18">
        <v>87</v>
      </c>
    </row>
    <row r="16" spans="1:15" ht="17.25" customHeight="1" x14ac:dyDescent="0.25">
      <c r="A16" s="19" t="s">
        <v>29</v>
      </c>
      <c r="B16" s="18">
        <v>11341</v>
      </c>
      <c r="C16" s="18">
        <f t="shared" si="1"/>
        <v>10326</v>
      </c>
      <c r="D16" s="18">
        <v>34</v>
      </c>
      <c r="E16" s="18">
        <v>1641</v>
      </c>
      <c r="F16" s="18">
        <v>3277</v>
      </c>
      <c r="G16" s="18">
        <v>2794</v>
      </c>
      <c r="H16" s="18">
        <v>1505</v>
      </c>
      <c r="I16" s="18">
        <v>618</v>
      </c>
      <c r="J16" s="18">
        <v>259</v>
      </c>
      <c r="K16" s="18">
        <v>92</v>
      </c>
      <c r="L16" s="18">
        <v>39</v>
      </c>
      <c r="M16" s="18">
        <v>6</v>
      </c>
      <c r="N16" s="18">
        <v>0</v>
      </c>
      <c r="O16" s="18">
        <v>61</v>
      </c>
    </row>
    <row r="17" spans="1:15" ht="17.25" customHeight="1" x14ac:dyDescent="0.25">
      <c r="A17" s="19" t="s">
        <v>30</v>
      </c>
      <c r="B17" s="18">
        <v>9923</v>
      </c>
      <c r="C17" s="18">
        <f t="shared" si="1"/>
        <v>9280</v>
      </c>
      <c r="D17" s="18">
        <v>27</v>
      </c>
      <c r="E17" s="18">
        <v>876</v>
      </c>
      <c r="F17" s="18">
        <v>2019</v>
      </c>
      <c r="G17" s="18">
        <v>2234</v>
      </c>
      <c r="H17" s="18">
        <v>1772</v>
      </c>
      <c r="I17" s="18">
        <v>1110</v>
      </c>
      <c r="J17" s="18">
        <v>663</v>
      </c>
      <c r="K17" s="18">
        <v>299</v>
      </c>
      <c r="L17" s="18">
        <v>137</v>
      </c>
      <c r="M17" s="18">
        <v>61</v>
      </c>
      <c r="N17" s="18">
        <v>36</v>
      </c>
      <c r="O17" s="18">
        <v>46</v>
      </c>
    </row>
    <row r="18" spans="1:15" ht="17.25" customHeight="1" x14ac:dyDescent="0.25">
      <c r="A18" s="19" t="s">
        <v>31</v>
      </c>
      <c r="B18" s="18">
        <v>8658</v>
      </c>
      <c r="C18" s="18">
        <f t="shared" si="1"/>
        <v>8170</v>
      </c>
      <c r="D18" s="18">
        <v>27</v>
      </c>
      <c r="E18" s="18">
        <v>520</v>
      </c>
      <c r="F18" s="18">
        <v>1167</v>
      </c>
      <c r="G18" s="18">
        <v>1406</v>
      </c>
      <c r="H18" s="18">
        <v>1469</v>
      </c>
      <c r="I18" s="18">
        <v>1393</v>
      </c>
      <c r="J18" s="18">
        <v>973</v>
      </c>
      <c r="K18" s="18">
        <v>610</v>
      </c>
      <c r="L18" s="18">
        <v>329</v>
      </c>
      <c r="M18" s="18">
        <v>144</v>
      </c>
      <c r="N18" s="18">
        <v>113</v>
      </c>
      <c r="O18" s="18">
        <v>19</v>
      </c>
    </row>
    <row r="19" spans="1:15" ht="17.25" customHeight="1" x14ac:dyDescent="0.25">
      <c r="A19" s="19" t="s">
        <v>32</v>
      </c>
      <c r="B19" s="18">
        <v>7320</v>
      </c>
      <c r="C19" s="18">
        <f t="shared" si="1"/>
        <v>6978</v>
      </c>
      <c r="D19" s="18">
        <v>38</v>
      </c>
      <c r="E19" s="18">
        <v>309</v>
      </c>
      <c r="F19" s="18">
        <v>602</v>
      </c>
      <c r="G19" s="18">
        <v>793</v>
      </c>
      <c r="H19" s="18">
        <v>974</v>
      </c>
      <c r="I19" s="18">
        <v>1109</v>
      </c>
      <c r="J19" s="18">
        <v>1063</v>
      </c>
      <c r="K19" s="18">
        <v>925</v>
      </c>
      <c r="L19" s="18">
        <v>593</v>
      </c>
      <c r="M19" s="18">
        <v>298</v>
      </c>
      <c r="N19" s="18">
        <v>237</v>
      </c>
      <c r="O19" s="18">
        <v>37</v>
      </c>
    </row>
    <row r="20" spans="1:15" ht="17.25" customHeight="1" x14ac:dyDescent="0.25">
      <c r="A20" s="19" t="s">
        <v>33</v>
      </c>
      <c r="B20" s="18">
        <v>5624</v>
      </c>
      <c r="C20" s="18">
        <f t="shared" si="1"/>
        <v>5405</v>
      </c>
      <c r="D20" s="18">
        <v>28</v>
      </c>
      <c r="E20" s="18">
        <v>206</v>
      </c>
      <c r="F20" s="18">
        <v>351</v>
      </c>
      <c r="G20" s="18">
        <v>455</v>
      </c>
      <c r="H20" s="18">
        <v>578</v>
      </c>
      <c r="I20" s="18">
        <v>730</v>
      </c>
      <c r="J20" s="18">
        <v>827</v>
      </c>
      <c r="K20" s="18">
        <v>791</v>
      </c>
      <c r="L20" s="18">
        <v>631</v>
      </c>
      <c r="M20" s="18">
        <v>410</v>
      </c>
      <c r="N20" s="18">
        <v>361</v>
      </c>
      <c r="O20" s="18">
        <v>37</v>
      </c>
    </row>
    <row r="21" spans="1:15" ht="17.25" customHeight="1" x14ac:dyDescent="0.25">
      <c r="A21" s="19" t="s">
        <v>34</v>
      </c>
      <c r="B21" s="18">
        <v>2896</v>
      </c>
      <c r="C21" s="18">
        <f t="shared" si="1"/>
        <v>2775</v>
      </c>
      <c r="D21" s="18">
        <v>29</v>
      </c>
      <c r="E21" s="18">
        <v>94</v>
      </c>
      <c r="F21" s="18">
        <v>142</v>
      </c>
      <c r="G21" s="18">
        <v>168</v>
      </c>
      <c r="H21" s="18">
        <v>238</v>
      </c>
      <c r="I21" s="18">
        <v>315</v>
      </c>
      <c r="J21" s="18">
        <v>406</v>
      </c>
      <c r="K21" s="18">
        <v>396</v>
      </c>
      <c r="L21" s="18">
        <v>393</v>
      </c>
      <c r="M21" s="18">
        <v>254</v>
      </c>
      <c r="N21" s="18">
        <v>325</v>
      </c>
      <c r="O21" s="18">
        <v>15</v>
      </c>
    </row>
    <row r="22" spans="1:15" ht="17.25" customHeight="1" x14ac:dyDescent="0.25">
      <c r="A22" s="19" t="s">
        <v>35</v>
      </c>
      <c r="B22" s="18">
        <v>2410</v>
      </c>
      <c r="C22" s="18">
        <f t="shared" si="1"/>
        <v>2313</v>
      </c>
      <c r="D22" s="18">
        <v>28</v>
      </c>
      <c r="E22" s="18">
        <v>78</v>
      </c>
      <c r="F22" s="18">
        <v>124</v>
      </c>
      <c r="G22" s="18">
        <v>144</v>
      </c>
      <c r="H22" s="18">
        <v>222</v>
      </c>
      <c r="I22" s="18">
        <v>265</v>
      </c>
      <c r="J22" s="18">
        <v>354</v>
      </c>
      <c r="K22" s="18">
        <v>295</v>
      </c>
      <c r="L22" s="18">
        <v>325</v>
      </c>
      <c r="M22" s="18">
        <v>209</v>
      </c>
      <c r="N22" s="18">
        <v>246</v>
      </c>
      <c r="O22" s="18">
        <v>23</v>
      </c>
    </row>
    <row r="23" spans="1:15" ht="17.25" customHeight="1" x14ac:dyDescent="0.25">
      <c r="A23" s="19" t="s">
        <v>36</v>
      </c>
      <c r="B23" s="18">
        <v>2357</v>
      </c>
      <c r="C23" s="18">
        <f t="shared" si="1"/>
        <v>2265</v>
      </c>
      <c r="D23" s="18">
        <v>36</v>
      </c>
      <c r="E23" s="18">
        <v>121</v>
      </c>
      <c r="F23" s="18">
        <v>156</v>
      </c>
      <c r="G23" s="18">
        <v>187</v>
      </c>
      <c r="H23" s="18">
        <v>245</v>
      </c>
      <c r="I23" s="18">
        <v>314</v>
      </c>
      <c r="J23" s="18">
        <v>341</v>
      </c>
      <c r="K23" s="18">
        <v>293</v>
      </c>
      <c r="L23" s="18">
        <v>228</v>
      </c>
      <c r="M23" s="18">
        <v>164</v>
      </c>
      <c r="N23" s="18">
        <v>164</v>
      </c>
      <c r="O23" s="18">
        <v>16</v>
      </c>
    </row>
    <row r="24" spans="1:15" ht="17.25" customHeight="1" x14ac:dyDescent="0.25">
      <c r="A24" s="19" t="s">
        <v>37</v>
      </c>
      <c r="B24" s="18">
        <v>2939</v>
      </c>
      <c r="C24" s="18">
        <f t="shared" si="1"/>
        <v>2759</v>
      </c>
      <c r="D24" s="18">
        <v>75</v>
      </c>
      <c r="E24" s="18">
        <v>157</v>
      </c>
      <c r="F24" s="18">
        <v>238</v>
      </c>
      <c r="G24" s="18">
        <v>316</v>
      </c>
      <c r="H24" s="18">
        <v>394</v>
      </c>
      <c r="I24" s="18">
        <v>412</v>
      </c>
      <c r="J24" s="18">
        <v>400</v>
      </c>
      <c r="K24" s="18">
        <v>328</v>
      </c>
      <c r="L24" s="18">
        <v>197</v>
      </c>
      <c r="M24" s="18">
        <v>123</v>
      </c>
      <c r="N24" s="18">
        <v>99</v>
      </c>
      <c r="O24" s="18">
        <v>20</v>
      </c>
    </row>
    <row r="25" spans="1:15" ht="17.25" customHeight="1" x14ac:dyDescent="0.25">
      <c r="A25" s="19" t="s">
        <v>5</v>
      </c>
      <c r="B25" s="20"/>
      <c r="C25" s="21"/>
      <c r="D25" s="20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12" customHeight="1" x14ac:dyDescent="0.25">
      <c r="A26" s="13"/>
      <c r="B26" s="20"/>
      <c r="C26" s="20"/>
      <c r="D26" s="20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3"/>
    </row>
    <row r="27" spans="1:15" s="5" customFormat="1" ht="18" customHeight="1" x14ac:dyDescent="0.25">
      <c r="A27" s="15" t="s">
        <v>38</v>
      </c>
      <c r="B27" s="16">
        <f>SUM(B28:B41)</f>
        <v>121318</v>
      </c>
      <c r="C27" s="16">
        <f>SUM(C28:C41)</f>
        <v>82595</v>
      </c>
      <c r="D27" s="16">
        <f t="shared" ref="D27:N27" si="2">SUM(D28:D41)</f>
        <v>16549</v>
      </c>
      <c r="E27" s="16">
        <f t="shared" si="2"/>
        <v>28708</v>
      </c>
      <c r="F27" s="16">
        <f t="shared" si="2"/>
        <v>16812</v>
      </c>
      <c r="G27" s="16">
        <f t="shared" si="2"/>
        <v>9442</v>
      </c>
      <c r="H27" s="16">
        <f t="shared" si="2"/>
        <v>5517</v>
      </c>
      <c r="I27" s="16">
        <f t="shared" si="2"/>
        <v>2866</v>
      </c>
      <c r="J27" s="16">
        <f t="shared" si="2"/>
        <v>1328</v>
      </c>
      <c r="K27" s="16">
        <f t="shared" si="2"/>
        <v>459</v>
      </c>
      <c r="L27" s="16">
        <f t="shared" si="2"/>
        <v>172</v>
      </c>
      <c r="M27" s="16">
        <f t="shared" si="2"/>
        <v>70</v>
      </c>
      <c r="N27" s="16">
        <f t="shared" si="2"/>
        <v>33</v>
      </c>
      <c r="O27" s="16">
        <f>SUM(O28:O41)</f>
        <v>639</v>
      </c>
    </row>
    <row r="28" spans="1:15" s="5" customFormat="1" ht="17.25" customHeight="1" x14ac:dyDescent="0.25">
      <c r="A28" s="17" t="s">
        <v>24</v>
      </c>
      <c r="B28" s="18">
        <v>8682</v>
      </c>
      <c r="C28" s="18">
        <f t="shared" ref="C28:C41" si="3">SUM(D28:O28)</f>
        <v>54</v>
      </c>
      <c r="D28" s="18">
        <v>14</v>
      </c>
      <c r="E28" s="18">
        <v>18</v>
      </c>
      <c r="F28" s="18">
        <v>2</v>
      </c>
      <c r="G28" s="18">
        <v>1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19</v>
      </c>
    </row>
    <row r="29" spans="1:15" ht="17.25" customHeight="1" x14ac:dyDescent="0.25">
      <c r="A29" s="17" t="s">
        <v>25</v>
      </c>
      <c r="B29" s="18">
        <v>6477</v>
      </c>
      <c r="C29" s="18">
        <f t="shared" si="3"/>
        <v>168</v>
      </c>
      <c r="D29" s="18">
        <v>56</v>
      </c>
      <c r="E29" s="18">
        <v>69</v>
      </c>
      <c r="F29" s="18">
        <v>6</v>
      </c>
      <c r="G29" s="18">
        <v>4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33</v>
      </c>
    </row>
    <row r="30" spans="1:15" ht="17.25" customHeight="1" x14ac:dyDescent="0.25">
      <c r="A30" s="19" t="s">
        <v>26</v>
      </c>
      <c r="B30" s="18">
        <v>17797</v>
      </c>
      <c r="C30" s="18">
        <f t="shared" si="3"/>
        <v>5289</v>
      </c>
      <c r="D30" s="18">
        <v>2284</v>
      </c>
      <c r="E30" s="18">
        <v>2624</v>
      </c>
      <c r="F30" s="18">
        <v>236</v>
      </c>
      <c r="G30" s="18">
        <v>14</v>
      </c>
      <c r="H30" s="18">
        <v>1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130</v>
      </c>
    </row>
    <row r="31" spans="1:15" ht="17.25" customHeight="1" x14ac:dyDescent="0.25">
      <c r="A31" s="19" t="s">
        <v>27</v>
      </c>
      <c r="B31" s="18">
        <v>19327</v>
      </c>
      <c r="C31" s="18">
        <f t="shared" si="3"/>
        <v>13498</v>
      </c>
      <c r="D31" s="18">
        <v>4976</v>
      </c>
      <c r="E31" s="18">
        <v>6669</v>
      </c>
      <c r="F31" s="18">
        <v>1571</v>
      </c>
      <c r="G31" s="18">
        <v>171</v>
      </c>
      <c r="H31" s="18">
        <v>12</v>
      </c>
      <c r="I31" s="18">
        <v>3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96</v>
      </c>
    </row>
    <row r="32" spans="1:15" ht="17.25" customHeight="1" x14ac:dyDescent="0.25">
      <c r="A32" s="19" t="s">
        <v>28</v>
      </c>
      <c r="B32" s="18">
        <v>15567</v>
      </c>
      <c r="C32" s="18">
        <f t="shared" si="3"/>
        <v>13315</v>
      </c>
      <c r="D32" s="18">
        <v>3676</v>
      </c>
      <c r="E32" s="18">
        <v>6197</v>
      </c>
      <c r="F32" s="18">
        <v>2624</v>
      </c>
      <c r="G32" s="18">
        <v>604</v>
      </c>
      <c r="H32" s="18">
        <v>99</v>
      </c>
      <c r="I32" s="18">
        <v>24</v>
      </c>
      <c r="J32" s="18">
        <v>3</v>
      </c>
      <c r="K32" s="18">
        <v>1</v>
      </c>
      <c r="L32" s="18">
        <v>0</v>
      </c>
      <c r="M32" s="18">
        <v>0</v>
      </c>
      <c r="N32" s="18">
        <v>0</v>
      </c>
      <c r="O32" s="18">
        <v>87</v>
      </c>
    </row>
    <row r="33" spans="1:16" ht="17.25" customHeight="1" x14ac:dyDescent="0.25">
      <c r="A33" s="19" t="s">
        <v>29</v>
      </c>
      <c r="B33" s="18">
        <v>11341</v>
      </c>
      <c r="C33" s="18">
        <f t="shared" si="3"/>
        <v>10326</v>
      </c>
      <c r="D33" s="18">
        <v>1929</v>
      </c>
      <c r="E33" s="18">
        <v>4101</v>
      </c>
      <c r="F33" s="18">
        <v>2744</v>
      </c>
      <c r="G33" s="18">
        <v>1080</v>
      </c>
      <c r="H33" s="18">
        <v>306</v>
      </c>
      <c r="I33" s="18">
        <v>84</v>
      </c>
      <c r="J33" s="18">
        <v>15</v>
      </c>
      <c r="K33" s="18">
        <v>4</v>
      </c>
      <c r="L33" s="18">
        <v>2</v>
      </c>
      <c r="M33" s="18">
        <v>0</v>
      </c>
      <c r="N33" s="18">
        <v>0</v>
      </c>
      <c r="O33" s="18">
        <v>61</v>
      </c>
      <c r="P33" s="4" t="s">
        <v>39</v>
      </c>
    </row>
    <row r="34" spans="1:16" ht="17.25" customHeight="1" x14ac:dyDescent="0.25">
      <c r="A34" s="19" t="s">
        <v>30</v>
      </c>
      <c r="B34" s="18">
        <v>9923</v>
      </c>
      <c r="C34" s="18">
        <f t="shared" si="3"/>
        <v>9280</v>
      </c>
      <c r="D34" s="18">
        <v>1268</v>
      </c>
      <c r="E34" s="18">
        <v>3075</v>
      </c>
      <c r="F34" s="18">
        <v>2552</v>
      </c>
      <c r="G34" s="18">
        <v>1426</v>
      </c>
      <c r="H34" s="18">
        <v>598</v>
      </c>
      <c r="I34" s="18">
        <v>212</v>
      </c>
      <c r="J34" s="18">
        <v>74</v>
      </c>
      <c r="K34" s="18">
        <v>16</v>
      </c>
      <c r="L34" s="18">
        <v>6</v>
      </c>
      <c r="M34" s="18">
        <v>2</v>
      </c>
      <c r="N34" s="18">
        <v>5</v>
      </c>
      <c r="O34" s="18">
        <v>46</v>
      </c>
    </row>
    <row r="35" spans="1:16" ht="17.25" customHeight="1" x14ac:dyDescent="0.25">
      <c r="A35" s="19" t="s">
        <v>31</v>
      </c>
      <c r="B35" s="18">
        <v>8658</v>
      </c>
      <c r="C35" s="18">
        <f t="shared" si="3"/>
        <v>8170</v>
      </c>
      <c r="D35" s="18">
        <v>819</v>
      </c>
      <c r="E35" s="18">
        <v>2133</v>
      </c>
      <c r="F35" s="18">
        <v>2167</v>
      </c>
      <c r="G35" s="18">
        <v>1555</v>
      </c>
      <c r="H35" s="18">
        <v>889</v>
      </c>
      <c r="I35" s="18">
        <v>387</v>
      </c>
      <c r="J35" s="18">
        <v>146</v>
      </c>
      <c r="K35" s="18">
        <v>31</v>
      </c>
      <c r="L35" s="18">
        <v>13</v>
      </c>
      <c r="M35" s="18">
        <v>7</v>
      </c>
      <c r="N35" s="18">
        <v>4</v>
      </c>
      <c r="O35" s="18">
        <v>19</v>
      </c>
    </row>
    <row r="36" spans="1:16" ht="17.25" customHeight="1" x14ac:dyDescent="0.25">
      <c r="A36" s="19" t="s">
        <v>32</v>
      </c>
      <c r="B36" s="18">
        <v>7320</v>
      </c>
      <c r="C36" s="18">
        <f t="shared" si="3"/>
        <v>6978</v>
      </c>
      <c r="D36" s="18">
        <v>475</v>
      </c>
      <c r="E36" s="18">
        <v>1368</v>
      </c>
      <c r="F36" s="18">
        <v>1672</v>
      </c>
      <c r="G36" s="18">
        <v>1430</v>
      </c>
      <c r="H36" s="18">
        <v>1069</v>
      </c>
      <c r="I36" s="18">
        <v>525</v>
      </c>
      <c r="J36" s="18">
        <v>274</v>
      </c>
      <c r="K36" s="18">
        <v>87</v>
      </c>
      <c r="L36" s="18">
        <v>22</v>
      </c>
      <c r="M36" s="18">
        <v>11</v>
      </c>
      <c r="N36" s="18">
        <v>8</v>
      </c>
      <c r="O36" s="18">
        <v>37</v>
      </c>
    </row>
    <row r="37" spans="1:16" ht="17.25" customHeight="1" x14ac:dyDescent="0.25">
      <c r="A37" s="19" t="s">
        <v>33</v>
      </c>
      <c r="B37" s="18">
        <v>5624</v>
      </c>
      <c r="C37" s="18">
        <f t="shared" si="3"/>
        <v>5405</v>
      </c>
      <c r="D37" s="18">
        <v>318</v>
      </c>
      <c r="E37" s="18">
        <v>843</v>
      </c>
      <c r="F37" s="18">
        <v>1198</v>
      </c>
      <c r="G37" s="18">
        <v>1143</v>
      </c>
      <c r="H37" s="18">
        <v>847</v>
      </c>
      <c r="I37" s="18">
        <v>587</v>
      </c>
      <c r="J37" s="18">
        <v>290</v>
      </c>
      <c r="K37" s="18">
        <v>84</v>
      </c>
      <c r="L37" s="18">
        <v>36</v>
      </c>
      <c r="M37" s="18">
        <v>20</v>
      </c>
      <c r="N37" s="18">
        <v>2</v>
      </c>
      <c r="O37" s="18">
        <v>37</v>
      </c>
    </row>
    <row r="38" spans="1:16" ht="17.25" customHeight="1" x14ac:dyDescent="0.25">
      <c r="A38" s="19" t="s">
        <v>34</v>
      </c>
      <c r="B38" s="18">
        <v>2896</v>
      </c>
      <c r="C38" s="18">
        <f t="shared" si="3"/>
        <v>2775</v>
      </c>
      <c r="D38" s="18">
        <v>145</v>
      </c>
      <c r="E38" s="18">
        <v>356</v>
      </c>
      <c r="F38" s="18">
        <v>528</v>
      </c>
      <c r="G38" s="18">
        <v>564</v>
      </c>
      <c r="H38" s="18">
        <v>518</v>
      </c>
      <c r="I38" s="18">
        <v>336</v>
      </c>
      <c r="J38" s="18">
        <v>177</v>
      </c>
      <c r="K38" s="18">
        <v>84</v>
      </c>
      <c r="L38" s="18">
        <v>33</v>
      </c>
      <c r="M38" s="18">
        <v>16</v>
      </c>
      <c r="N38" s="18">
        <v>3</v>
      </c>
      <c r="O38" s="18">
        <v>15</v>
      </c>
    </row>
    <row r="39" spans="1:16" ht="17.25" customHeight="1" x14ac:dyDescent="0.25">
      <c r="A39" s="19" t="s">
        <v>35</v>
      </c>
      <c r="B39" s="18">
        <v>2410</v>
      </c>
      <c r="C39" s="18">
        <f t="shared" si="3"/>
        <v>2313</v>
      </c>
      <c r="D39" s="18">
        <v>144</v>
      </c>
      <c r="E39" s="18">
        <v>301</v>
      </c>
      <c r="F39" s="18">
        <v>420</v>
      </c>
      <c r="G39" s="18">
        <v>455</v>
      </c>
      <c r="H39" s="18">
        <v>438</v>
      </c>
      <c r="I39" s="18">
        <v>273</v>
      </c>
      <c r="J39" s="18">
        <v>160</v>
      </c>
      <c r="K39" s="18">
        <v>66</v>
      </c>
      <c r="L39" s="18">
        <v>23</v>
      </c>
      <c r="M39" s="18">
        <v>4</v>
      </c>
      <c r="N39" s="18">
        <v>6</v>
      </c>
      <c r="O39" s="18">
        <v>23</v>
      </c>
    </row>
    <row r="40" spans="1:16" ht="17.25" customHeight="1" x14ac:dyDescent="0.25">
      <c r="A40" s="19" t="s">
        <v>36</v>
      </c>
      <c r="B40" s="18">
        <v>2357</v>
      </c>
      <c r="C40" s="18">
        <f t="shared" si="3"/>
        <v>2265</v>
      </c>
      <c r="D40" s="18">
        <v>161</v>
      </c>
      <c r="E40" s="18">
        <v>385</v>
      </c>
      <c r="F40" s="18">
        <v>467</v>
      </c>
      <c r="G40" s="18">
        <v>455</v>
      </c>
      <c r="H40" s="18">
        <v>363</v>
      </c>
      <c r="I40" s="18">
        <v>237</v>
      </c>
      <c r="J40" s="18">
        <v>98</v>
      </c>
      <c r="K40" s="18">
        <v>54</v>
      </c>
      <c r="L40" s="18">
        <v>19</v>
      </c>
      <c r="M40" s="18">
        <v>7</v>
      </c>
      <c r="N40" s="18">
        <v>3</v>
      </c>
      <c r="O40" s="18">
        <v>16</v>
      </c>
    </row>
    <row r="41" spans="1:16" ht="17.25" customHeight="1" x14ac:dyDescent="0.25">
      <c r="A41" s="19" t="s">
        <v>37</v>
      </c>
      <c r="B41" s="18">
        <v>2939</v>
      </c>
      <c r="C41" s="18">
        <f t="shared" si="3"/>
        <v>2759</v>
      </c>
      <c r="D41" s="18">
        <v>284</v>
      </c>
      <c r="E41" s="18">
        <v>569</v>
      </c>
      <c r="F41" s="18">
        <v>625</v>
      </c>
      <c r="G41" s="18">
        <v>540</v>
      </c>
      <c r="H41" s="18">
        <v>377</v>
      </c>
      <c r="I41" s="18">
        <v>198</v>
      </c>
      <c r="J41" s="18">
        <v>91</v>
      </c>
      <c r="K41" s="18">
        <v>32</v>
      </c>
      <c r="L41" s="18">
        <v>18</v>
      </c>
      <c r="M41" s="18">
        <v>3</v>
      </c>
      <c r="N41" s="18">
        <v>2</v>
      </c>
      <c r="O41" s="18">
        <v>20</v>
      </c>
    </row>
    <row r="42" spans="1:16" ht="17.25" customHeight="1" x14ac:dyDescent="0.25">
      <c r="A42" s="19" t="s">
        <v>5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3"/>
    </row>
    <row r="43" spans="1:16" ht="12" customHeight="1" x14ac:dyDescent="0.25">
      <c r="A43" s="13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3"/>
    </row>
    <row r="44" spans="1:16" s="5" customFormat="1" ht="18" customHeight="1" x14ac:dyDescent="0.25">
      <c r="A44" s="15" t="s">
        <v>40</v>
      </c>
      <c r="B44" s="16">
        <f>SUM(B45:B58)</f>
        <v>121318</v>
      </c>
      <c r="C44" s="16">
        <f>SUM(C45:C58)</f>
        <v>82595</v>
      </c>
      <c r="D44" s="16">
        <f t="shared" ref="D44:N44" si="4">SUM(D45:D58)</f>
        <v>18346</v>
      </c>
      <c r="E44" s="16">
        <f t="shared" si="4"/>
        <v>28728</v>
      </c>
      <c r="F44" s="16">
        <f t="shared" si="4"/>
        <v>16244</v>
      </c>
      <c r="G44" s="16">
        <f t="shared" si="4"/>
        <v>9032</v>
      </c>
      <c r="H44" s="16">
        <f t="shared" si="4"/>
        <v>5074</v>
      </c>
      <c r="I44" s="16">
        <f t="shared" si="4"/>
        <v>2643</v>
      </c>
      <c r="J44" s="16">
        <f t="shared" si="4"/>
        <v>1207</v>
      </c>
      <c r="K44" s="16">
        <f t="shared" si="4"/>
        <v>462</v>
      </c>
      <c r="L44" s="16">
        <f t="shared" si="4"/>
        <v>140</v>
      </c>
      <c r="M44" s="16">
        <f t="shared" si="4"/>
        <v>48</v>
      </c>
      <c r="N44" s="16">
        <f t="shared" si="4"/>
        <v>32</v>
      </c>
      <c r="O44" s="16">
        <f>SUM(O45:O58)</f>
        <v>639</v>
      </c>
    </row>
    <row r="45" spans="1:16" s="5" customFormat="1" ht="17.25" customHeight="1" x14ac:dyDescent="0.25">
      <c r="A45" s="17" t="s">
        <v>24</v>
      </c>
      <c r="B45" s="18">
        <v>8682</v>
      </c>
      <c r="C45" s="18">
        <f t="shared" ref="C45:C58" si="5">SUM(D45:O45)</f>
        <v>54</v>
      </c>
      <c r="D45" s="18">
        <v>16</v>
      </c>
      <c r="E45" s="18">
        <v>16</v>
      </c>
      <c r="F45" s="18">
        <v>3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19</v>
      </c>
    </row>
    <row r="46" spans="1:16" ht="17.25" customHeight="1" x14ac:dyDescent="0.25">
      <c r="A46" s="17" t="s">
        <v>25</v>
      </c>
      <c r="B46" s="18">
        <v>6477</v>
      </c>
      <c r="C46" s="18">
        <f t="shared" si="5"/>
        <v>168</v>
      </c>
      <c r="D46" s="18">
        <v>74</v>
      </c>
      <c r="E46" s="18">
        <v>58</v>
      </c>
      <c r="F46" s="18">
        <v>2</v>
      </c>
      <c r="G46" s="18">
        <v>1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33</v>
      </c>
    </row>
    <row r="47" spans="1:16" ht="17.25" customHeight="1" x14ac:dyDescent="0.25">
      <c r="A47" s="19" t="s">
        <v>26</v>
      </c>
      <c r="B47" s="18">
        <v>17797</v>
      </c>
      <c r="C47" s="18">
        <f t="shared" si="5"/>
        <v>5289</v>
      </c>
      <c r="D47" s="18">
        <v>2502</v>
      </c>
      <c r="E47" s="18">
        <v>2467</v>
      </c>
      <c r="F47" s="18">
        <v>177</v>
      </c>
      <c r="G47" s="18">
        <v>12</v>
      </c>
      <c r="H47" s="18">
        <v>1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130</v>
      </c>
    </row>
    <row r="48" spans="1:16" ht="17.25" customHeight="1" x14ac:dyDescent="0.25">
      <c r="A48" s="19" t="s">
        <v>27</v>
      </c>
      <c r="B48" s="18">
        <v>19327</v>
      </c>
      <c r="C48" s="18">
        <f t="shared" si="5"/>
        <v>13498</v>
      </c>
      <c r="D48" s="18">
        <v>5446</v>
      </c>
      <c r="E48" s="18">
        <v>6408</v>
      </c>
      <c r="F48" s="18">
        <v>1385</v>
      </c>
      <c r="G48" s="18">
        <v>153</v>
      </c>
      <c r="H48" s="18">
        <v>7</v>
      </c>
      <c r="I48" s="18">
        <v>3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96</v>
      </c>
    </row>
    <row r="49" spans="1:15" ht="17.25" customHeight="1" x14ac:dyDescent="0.25">
      <c r="A49" s="19" t="s">
        <v>28</v>
      </c>
      <c r="B49" s="18">
        <v>15567</v>
      </c>
      <c r="C49" s="18">
        <f t="shared" si="5"/>
        <v>13315</v>
      </c>
      <c r="D49" s="18">
        <v>3957</v>
      </c>
      <c r="E49" s="18">
        <v>6082</v>
      </c>
      <c r="F49" s="18">
        <v>2517</v>
      </c>
      <c r="G49" s="18">
        <v>573</v>
      </c>
      <c r="H49" s="18">
        <v>82</v>
      </c>
      <c r="I49" s="18">
        <v>10</v>
      </c>
      <c r="J49" s="18">
        <v>4</v>
      </c>
      <c r="K49" s="18">
        <v>3</v>
      </c>
      <c r="L49" s="18">
        <v>0</v>
      </c>
      <c r="M49" s="18">
        <v>0</v>
      </c>
      <c r="N49" s="18">
        <v>0</v>
      </c>
      <c r="O49" s="18">
        <v>87</v>
      </c>
    </row>
    <row r="50" spans="1:15" ht="17.25" customHeight="1" x14ac:dyDescent="0.25">
      <c r="A50" s="19" t="s">
        <v>29</v>
      </c>
      <c r="B50" s="18">
        <v>11341</v>
      </c>
      <c r="C50" s="18">
        <f t="shared" si="5"/>
        <v>10326</v>
      </c>
      <c r="D50" s="18">
        <v>2257</v>
      </c>
      <c r="E50" s="18">
        <v>4182</v>
      </c>
      <c r="F50" s="18">
        <v>2513</v>
      </c>
      <c r="G50" s="18">
        <v>945</v>
      </c>
      <c r="H50" s="18">
        <v>271</v>
      </c>
      <c r="I50" s="18">
        <v>72</v>
      </c>
      <c r="J50" s="18">
        <v>20</v>
      </c>
      <c r="K50" s="18">
        <v>3</v>
      </c>
      <c r="L50" s="18">
        <v>2</v>
      </c>
      <c r="M50" s="18">
        <v>0</v>
      </c>
      <c r="N50" s="18">
        <v>0</v>
      </c>
      <c r="O50" s="18">
        <v>61</v>
      </c>
    </row>
    <row r="51" spans="1:15" ht="17.25" customHeight="1" x14ac:dyDescent="0.25">
      <c r="A51" s="19" t="s">
        <v>30</v>
      </c>
      <c r="B51" s="18">
        <v>9923</v>
      </c>
      <c r="C51" s="18">
        <f t="shared" si="5"/>
        <v>9280</v>
      </c>
      <c r="D51" s="18">
        <v>1456</v>
      </c>
      <c r="E51" s="18">
        <v>3197</v>
      </c>
      <c r="F51" s="18">
        <v>2469</v>
      </c>
      <c r="G51" s="18">
        <v>1262</v>
      </c>
      <c r="H51" s="18">
        <v>551</v>
      </c>
      <c r="I51" s="18">
        <v>197</v>
      </c>
      <c r="J51" s="18">
        <v>68</v>
      </c>
      <c r="K51" s="18">
        <v>18</v>
      </c>
      <c r="L51" s="18">
        <v>7</v>
      </c>
      <c r="M51" s="18">
        <v>3</v>
      </c>
      <c r="N51" s="18">
        <v>6</v>
      </c>
      <c r="O51" s="18">
        <v>46</v>
      </c>
    </row>
    <row r="52" spans="1:15" ht="17.25" customHeight="1" x14ac:dyDescent="0.25">
      <c r="A52" s="19" t="s">
        <v>31</v>
      </c>
      <c r="B52" s="18">
        <v>8658</v>
      </c>
      <c r="C52" s="18">
        <f t="shared" si="5"/>
        <v>8170</v>
      </c>
      <c r="D52" s="18">
        <v>934</v>
      </c>
      <c r="E52" s="18">
        <v>2196</v>
      </c>
      <c r="F52" s="18">
        <v>2188</v>
      </c>
      <c r="G52" s="18">
        <v>1506</v>
      </c>
      <c r="H52" s="18">
        <v>799</v>
      </c>
      <c r="I52" s="18">
        <v>332</v>
      </c>
      <c r="J52" s="18">
        <v>131</v>
      </c>
      <c r="K52" s="18">
        <v>43</v>
      </c>
      <c r="L52" s="18">
        <v>12</v>
      </c>
      <c r="M52" s="18">
        <v>8</v>
      </c>
      <c r="N52" s="18">
        <v>2</v>
      </c>
      <c r="O52" s="18">
        <v>19</v>
      </c>
    </row>
    <row r="53" spans="1:15" ht="17.25" customHeight="1" x14ac:dyDescent="0.25">
      <c r="A53" s="19" t="s">
        <v>32</v>
      </c>
      <c r="B53" s="18">
        <v>7320</v>
      </c>
      <c r="C53" s="18">
        <f t="shared" si="5"/>
        <v>6978</v>
      </c>
      <c r="D53" s="18">
        <v>547</v>
      </c>
      <c r="E53" s="18">
        <v>1502</v>
      </c>
      <c r="F53" s="18">
        <v>1687</v>
      </c>
      <c r="G53" s="18">
        <v>1423</v>
      </c>
      <c r="H53" s="18">
        <v>930</v>
      </c>
      <c r="I53" s="18">
        <v>522</v>
      </c>
      <c r="J53" s="18">
        <v>215</v>
      </c>
      <c r="K53" s="18">
        <v>80</v>
      </c>
      <c r="L53" s="18">
        <v>21</v>
      </c>
      <c r="M53" s="18">
        <v>6</v>
      </c>
      <c r="N53" s="18">
        <v>8</v>
      </c>
      <c r="O53" s="18">
        <v>37</v>
      </c>
    </row>
    <row r="54" spans="1:15" ht="17.25" customHeight="1" x14ac:dyDescent="0.25">
      <c r="A54" s="19" t="s">
        <v>33</v>
      </c>
      <c r="B54" s="18">
        <v>5624</v>
      </c>
      <c r="C54" s="18">
        <f t="shared" si="5"/>
        <v>5405</v>
      </c>
      <c r="D54" s="18">
        <v>351</v>
      </c>
      <c r="E54" s="18">
        <v>918</v>
      </c>
      <c r="F54" s="18">
        <v>1154</v>
      </c>
      <c r="G54" s="18">
        <v>1105</v>
      </c>
      <c r="H54" s="18">
        <v>858</v>
      </c>
      <c r="I54" s="18">
        <v>576</v>
      </c>
      <c r="J54" s="18">
        <v>255</v>
      </c>
      <c r="K54" s="18">
        <v>107</v>
      </c>
      <c r="L54" s="18">
        <v>32</v>
      </c>
      <c r="M54" s="18">
        <v>7</v>
      </c>
      <c r="N54" s="18">
        <v>5</v>
      </c>
      <c r="O54" s="18">
        <v>37</v>
      </c>
    </row>
    <row r="55" spans="1:15" ht="17.25" customHeight="1" x14ac:dyDescent="0.25">
      <c r="A55" s="19" t="s">
        <v>34</v>
      </c>
      <c r="B55" s="18">
        <v>2896</v>
      </c>
      <c r="C55" s="18">
        <f t="shared" si="5"/>
        <v>2775</v>
      </c>
      <c r="D55" s="18">
        <v>158</v>
      </c>
      <c r="E55" s="18">
        <v>421</v>
      </c>
      <c r="F55" s="18">
        <v>529</v>
      </c>
      <c r="G55" s="18">
        <v>561</v>
      </c>
      <c r="H55" s="18">
        <v>487</v>
      </c>
      <c r="I55" s="18">
        <v>300</v>
      </c>
      <c r="J55" s="18">
        <v>187</v>
      </c>
      <c r="K55" s="18">
        <v>82</v>
      </c>
      <c r="L55" s="18">
        <v>24</v>
      </c>
      <c r="M55" s="18">
        <v>9</v>
      </c>
      <c r="N55" s="18">
        <v>2</v>
      </c>
      <c r="O55" s="18">
        <v>15</v>
      </c>
    </row>
    <row r="56" spans="1:15" ht="17.25" customHeight="1" x14ac:dyDescent="0.25">
      <c r="A56" s="19" t="s">
        <v>35</v>
      </c>
      <c r="B56" s="18">
        <v>2410</v>
      </c>
      <c r="C56" s="18">
        <f t="shared" si="5"/>
        <v>2313</v>
      </c>
      <c r="D56" s="18">
        <v>141</v>
      </c>
      <c r="E56" s="18">
        <v>357</v>
      </c>
      <c r="F56" s="18">
        <v>469</v>
      </c>
      <c r="G56" s="18">
        <v>477</v>
      </c>
      <c r="H56" s="18">
        <v>368</v>
      </c>
      <c r="I56" s="18">
        <v>243</v>
      </c>
      <c r="J56" s="18">
        <v>131</v>
      </c>
      <c r="K56" s="18">
        <v>63</v>
      </c>
      <c r="L56" s="18">
        <v>27</v>
      </c>
      <c r="M56" s="18">
        <v>7</v>
      </c>
      <c r="N56" s="18">
        <v>7</v>
      </c>
      <c r="O56" s="18">
        <v>23</v>
      </c>
    </row>
    <row r="57" spans="1:15" ht="17.25" customHeight="1" x14ac:dyDescent="0.25">
      <c r="A57" s="19" t="s">
        <v>36</v>
      </c>
      <c r="B57" s="18">
        <v>2357</v>
      </c>
      <c r="C57" s="18">
        <f t="shared" si="5"/>
        <v>2265</v>
      </c>
      <c r="D57" s="18">
        <v>219</v>
      </c>
      <c r="E57" s="18">
        <v>375</v>
      </c>
      <c r="F57" s="18">
        <v>481</v>
      </c>
      <c r="G57" s="18">
        <v>466</v>
      </c>
      <c r="H57" s="18">
        <v>340</v>
      </c>
      <c r="I57" s="18">
        <v>208</v>
      </c>
      <c r="J57" s="18">
        <v>115</v>
      </c>
      <c r="K57" s="18">
        <v>31</v>
      </c>
      <c r="L57" s="18">
        <v>8</v>
      </c>
      <c r="M57" s="18">
        <v>5</v>
      </c>
      <c r="N57" s="18">
        <v>1</v>
      </c>
      <c r="O57" s="18">
        <v>16</v>
      </c>
    </row>
    <row r="58" spans="1:15" ht="17.25" customHeight="1" x14ac:dyDescent="0.25">
      <c r="A58" s="19" t="s">
        <v>37</v>
      </c>
      <c r="B58" s="18">
        <v>2939</v>
      </c>
      <c r="C58" s="18">
        <f t="shared" si="5"/>
        <v>2759</v>
      </c>
      <c r="D58" s="18">
        <v>288</v>
      </c>
      <c r="E58" s="18">
        <v>549</v>
      </c>
      <c r="F58" s="18">
        <v>670</v>
      </c>
      <c r="G58" s="18">
        <v>548</v>
      </c>
      <c r="H58" s="18">
        <v>380</v>
      </c>
      <c r="I58" s="18">
        <v>180</v>
      </c>
      <c r="J58" s="18">
        <v>81</v>
      </c>
      <c r="K58" s="18">
        <v>32</v>
      </c>
      <c r="L58" s="18">
        <v>7</v>
      </c>
      <c r="M58" s="18">
        <v>3</v>
      </c>
      <c r="N58" s="18">
        <v>1</v>
      </c>
      <c r="O58" s="18">
        <v>20</v>
      </c>
    </row>
    <row r="59" spans="1:15" ht="17.25" customHeight="1" x14ac:dyDescent="0.25">
      <c r="A59" s="19" t="s">
        <v>5</v>
      </c>
      <c r="B59" s="20"/>
      <c r="C59" s="20"/>
      <c r="D59" s="20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3"/>
    </row>
    <row r="60" spans="1:15" s="11" customFormat="1" ht="12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5"/>
    </row>
    <row r="61" spans="1:15" s="5" customFormat="1" ht="18" customHeight="1" x14ac:dyDescent="0.25">
      <c r="A61" s="13" t="s">
        <v>41</v>
      </c>
      <c r="B61" s="13"/>
      <c r="C61" s="13"/>
      <c r="D61" s="13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3"/>
    </row>
    <row r="62" spans="1:15" s="5" customFormat="1" ht="18" customHeight="1" x14ac:dyDescent="0.25">
      <c r="A62" s="15" t="s">
        <v>23</v>
      </c>
      <c r="B62" s="16">
        <f>SUM(B63:B76)</f>
        <v>50024</v>
      </c>
      <c r="C62" s="16">
        <f>SUM(C63:C76)</f>
        <v>30071</v>
      </c>
      <c r="D62" s="16">
        <f t="shared" ref="D62:N62" si="6">SUM(D63:D76)</f>
        <v>210</v>
      </c>
      <c r="E62" s="16">
        <f t="shared" si="6"/>
        <v>8780</v>
      </c>
      <c r="F62" s="16">
        <f t="shared" si="6"/>
        <v>7938</v>
      </c>
      <c r="G62" s="16">
        <f t="shared" si="6"/>
        <v>4466</v>
      </c>
      <c r="H62" s="16">
        <f t="shared" si="6"/>
        <v>2599</v>
      </c>
      <c r="I62" s="16">
        <f t="shared" si="6"/>
        <v>1791</v>
      </c>
      <c r="J62" s="16">
        <f t="shared" si="6"/>
        <v>1412</v>
      </c>
      <c r="K62" s="16">
        <f t="shared" si="6"/>
        <v>996</v>
      </c>
      <c r="L62" s="16">
        <f t="shared" si="6"/>
        <v>709</v>
      </c>
      <c r="M62" s="16">
        <f t="shared" si="6"/>
        <v>411</v>
      </c>
      <c r="N62" s="16">
        <f t="shared" si="6"/>
        <v>437</v>
      </c>
      <c r="O62" s="16">
        <f>SUM(O63:O76)</f>
        <v>322</v>
      </c>
    </row>
    <row r="63" spans="1:15" s="5" customFormat="1" ht="17.25" customHeight="1" x14ac:dyDescent="0.25">
      <c r="A63" s="17" t="s">
        <v>24</v>
      </c>
      <c r="B63" s="18">
        <v>3402</v>
      </c>
      <c r="C63" s="18">
        <f t="shared" ref="C63:C76" si="7">SUM(D63:O63)</f>
        <v>27</v>
      </c>
      <c r="D63" s="18">
        <v>1</v>
      </c>
      <c r="E63" s="18">
        <v>8</v>
      </c>
      <c r="F63" s="18">
        <v>2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16</v>
      </c>
    </row>
    <row r="64" spans="1:15" ht="17.25" customHeight="1" x14ac:dyDescent="0.25">
      <c r="A64" s="17" t="s">
        <v>25</v>
      </c>
      <c r="B64" s="18">
        <v>3339</v>
      </c>
      <c r="C64" s="18">
        <f t="shared" si="7"/>
        <v>53</v>
      </c>
      <c r="D64" s="18">
        <v>0</v>
      </c>
      <c r="E64" s="18">
        <v>33</v>
      </c>
      <c r="F64" s="18">
        <v>0</v>
      </c>
      <c r="G64" s="18">
        <v>0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19</v>
      </c>
    </row>
    <row r="65" spans="1:15" ht="17.25" customHeight="1" x14ac:dyDescent="0.25">
      <c r="A65" s="19" t="s">
        <v>26</v>
      </c>
      <c r="B65" s="18">
        <v>8380</v>
      </c>
      <c r="C65" s="18">
        <f t="shared" si="7"/>
        <v>1417</v>
      </c>
      <c r="D65" s="18">
        <v>21</v>
      </c>
      <c r="E65" s="18">
        <v>1137</v>
      </c>
      <c r="F65" s="18">
        <v>162</v>
      </c>
      <c r="G65" s="18">
        <v>11</v>
      </c>
      <c r="H65" s="18">
        <v>1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85</v>
      </c>
    </row>
    <row r="66" spans="1:15" ht="17.25" customHeight="1" x14ac:dyDescent="0.25">
      <c r="A66" s="19" t="s">
        <v>27</v>
      </c>
      <c r="B66" s="18">
        <v>8192</v>
      </c>
      <c r="C66" s="18">
        <f t="shared" si="7"/>
        <v>4689</v>
      </c>
      <c r="D66" s="18">
        <v>41</v>
      </c>
      <c r="E66" s="18">
        <v>3101</v>
      </c>
      <c r="F66" s="18">
        <v>1261</v>
      </c>
      <c r="G66" s="18">
        <v>197</v>
      </c>
      <c r="H66" s="18">
        <v>30</v>
      </c>
      <c r="I66" s="18">
        <v>8</v>
      </c>
      <c r="J66" s="18">
        <v>3</v>
      </c>
      <c r="K66" s="18">
        <v>0</v>
      </c>
      <c r="L66" s="18">
        <v>0</v>
      </c>
      <c r="M66" s="18">
        <v>0</v>
      </c>
      <c r="N66" s="18">
        <v>0</v>
      </c>
      <c r="O66" s="18">
        <v>48</v>
      </c>
    </row>
    <row r="67" spans="1:15" ht="17.25" customHeight="1" x14ac:dyDescent="0.25">
      <c r="A67" s="19" t="s">
        <v>28</v>
      </c>
      <c r="B67" s="18">
        <v>6729</v>
      </c>
      <c r="C67" s="18">
        <f t="shared" si="7"/>
        <v>5368</v>
      </c>
      <c r="D67" s="18">
        <v>27</v>
      </c>
      <c r="E67" s="18">
        <v>2244</v>
      </c>
      <c r="F67" s="18">
        <v>2154</v>
      </c>
      <c r="G67" s="18">
        <v>698</v>
      </c>
      <c r="H67" s="18">
        <v>167</v>
      </c>
      <c r="I67" s="18">
        <v>23</v>
      </c>
      <c r="J67" s="18">
        <v>6</v>
      </c>
      <c r="K67" s="18">
        <v>7</v>
      </c>
      <c r="L67" s="18">
        <v>0</v>
      </c>
      <c r="M67" s="18">
        <v>0</v>
      </c>
      <c r="N67" s="18">
        <v>0</v>
      </c>
      <c r="O67" s="18">
        <v>42</v>
      </c>
    </row>
    <row r="68" spans="1:15" ht="17.25" customHeight="1" x14ac:dyDescent="0.25">
      <c r="A68" s="19" t="s">
        <v>29</v>
      </c>
      <c r="B68" s="18">
        <v>4818</v>
      </c>
      <c r="C68" s="18">
        <f t="shared" si="7"/>
        <v>4268</v>
      </c>
      <c r="D68" s="18">
        <v>21</v>
      </c>
      <c r="E68" s="18">
        <v>1008</v>
      </c>
      <c r="F68" s="18">
        <v>1672</v>
      </c>
      <c r="G68" s="18">
        <v>991</v>
      </c>
      <c r="H68" s="18">
        <v>377</v>
      </c>
      <c r="I68" s="18">
        <v>119</v>
      </c>
      <c r="J68" s="18">
        <v>34</v>
      </c>
      <c r="K68" s="18">
        <v>10</v>
      </c>
      <c r="L68" s="18">
        <v>4</v>
      </c>
      <c r="M68" s="18">
        <v>0</v>
      </c>
      <c r="N68" s="18">
        <v>0</v>
      </c>
      <c r="O68" s="18">
        <v>32</v>
      </c>
    </row>
    <row r="69" spans="1:15" ht="17.25" customHeight="1" x14ac:dyDescent="0.25">
      <c r="A69" s="19" t="s">
        <v>30</v>
      </c>
      <c r="B69" s="18">
        <v>3887</v>
      </c>
      <c r="C69" s="18">
        <f t="shared" si="7"/>
        <v>3575</v>
      </c>
      <c r="D69" s="18">
        <v>13</v>
      </c>
      <c r="E69" s="18">
        <v>528</v>
      </c>
      <c r="F69" s="18">
        <v>1173</v>
      </c>
      <c r="G69" s="18">
        <v>957</v>
      </c>
      <c r="H69" s="18">
        <v>464</v>
      </c>
      <c r="I69" s="18">
        <v>212</v>
      </c>
      <c r="J69" s="18">
        <v>128</v>
      </c>
      <c r="K69" s="18">
        <v>48</v>
      </c>
      <c r="L69" s="18">
        <v>14</v>
      </c>
      <c r="M69" s="18">
        <v>7</v>
      </c>
      <c r="N69" s="18">
        <v>9</v>
      </c>
      <c r="O69" s="18">
        <v>22</v>
      </c>
    </row>
    <row r="70" spans="1:15" ht="17.25" customHeight="1" x14ac:dyDescent="0.25">
      <c r="A70" s="19" t="s">
        <v>31</v>
      </c>
      <c r="B70" s="18">
        <v>3298</v>
      </c>
      <c r="C70" s="18">
        <f t="shared" si="7"/>
        <v>3083</v>
      </c>
      <c r="D70" s="18">
        <v>11</v>
      </c>
      <c r="E70" s="18">
        <v>295</v>
      </c>
      <c r="F70" s="18">
        <v>721</v>
      </c>
      <c r="G70" s="18">
        <v>659</v>
      </c>
      <c r="H70" s="18">
        <v>525</v>
      </c>
      <c r="I70" s="18">
        <v>424</v>
      </c>
      <c r="J70" s="18">
        <v>235</v>
      </c>
      <c r="K70" s="18">
        <v>103</v>
      </c>
      <c r="L70" s="18">
        <v>62</v>
      </c>
      <c r="M70" s="18">
        <v>19</v>
      </c>
      <c r="N70" s="18">
        <v>21</v>
      </c>
      <c r="O70" s="18">
        <v>8</v>
      </c>
    </row>
    <row r="71" spans="1:15" ht="17.25" customHeight="1" x14ac:dyDescent="0.25">
      <c r="A71" s="19" t="s">
        <v>32</v>
      </c>
      <c r="B71" s="18">
        <v>2676</v>
      </c>
      <c r="C71" s="18">
        <f t="shared" si="7"/>
        <v>2549</v>
      </c>
      <c r="D71" s="18">
        <v>14</v>
      </c>
      <c r="E71" s="18">
        <v>167</v>
      </c>
      <c r="F71" s="18">
        <v>375</v>
      </c>
      <c r="G71" s="18">
        <v>440</v>
      </c>
      <c r="H71" s="18">
        <v>411</v>
      </c>
      <c r="I71" s="18">
        <v>344</v>
      </c>
      <c r="J71" s="18">
        <v>301</v>
      </c>
      <c r="K71" s="18">
        <v>225</v>
      </c>
      <c r="L71" s="18">
        <v>136</v>
      </c>
      <c r="M71" s="18">
        <v>67</v>
      </c>
      <c r="N71" s="18">
        <v>50</v>
      </c>
      <c r="O71" s="18">
        <v>19</v>
      </c>
    </row>
    <row r="72" spans="1:15" ht="17.25" customHeight="1" x14ac:dyDescent="0.25">
      <c r="A72" s="19" t="s">
        <v>33</v>
      </c>
      <c r="B72" s="18">
        <v>1995</v>
      </c>
      <c r="C72" s="18">
        <f t="shared" si="7"/>
        <v>1906</v>
      </c>
      <c r="D72" s="18">
        <v>10</v>
      </c>
      <c r="E72" s="18">
        <v>97</v>
      </c>
      <c r="F72" s="18">
        <v>193</v>
      </c>
      <c r="G72" s="18">
        <v>229</v>
      </c>
      <c r="H72" s="18">
        <v>254</v>
      </c>
      <c r="I72" s="18">
        <v>251</v>
      </c>
      <c r="J72" s="18">
        <v>264</v>
      </c>
      <c r="K72" s="18">
        <v>239</v>
      </c>
      <c r="L72" s="18">
        <v>166</v>
      </c>
      <c r="M72" s="18">
        <v>103</v>
      </c>
      <c r="N72" s="18">
        <v>89</v>
      </c>
      <c r="O72" s="18">
        <v>11</v>
      </c>
    </row>
    <row r="73" spans="1:15" ht="17.25" customHeight="1" x14ac:dyDescent="0.25">
      <c r="A73" s="19" t="s">
        <v>34</v>
      </c>
      <c r="B73" s="18">
        <v>1016</v>
      </c>
      <c r="C73" s="18">
        <f t="shared" si="7"/>
        <v>967</v>
      </c>
      <c r="D73" s="18">
        <v>10</v>
      </c>
      <c r="E73" s="18">
        <v>43</v>
      </c>
      <c r="F73" s="18">
        <v>65</v>
      </c>
      <c r="G73" s="18">
        <v>81</v>
      </c>
      <c r="H73" s="18">
        <v>115</v>
      </c>
      <c r="I73" s="18">
        <v>112</v>
      </c>
      <c r="J73" s="18">
        <v>151</v>
      </c>
      <c r="K73" s="18">
        <v>105</v>
      </c>
      <c r="L73" s="18">
        <v>109</v>
      </c>
      <c r="M73" s="18">
        <v>61</v>
      </c>
      <c r="N73" s="18">
        <v>107</v>
      </c>
      <c r="O73" s="18">
        <v>8</v>
      </c>
    </row>
    <row r="74" spans="1:15" ht="17.25" customHeight="1" x14ac:dyDescent="0.25">
      <c r="A74" s="19" t="s">
        <v>35</v>
      </c>
      <c r="B74" s="18">
        <v>856</v>
      </c>
      <c r="C74" s="18">
        <f t="shared" si="7"/>
        <v>810</v>
      </c>
      <c r="D74" s="18">
        <v>13</v>
      </c>
      <c r="E74" s="18">
        <v>32</v>
      </c>
      <c r="F74" s="18">
        <v>54</v>
      </c>
      <c r="G74" s="18">
        <v>62</v>
      </c>
      <c r="H74" s="18">
        <v>81</v>
      </c>
      <c r="I74" s="18">
        <v>95</v>
      </c>
      <c r="J74" s="18">
        <v>104</v>
      </c>
      <c r="K74" s="18">
        <v>97</v>
      </c>
      <c r="L74" s="18">
        <v>107</v>
      </c>
      <c r="M74" s="18">
        <v>74</v>
      </c>
      <c r="N74" s="18">
        <v>86</v>
      </c>
      <c r="O74" s="18">
        <v>5</v>
      </c>
    </row>
    <row r="75" spans="1:15" ht="17.25" customHeight="1" x14ac:dyDescent="0.25">
      <c r="A75" s="19" t="s">
        <v>36</v>
      </c>
      <c r="B75" s="18">
        <v>675</v>
      </c>
      <c r="C75" s="18">
        <f t="shared" si="7"/>
        <v>647</v>
      </c>
      <c r="D75" s="18">
        <v>9</v>
      </c>
      <c r="E75" s="18">
        <v>36</v>
      </c>
      <c r="F75" s="18">
        <v>55</v>
      </c>
      <c r="G75" s="18">
        <v>56</v>
      </c>
      <c r="H75" s="18">
        <v>75</v>
      </c>
      <c r="I75" s="18">
        <v>91</v>
      </c>
      <c r="J75" s="18">
        <v>81</v>
      </c>
      <c r="K75" s="18">
        <v>87</v>
      </c>
      <c r="L75" s="18">
        <v>53</v>
      </c>
      <c r="M75" s="18">
        <v>52</v>
      </c>
      <c r="N75" s="18">
        <v>47</v>
      </c>
      <c r="O75" s="18">
        <v>5</v>
      </c>
    </row>
    <row r="76" spans="1:15" ht="17.25" customHeight="1" x14ac:dyDescent="0.25">
      <c r="A76" s="19" t="s">
        <v>37</v>
      </c>
      <c r="B76" s="18">
        <v>761</v>
      </c>
      <c r="C76" s="18">
        <f t="shared" si="7"/>
        <v>712</v>
      </c>
      <c r="D76" s="18">
        <v>19</v>
      </c>
      <c r="E76" s="18">
        <v>51</v>
      </c>
      <c r="F76" s="18">
        <v>51</v>
      </c>
      <c r="G76" s="18">
        <v>85</v>
      </c>
      <c r="H76" s="18">
        <v>98</v>
      </c>
      <c r="I76" s="18">
        <v>112</v>
      </c>
      <c r="J76" s="18">
        <v>105</v>
      </c>
      <c r="K76" s="18">
        <v>75</v>
      </c>
      <c r="L76" s="18">
        <v>58</v>
      </c>
      <c r="M76" s="18">
        <v>28</v>
      </c>
      <c r="N76" s="18">
        <v>28</v>
      </c>
      <c r="O76" s="18">
        <v>2</v>
      </c>
    </row>
    <row r="77" spans="1:15" ht="17.25" customHeight="1" x14ac:dyDescent="0.25">
      <c r="A77" s="19" t="s">
        <v>5</v>
      </c>
      <c r="B77" s="20"/>
      <c r="C77" s="20"/>
      <c r="D77" s="20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3"/>
    </row>
    <row r="78" spans="1:15" ht="12" customHeight="1" x14ac:dyDescent="0.25">
      <c r="A78" s="13"/>
      <c r="B78" s="20"/>
      <c r="C78" s="20"/>
      <c r="D78" s="20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3"/>
    </row>
    <row r="79" spans="1:15" s="5" customFormat="1" ht="18" customHeight="1" x14ac:dyDescent="0.25">
      <c r="A79" s="15" t="s">
        <v>38</v>
      </c>
      <c r="B79" s="16">
        <f>SUM(B80:B93)</f>
        <v>50024</v>
      </c>
      <c r="C79" s="16">
        <f>SUM(C80:C93)</f>
        <v>30071</v>
      </c>
      <c r="D79" s="16">
        <f t="shared" ref="D79:N79" si="8">SUM(D80:D93)</f>
        <v>6973</v>
      </c>
      <c r="E79" s="16">
        <f t="shared" si="8"/>
        <v>11579</v>
      </c>
      <c r="F79" s="16">
        <f t="shared" si="8"/>
        <v>5850</v>
      </c>
      <c r="G79" s="16">
        <f t="shared" si="8"/>
        <v>2693</v>
      </c>
      <c r="H79" s="16">
        <f t="shared" si="8"/>
        <v>1462</v>
      </c>
      <c r="I79" s="16">
        <f t="shared" si="8"/>
        <v>692</v>
      </c>
      <c r="J79" s="16">
        <f t="shared" si="8"/>
        <v>309</v>
      </c>
      <c r="K79" s="16">
        <f t="shared" si="8"/>
        <v>114</v>
      </c>
      <c r="L79" s="16">
        <f t="shared" si="8"/>
        <v>50</v>
      </c>
      <c r="M79" s="16">
        <f t="shared" si="8"/>
        <v>16</v>
      </c>
      <c r="N79" s="16">
        <f t="shared" si="8"/>
        <v>11</v>
      </c>
      <c r="O79" s="16">
        <f>SUM(O80:O93)</f>
        <v>322</v>
      </c>
    </row>
    <row r="80" spans="1:15" s="5" customFormat="1" ht="17.25" customHeight="1" x14ac:dyDescent="0.25">
      <c r="A80" s="17" t="s">
        <v>24</v>
      </c>
      <c r="B80" s="18">
        <v>3402</v>
      </c>
      <c r="C80" s="18">
        <f t="shared" ref="C80:C93" si="9">SUM(D80:O80)</f>
        <v>27</v>
      </c>
      <c r="D80" s="18">
        <v>6</v>
      </c>
      <c r="E80" s="18">
        <v>4</v>
      </c>
      <c r="F80" s="18">
        <v>1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16</v>
      </c>
    </row>
    <row r="81" spans="1:16" ht="17.25" customHeight="1" x14ac:dyDescent="0.25">
      <c r="A81" s="17" t="s">
        <v>25</v>
      </c>
      <c r="B81" s="18">
        <v>3339</v>
      </c>
      <c r="C81" s="18">
        <f t="shared" si="9"/>
        <v>53</v>
      </c>
      <c r="D81" s="18">
        <v>16</v>
      </c>
      <c r="E81" s="18">
        <v>17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19</v>
      </c>
    </row>
    <row r="82" spans="1:16" ht="17.25" customHeight="1" x14ac:dyDescent="0.25">
      <c r="A82" s="19" t="s">
        <v>26</v>
      </c>
      <c r="B82" s="18">
        <v>8380</v>
      </c>
      <c r="C82" s="18">
        <f t="shared" si="9"/>
        <v>1417</v>
      </c>
      <c r="D82" s="18">
        <v>596</v>
      </c>
      <c r="E82" s="18">
        <v>673</v>
      </c>
      <c r="F82" s="18">
        <v>62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85</v>
      </c>
    </row>
    <row r="83" spans="1:16" ht="17.25" customHeight="1" x14ac:dyDescent="0.25">
      <c r="A83" s="19" t="s">
        <v>27</v>
      </c>
      <c r="B83" s="18">
        <v>8192</v>
      </c>
      <c r="C83" s="18">
        <f t="shared" si="9"/>
        <v>4689</v>
      </c>
      <c r="D83" s="18">
        <v>1827</v>
      </c>
      <c r="E83" s="18">
        <v>2337</v>
      </c>
      <c r="F83" s="18">
        <v>440</v>
      </c>
      <c r="G83" s="18">
        <v>34</v>
      </c>
      <c r="H83" s="18">
        <v>1</v>
      </c>
      <c r="I83" s="18">
        <v>2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48</v>
      </c>
    </row>
    <row r="84" spans="1:16" ht="17.25" customHeight="1" x14ac:dyDescent="0.25">
      <c r="A84" s="19" t="s">
        <v>28</v>
      </c>
      <c r="B84" s="18">
        <v>6729</v>
      </c>
      <c r="C84" s="18">
        <f t="shared" si="9"/>
        <v>5368</v>
      </c>
      <c r="D84" s="18">
        <v>1728</v>
      </c>
      <c r="E84" s="18">
        <v>2604</v>
      </c>
      <c r="F84" s="18">
        <v>835</v>
      </c>
      <c r="G84" s="18">
        <v>137</v>
      </c>
      <c r="H84" s="18">
        <v>14</v>
      </c>
      <c r="I84" s="18">
        <v>6</v>
      </c>
      <c r="J84" s="18">
        <v>2</v>
      </c>
      <c r="K84" s="18">
        <v>0</v>
      </c>
      <c r="L84" s="18">
        <v>0</v>
      </c>
      <c r="M84" s="18">
        <v>0</v>
      </c>
      <c r="N84" s="18">
        <v>0</v>
      </c>
      <c r="O84" s="18">
        <v>42</v>
      </c>
    </row>
    <row r="85" spans="1:16" ht="17.25" customHeight="1" x14ac:dyDescent="0.25">
      <c r="A85" s="19" t="s">
        <v>29</v>
      </c>
      <c r="B85" s="18">
        <v>4818</v>
      </c>
      <c r="C85" s="18">
        <f t="shared" si="9"/>
        <v>4268</v>
      </c>
      <c r="D85" s="18">
        <v>1031</v>
      </c>
      <c r="E85" s="18">
        <v>1878</v>
      </c>
      <c r="F85" s="18">
        <v>967</v>
      </c>
      <c r="G85" s="18">
        <v>293</v>
      </c>
      <c r="H85" s="18">
        <v>55</v>
      </c>
      <c r="I85" s="18">
        <v>12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32</v>
      </c>
      <c r="P85" s="4" t="s">
        <v>39</v>
      </c>
    </row>
    <row r="86" spans="1:16" ht="17.25" customHeight="1" x14ac:dyDescent="0.25">
      <c r="A86" s="19" t="s">
        <v>30</v>
      </c>
      <c r="B86" s="18">
        <v>3887</v>
      </c>
      <c r="C86" s="18">
        <f t="shared" si="9"/>
        <v>3575</v>
      </c>
      <c r="D86" s="18">
        <v>687</v>
      </c>
      <c r="E86" s="18">
        <v>1432</v>
      </c>
      <c r="F86" s="18">
        <v>932</v>
      </c>
      <c r="G86" s="18">
        <v>362</v>
      </c>
      <c r="H86" s="18">
        <v>104</v>
      </c>
      <c r="I86" s="18">
        <v>24</v>
      </c>
      <c r="J86" s="18">
        <v>7</v>
      </c>
      <c r="K86" s="18">
        <v>3</v>
      </c>
      <c r="L86" s="18">
        <v>0</v>
      </c>
      <c r="M86" s="18">
        <v>0</v>
      </c>
      <c r="N86" s="18">
        <v>2</v>
      </c>
      <c r="O86" s="18">
        <v>22</v>
      </c>
    </row>
    <row r="87" spans="1:16" ht="17.25" customHeight="1" x14ac:dyDescent="0.25">
      <c r="A87" s="19" t="s">
        <v>31</v>
      </c>
      <c r="B87" s="18">
        <v>3298</v>
      </c>
      <c r="C87" s="18">
        <f t="shared" si="9"/>
        <v>3083</v>
      </c>
      <c r="D87" s="18">
        <v>426</v>
      </c>
      <c r="E87" s="18">
        <v>1043</v>
      </c>
      <c r="F87" s="18">
        <v>811</v>
      </c>
      <c r="G87" s="18">
        <v>453</v>
      </c>
      <c r="H87" s="18">
        <v>237</v>
      </c>
      <c r="I87" s="18">
        <v>73</v>
      </c>
      <c r="J87" s="18">
        <v>21</v>
      </c>
      <c r="K87" s="18">
        <v>6</v>
      </c>
      <c r="L87" s="18">
        <v>2</v>
      </c>
      <c r="M87" s="18">
        <v>2</v>
      </c>
      <c r="N87" s="18">
        <v>1</v>
      </c>
      <c r="O87" s="18">
        <v>8</v>
      </c>
    </row>
    <row r="88" spans="1:16" ht="17.25" customHeight="1" x14ac:dyDescent="0.25">
      <c r="A88" s="19" t="s">
        <v>32</v>
      </c>
      <c r="B88" s="18">
        <v>2676</v>
      </c>
      <c r="C88" s="18">
        <f t="shared" si="9"/>
        <v>2549</v>
      </c>
      <c r="D88" s="18">
        <v>241</v>
      </c>
      <c r="E88" s="18">
        <v>670</v>
      </c>
      <c r="F88" s="18">
        <v>674</v>
      </c>
      <c r="G88" s="18">
        <v>441</v>
      </c>
      <c r="H88" s="18">
        <v>289</v>
      </c>
      <c r="I88" s="18">
        <v>131</v>
      </c>
      <c r="J88" s="18">
        <v>57</v>
      </c>
      <c r="K88" s="18">
        <v>17</v>
      </c>
      <c r="L88" s="18">
        <v>6</v>
      </c>
      <c r="M88" s="18">
        <v>1</v>
      </c>
      <c r="N88" s="18">
        <v>3</v>
      </c>
      <c r="O88" s="18">
        <v>19</v>
      </c>
    </row>
    <row r="89" spans="1:16" ht="17.25" customHeight="1" x14ac:dyDescent="0.25">
      <c r="A89" s="19" t="s">
        <v>33</v>
      </c>
      <c r="B89" s="18">
        <v>1995</v>
      </c>
      <c r="C89" s="18">
        <f t="shared" si="9"/>
        <v>1906</v>
      </c>
      <c r="D89" s="18">
        <v>160</v>
      </c>
      <c r="E89" s="18">
        <v>384</v>
      </c>
      <c r="F89" s="18">
        <v>451</v>
      </c>
      <c r="G89" s="18">
        <v>370</v>
      </c>
      <c r="H89" s="18">
        <v>261</v>
      </c>
      <c r="I89" s="18">
        <v>168</v>
      </c>
      <c r="J89" s="18">
        <v>68</v>
      </c>
      <c r="K89" s="18">
        <v>18</v>
      </c>
      <c r="L89" s="18">
        <v>9</v>
      </c>
      <c r="M89" s="18">
        <v>5</v>
      </c>
      <c r="N89" s="18">
        <v>1</v>
      </c>
      <c r="O89" s="18">
        <v>11</v>
      </c>
    </row>
    <row r="90" spans="1:16" ht="17.25" customHeight="1" x14ac:dyDescent="0.25">
      <c r="A90" s="19" t="s">
        <v>34</v>
      </c>
      <c r="B90" s="18">
        <v>1016</v>
      </c>
      <c r="C90" s="18">
        <f t="shared" si="9"/>
        <v>967</v>
      </c>
      <c r="D90" s="18">
        <v>69</v>
      </c>
      <c r="E90" s="18">
        <v>149</v>
      </c>
      <c r="F90" s="18">
        <v>214</v>
      </c>
      <c r="G90" s="18">
        <v>188</v>
      </c>
      <c r="H90" s="18">
        <v>157</v>
      </c>
      <c r="I90" s="18">
        <v>91</v>
      </c>
      <c r="J90" s="18">
        <v>47</v>
      </c>
      <c r="K90" s="18">
        <v>27</v>
      </c>
      <c r="L90" s="18">
        <v>11</v>
      </c>
      <c r="M90" s="18">
        <v>4</v>
      </c>
      <c r="N90" s="18">
        <v>2</v>
      </c>
      <c r="O90" s="18">
        <v>8</v>
      </c>
    </row>
    <row r="91" spans="1:16" ht="17.25" customHeight="1" x14ac:dyDescent="0.25">
      <c r="A91" s="19" t="s">
        <v>35</v>
      </c>
      <c r="B91" s="18">
        <v>856</v>
      </c>
      <c r="C91" s="18">
        <f t="shared" si="9"/>
        <v>810</v>
      </c>
      <c r="D91" s="18">
        <v>64</v>
      </c>
      <c r="E91" s="18">
        <v>114</v>
      </c>
      <c r="F91" s="18">
        <v>161</v>
      </c>
      <c r="G91" s="18">
        <v>148</v>
      </c>
      <c r="H91" s="18">
        <v>151</v>
      </c>
      <c r="I91" s="18">
        <v>75</v>
      </c>
      <c r="J91" s="18">
        <v>57</v>
      </c>
      <c r="K91" s="18">
        <v>21</v>
      </c>
      <c r="L91" s="18">
        <v>10</v>
      </c>
      <c r="M91" s="18">
        <v>2</v>
      </c>
      <c r="N91" s="18">
        <v>2</v>
      </c>
      <c r="O91" s="18">
        <v>5</v>
      </c>
    </row>
    <row r="92" spans="1:16" ht="17.25" customHeight="1" x14ac:dyDescent="0.25">
      <c r="A92" s="19" t="s">
        <v>36</v>
      </c>
      <c r="B92" s="18">
        <v>675</v>
      </c>
      <c r="C92" s="18">
        <f t="shared" si="9"/>
        <v>647</v>
      </c>
      <c r="D92" s="18">
        <v>47</v>
      </c>
      <c r="E92" s="18">
        <v>116</v>
      </c>
      <c r="F92" s="18">
        <v>143</v>
      </c>
      <c r="G92" s="18">
        <v>119</v>
      </c>
      <c r="H92" s="18">
        <v>94</v>
      </c>
      <c r="I92" s="18">
        <v>69</v>
      </c>
      <c r="J92" s="18">
        <v>29</v>
      </c>
      <c r="K92" s="18">
        <v>18</v>
      </c>
      <c r="L92" s="18">
        <v>6</v>
      </c>
      <c r="M92" s="18">
        <v>1</v>
      </c>
      <c r="N92" s="18">
        <v>0</v>
      </c>
      <c r="O92" s="18">
        <v>5</v>
      </c>
    </row>
    <row r="93" spans="1:16" ht="17.25" customHeight="1" x14ac:dyDescent="0.25">
      <c r="A93" s="19" t="s">
        <v>37</v>
      </c>
      <c r="B93" s="18">
        <v>761</v>
      </c>
      <c r="C93" s="18">
        <f t="shared" si="9"/>
        <v>712</v>
      </c>
      <c r="D93" s="18">
        <v>75</v>
      </c>
      <c r="E93" s="18">
        <v>158</v>
      </c>
      <c r="F93" s="18">
        <v>159</v>
      </c>
      <c r="G93" s="18">
        <v>146</v>
      </c>
      <c r="H93" s="18">
        <v>99</v>
      </c>
      <c r="I93" s="18">
        <v>41</v>
      </c>
      <c r="J93" s="18">
        <v>21</v>
      </c>
      <c r="K93" s="18">
        <v>4</v>
      </c>
      <c r="L93" s="18">
        <v>6</v>
      </c>
      <c r="M93" s="18">
        <v>1</v>
      </c>
      <c r="N93" s="18">
        <v>0</v>
      </c>
      <c r="O93" s="18">
        <v>2</v>
      </c>
    </row>
    <row r="94" spans="1:16" ht="17.25" customHeight="1" x14ac:dyDescent="0.25">
      <c r="A94" s="19" t="s">
        <v>5</v>
      </c>
      <c r="B94" s="20"/>
      <c r="C94" s="20"/>
      <c r="D94" s="20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3"/>
    </row>
    <row r="95" spans="1:16" ht="12" customHeight="1" x14ac:dyDescent="0.25">
      <c r="A95" s="13"/>
      <c r="B95" s="20"/>
      <c r="C95" s="20"/>
      <c r="D95" s="20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3"/>
    </row>
    <row r="96" spans="1:16" s="5" customFormat="1" ht="18" customHeight="1" x14ac:dyDescent="0.25">
      <c r="A96" s="15" t="s">
        <v>40</v>
      </c>
      <c r="B96" s="16">
        <f>SUM(B97:B110)</f>
        <v>50024</v>
      </c>
      <c r="C96" s="16">
        <f>SUM(C97:C110)</f>
        <v>30071</v>
      </c>
      <c r="D96" s="16">
        <f t="shared" ref="D96:N96" si="10">SUM(D97:D110)</f>
        <v>7576</v>
      </c>
      <c r="E96" s="16">
        <f t="shared" si="10"/>
        <v>11365</v>
      </c>
      <c r="F96" s="16">
        <f t="shared" si="10"/>
        <v>5516</v>
      </c>
      <c r="G96" s="16">
        <f t="shared" si="10"/>
        <v>2699</v>
      </c>
      <c r="H96" s="16">
        <f t="shared" si="10"/>
        <v>1390</v>
      </c>
      <c r="I96" s="16">
        <f t="shared" si="10"/>
        <v>668</v>
      </c>
      <c r="J96" s="16">
        <f t="shared" si="10"/>
        <v>312</v>
      </c>
      <c r="K96" s="16">
        <f t="shared" si="10"/>
        <v>138</v>
      </c>
      <c r="L96" s="16">
        <f t="shared" si="10"/>
        <v>49</v>
      </c>
      <c r="M96" s="16">
        <f t="shared" si="10"/>
        <v>17</v>
      </c>
      <c r="N96" s="16">
        <f t="shared" si="10"/>
        <v>19</v>
      </c>
      <c r="O96" s="16">
        <f>SUM(O97:O110)</f>
        <v>322</v>
      </c>
    </row>
    <row r="97" spans="1:15" s="5" customFormat="1" ht="17.25" customHeight="1" x14ac:dyDescent="0.25">
      <c r="A97" s="17" t="s">
        <v>24</v>
      </c>
      <c r="B97" s="18">
        <v>3402</v>
      </c>
      <c r="C97" s="18">
        <f t="shared" ref="C97:C110" si="11">SUM(D97:O97)</f>
        <v>27</v>
      </c>
      <c r="D97" s="18">
        <v>5</v>
      </c>
      <c r="E97" s="18">
        <v>6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16</v>
      </c>
    </row>
    <row r="98" spans="1:15" ht="17.25" customHeight="1" x14ac:dyDescent="0.25">
      <c r="A98" s="17" t="s">
        <v>25</v>
      </c>
      <c r="B98" s="18">
        <v>3339</v>
      </c>
      <c r="C98" s="18">
        <f t="shared" si="11"/>
        <v>53</v>
      </c>
      <c r="D98" s="18">
        <v>17</v>
      </c>
      <c r="E98" s="18">
        <v>17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19</v>
      </c>
    </row>
    <row r="99" spans="1:15" ht="17.25" customHeight="1" x14ac:dyDescent="0.25">
      <c r="A99" s="19" t="s">
        <v>26</v>
      </c>
      <c r="B99" s="18">
        <v>8380</v>
      </c>
      <c r="C99" s="18">
        <f t="shared" si="11"/>
        <v>1417</v>
      </c>
      <c r="D99" s="18">
        <v>678</v>
      </c>
      <c r="E99" s="18">
        <v>612</v>
      </c>
      <c r="F99" s="18">
        <v>40</v>
      </c>
      <c r="G99" s="18">
        <v>2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85</v>
      </c>
    </row>
    <row r="100" spans="1:15" ht="17.25" customHeight="1" x14ac:dyDescent="0.25">
      <c r="A100" s="19" t="s">
        <v>27</v>
      </c>
      <c r="B100" s="18">
        <v>8192</v>
      </c>
      <c r="C100" s="18">
        <f t="shared" si="11"/>
        <v>4689</v>
      </c>
      <c r="D100" s="18">
        <v>2050</v>
      </c>
      <c r="E100" s="18">
        <v>2176</v>
      </c>
      <c r="F100" s="18">
        <v>366</v>
      </c>
      <c r="G100" s="18">
        <v>45</v>
      </c>
      <c r="H100" s="18">
        <v>4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48</v>
      </c>
    </row>
    <row r="101" spans="1:15" ht="17.25" customHeight="1" x14ac:dyDescent="0.25">
      <c r="A101" s="19" t="s">
        <v>28</v>
      </c>
      <c r="B101" s="18">
        <v>6729</v>
      </c>
      <c r="C101" s="18">
        <f t="shared" si="11"/>
        <v>5368</v>
      </c>
      <c r="D101" s="18">
        <v>1792</v>
      </c>
      <c r="E101" s="18">
        <v>2555</v>
      </c>
      <c r="F101" s="18">
        <v>787</v>
      </c>
      <c r="G101" s="18">
        <v>173</v>
      </c>
      <c r="H101" s="18">
        <v>14</v>
      </c>
      <c r="I101" s="18">
        <v>3</v>
      </c>
      <c r="J101" s="18">
        <v>2</v>
      </c>
      <c r="K101" s="18">
        <v>0</v>
      </c>
      <c r="L101" s="18">
        <v>0</v>
      </c>
      <c r="M101" s="18">
        <v>0</v>
      </c>
      <c r="N101" s="18">
        <v>0</v>
      </c>
      <c r="O101" s="18">
        <v>42</v>
      </c>
    </row>
    <row r="102" spans="1:15" ht="17.25" customHeight="1" x14ac:dyDescent="0.25">
      <c r="A102" s="19" t="s">
        <v>29</v>
      </c>
      <c r="B102" s="18">
        <v>4818</v>
      </c>
      <c r="C102" s="18">
        <f t="shared" si="11"/>
        <v>4268</v>
      </c>
      <c r="D102" s="18">
        <v>1134</v>
      </c>
      <c r="E102" s="18">
        <v>1876</v>
      </c>
      <c r="F102" s="18">
        <v>882</v>
      </c>
      <c r="G102" s="18">
        <v>270</v>
      </c>
      <c r="H102" s="18">
        <v>62</v>
      </c>
      <c r="I102" s="18">
        <v>9</v>
      </c>
      <c r="J102" s="18">
        <v>2</v>
      </c>
      <c r="K102" s="18">
        <v>0</v>
      </c>
      <c r="L102" s="18">
        <v>1</v>
      </c>
      <c r="M102" s="18">
        <v>0</v>
      </c>
      <c r="N102" s="18">
        <v>0</v>
      </c>
      <c r="O102" s="18">
        <v>32</v>
      </c>
    </row>
    <row r="103" spans="1:15" ht="17.25" customHeight="1" x14ac:dyDescent="0.25">
      <c r="A103" s="19" t="s">
        <v>30</v>
      </c>
      <c r="B103" s="18">
        <v>3887</v>
      </c>
      <c r="C103" s="18">
        <f t="shared" si="11"/>
        <v>3575</v>
      </c>
      <c r="D103" s="18">
        <v>744</v>
      </c>
      <c r="E103" s="18">
        <v>1407</v>
      </c>
      <c r="F103" s="18">
        <v>876</v>
      </c>
      <c r="G103" s="18">
        <v>334</v>
      </c>
      <c r="H103" s="18">
        <v>131</v>
      </c>
      <c r="I103" s="18">
        <v>41</v>
      </c>
      <c r="J103" s="18">
        <v>10</v>
      </c>
      <c r="K103" s="18">
        <v>5</v>
      </c>
      <c r="L103" s="18">
        <v>0</v>
      </c>
      <c r="M103" s="18">
        <v>1</v>
      </c>
      <c r="N103" s="18">
        <v>4</v>
      </c>
      <c r="O103" s="18">
        <v>22</v>
      </c>
    </row>
    <row r="104" spans="1:15" ht="17.25" customHeight="1" x14ac:dyDescent="0.25">
      <c r="A104" s="19" t="s">
        <v>31</v>
      </c>
      <c r="B104" s="18">
        <v>3298</v>
      </c>
      <c r="C104" s="18">
        <f t="shared" si="11"/>
        <v>3083</v>
      </c>
      <c r="D104" s="18">
        <v>482</v>
      </c>
      <c r="E104" s="18">
        <v>1012</v>
      </c>
      <c r="F104" s="18">
        <v>817</v>
      </c>
      <c r="G104" s="18">
        <v>457</v>
      </c>
      <c r="H104" s="18">
        <v>203</v>
      </c>
      <c r="I104" s="18">
        <v>67</v>
      </c>
      <c r="J104" s="18">
        <v>25</v>
      </c>
      <c r="K104" s="18">
        <v>9</v>
      </c>
      <c r="L104" s="18">
        <v>2</v>
      </c>
      <c r="M104" s="18">
        <v>0</v>
      </c>
      <c r="N104" s="18">
        <v>1</v>
      </c>
      <c r="O104" s="18">
        <v>8</v>
      </c>
    </row>
    <row r="105" spans="1:15" ht="17.25" customHeight="1" x14ac:dyDescent="0.25">
      <c r="A105" s="19" t="s">
        <v>32</v>
      </c>
      <c r="B105" s="18">
        <v>2676</v>
      </c>
      <c r="C105" s="18">
        <f t="shared" si="11"/>
        <v>2549</v>
      </c>
      <c r="D105" s="18">
        <v>260</v>
      </c>
      <c r="E105" s="18">
        <v>723</v>
      </c>
      <c r="F105" s="18">
        <v>644</v>
      </c>
      <c r="G105" s="18">
        <v>441</v>
      </c>
      <c r="H105" s="18">
        <v>252</v>
      </c>
      <c r="I105" s="18">
        <v>135</v>
      </c>
      <c r="J105" s="18">
        <v>50</v>
      </c>
      <c r="K105" s="18">
        <v>15</v>
      </c>
      <c r="L105" s="18">
        <v>1</v>
      </c>
      <c r="M105" s="18">
        <v>3</v>
      </c>
      <c r="N105" s="18">
        <v>6</v>
      </c>
      <c r="O105" s="18">
        <v>19</v>
      </c>
    </row>
    <row r="106" spans="1:15" ht="17.25" customHeight="1" x14ac:dyDescent="0.25">
      <c r="A106" s="19" t="s">
        <v>33</v>
      </c>
      <c r="B106" s="18">
        <v>1995</v>
      </c>
      <c r="C106" s="18">
        <f t="shared" si="11"/>
        <v>1906</v>
      </c>
      <c r="D106" s="18">
        <v>147</v>
      </c>
      <c r="E106" s="18">
        <v>419</v>
      </c>
      <c r="F106" s="18">
        <v>434</v>
      </c>
      <c r="G106" s="18">
        <v>368</v>
      </c>
      <c r="H106" s="18">
        <v>250</v>
      </c>
      <c r="I106" s="18">
        <v>153</v>
      </c>
      <c r="J106" s="18">
        <v>74</v>
      </c>
      <c r="K106" s="18">
        <v>32</v>
      </c>
      <c r="L106" s="18">
        <v>14</v>
      </c>
      <c r="M106" s="18">
        <v>3</v>
      </c>
      <c r="N106" s="18">
        <v>1</v>
      </c>
      <c r="O106" s="18">
        <v>11</v>
      </c>
    </row>
    <row r="107" spans="1:15" ht="17.25" customHeight="1" x14ac:dyDescent="0.25">
      <c r="A107" s="19" t="s">
        <v>34</v>
      </c>
      <c r="B107" s="18">
        <v>1016</v>
      </c>
      <c r="C107" s="18">
        <f t="shared" si="11"/>
        <v>967</v>
      </c>
      <c r="D107" s="18">
        <v>65</v>
      </c>
      <c r="E107" s="18">
        <v>178</v>
      </c>
      <c r="F107" s="18">
        <v>198</v>
      </c>
      <c r="G107" s="18">
        <v>185</v>
      </c>
      <c r="H107" s="18">
        <v>144</v>
      </c>
      <c r="I107" s="18">
        <v>95</v>
      </c>
      <c r="J107" s="18">
        <v>48</v>
      </c>
      <c r="K107" s="18">
        <v>27</v>
      </c>
      <c r="L107" s="18">
        <v>14</v>
      </c>
      <c r="M107" s="18">
        <v>5</v>
      </c>
      <c r="N107" s="18">
        <v>0</v>
      </c>
      <c r="O107" s="18">
        <v>8</v>
      </c>
    </row>
    <row r="108" spans="1:15" ht="17.25" customHeight="1" x14ac:dyDescent="0.25">
      <c r="A108" s="19" t="s">
        <v>35</v>
      </c>
      <c r="B108" s="18">
        <v>856</v>
      </c>
      <c r="C108" s="18">
        <f t="shared" si="11"/>
        <v>810</v>
      </c>
      <c r="D108" s="18">
        <v>60</v>
      </c>
      <c r="E108" s="18">
        <v>128</v>
      </c>
      <c r="F108" s="18">
        <v>182</v>
      </c>
      <c r="G108" s="18">
        <v>153</v>
      </c>
      <c r="H108" s="18">
        <v>108</v>
      </c>
      <c r="I108" s="18">
        <v>79</v>
      </c>
      <c r="J108" s="18">
        <v>44</v>
      </c>
      <c r="K108" s="18">
        <v>29</v>
      </c>
      <c r="L108" s="18">
        <v>13</v>
      </c>
      <c r="M108" s="18">
        <v>3</v>
      </c>
      <c r="N108" s="18">
        <v>6</v>
      </c>
      <c r="O108" s="18">
        <v>5</v>
      </c>
    </row>
    <row r="109" spans="1:15" ht="17.25" customHeight="1" x14ac:dyDescent="0.25">
      <c r="A109" s="19" t="s">
        <v>36</v>
      </c>
      <c r="B109" s="18">
        <v>675</v>
      </c>
      <c r="C109" s="18">
        <f t="shared" si="11"/>
        <v>647</v>
      </c>
      <c r="D109" s="18">
        <v>68</v>
      </c>
      <c r="E109" s="18">
        <v>118</v>
      </c>
      <c r="F109" s="18">
        <v>127</v>
      </c>
      <c r="G109" s="18">
        <v>133</v>
      </c>
      <c r="H109" s="18">
        <v>104</v>
      </c>
      <c r="I109" s="18">
        <v>46</v>
      </c>
      <c r="J109" s="18">
        <v>32</v>
      </c>
      <c r="K109" s="18">
        <v>8</v>
      </c>
      <c r="L109" s="18">
        <v>3</v>
      </c>
      <c r="M109" s="18">
        <v>2</v>
      </c>
      <c r="N109" s="18">
        <v>1</v>
      </c>
      <c r="O109" s="18">
        <v>5</v>
      </c>
    </row>
    <row r="110" spans="1:15" ht="17.25" customHeight="1" x14ac:dyDescent="0.25">
      <c r="A110" s="19" t="s">
        <v>37</v>
      </c>
      <c r="B110" s="18">
        <v>761</v>
      </c>
      <c r="C110" s="18">
        <f t="shared" si="11"/>
        <v>712</v>
      </c>
      <c r="D110" s="18">
        <v>74</v>
      </c>
      <c r="E110" s="18">
        <v>138</v>
      </c>
      <c r="F110" s="18">
        <v>163</v>
      </c>
      <c r="G110" s="18">
        <v>138</v>
      </c>
      <c r="H110" s="18">
        <v>118</v>
      </c>
      <c r="I110" s="18">
        <v>40</v>
      </c>
      <c r="J110" s="18">
        <v>25</v>
      </c>
      <c r="K110" s="18">
        <v>13</v>
      </c>
      <c r="L110" s="18">
        <v>1</v>
      </c>
      <c r="M110" s="18">
        <v>0</v>
      </c>
      <c r="N110" s="18">
        <v>0</v>
      </c>
      <c r="O110" s="18">
        <v>2</v>
      </c>
    </row>
    <row r="111" spans="1:15" ht="17.25" customHeight="1" x14ac:dyDescent="0.25">
      <c r="A111" s="19" t="s">
        <v>5</v>
      </c>
      <c r="B111" s="20"/>
      <c r="C111" s="20"/>
      <c r="D111" s="20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3"/>
    </row>
    <row r="112" spans="1:15" s="11" customFormat="1" ht="12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5"/>
    </row>
    <row r="113" spans="1:15" s="5" customFormat="1" ht="42.75" customHeight="1" x14ac:dyDescent="0.25">
      <c r="A113" s="27" t="s">
        <v>42</v>
      </c>
      <c r="B113" s="16">
        <f>SUM(B114:B127)</f>
        <v>71294</v>
      </c>
      <c r="C113" s="16">
        <f>SUM(C114:C127)</f>
        <v>52524</v>
      </c>
      <c r="D113" s="16">
        <f t="shared" ref="D113:N113" si="12">SUM(D114:D127)</f>
        <v>278</v>
      </c>
      <c r="E113" s="16">
        <f t="shared" si="12"/>
        <v>11718</v>
      </c>
      <c r="F113" s="16">
        <f t="shared" si="12"/>
        <v>10773</v>
      </c>
      <c r="G113" s="16">
        <f t="shared" si="12"/>
        <v>7501</v>
      </c>
      <c r="H113" s="16">
        <f t="shared" si="12"/>
        <v>5693</v>
      </c>
      <c r="I113" s="16">
        <f t="shared" si="12"/>
        <v>4703</v>
      </c>
      <c r="J113" s="16">
        <f t="shared" si="12"/>
        <v>3922</v>
      </c>
      <c r="K113" s="16">
        <f t="shared" si="12"/>
        <v>3054</v>
      </c>
      <c r="L113" s="16">
        <f t="shared" si="12"/>
        <v>2163</v>
      </c>
      <c r="M113" s="16">
        <f t="shared" si="12"/>
        <v>1258</v>
      </c>
      <c r="N113" s="16">
        <f t="shared" si="12"/>
        <v>1144</v>
      </c>
      <c r="O113" s="16">
        <f>SUM(O114:O127)</f>
        <v>317</v>
      </c>
    </row>
    <row r="114" spans="1:15" s="5" customFormat="1" ht="18" customHeight="1" x14ac:dyDescent="0.25">
      <c r="A114" s="15" t="s">
        <v>23</v>
      </c>
      <c r="B114" s="18">
        <v>5280</v>
      </c>
      <c r="C114" s="18">
        <f t="shared" ref="C114:C127" si="13">SUM(D114:O114)</f>
        <v>27</v>
      </c>
      <c r="D114" s="18">
        <v>0</v>
      </c>
      <c r="E114" s="18">
        <v>17</v>
      </c>
      <c r="F114" s="18">
        <v>4</v>
      </c>
      <c r="G114" s="18">
        <v>2</v>
      </c>
      <c r="H114" s="18">
        <v>1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3</v>
      </c>
    </row>
    <row r="115" spans="1:15" s="5" customFormat="1" ht="17.25" customHeight="1" x14ac:dyDescent="0.25">
      <c r="A115" s="17" t="s">
        <v>24</v>
      </c>
      <c r="B115" s="18">
        <v>3138</v>
      </c>
      <c r="C115" s="18">
        <f t="shared" si="13"/>
        <v>115</v>
      </c>
      <c r="D115" s="18">
        <v>1</v>
      </c>
      <c r="E115" s="18">
        <v>86</v>
      </c>
      <c r="F115" s="18">
        <v>10</v>
      </c>
      <c r="G115" s="18">
        <v>3</v>
      </c>
      <c r="H115" s="18">
        <v>0</v>
      </c>
      <c r="I115" s="18">
        <v>0</v>
      </c>
      <c r="J115" s="18">
        <v>1</v>
      </c>
      <c r="K115" s="18">
        <v>0</v>
      </c>
      <c r="L115" s="18">
        <v>0</v>
      </c>
      <c r="M115" s="18">
        <v>0</v>
      </c>
      <c r="N115" s="18">
        <v>0</v>
      </c>
      <c r="O115" s="18">
        <v>14</v>
      </c>
    </row>
    <row r="116" spans="1:15" ht="17.25" customHeight="1" x14ac:dyDescent="0.25">
      <c r="A116" s="17" t="s">
        <v>25</v>
      </c>
      <c r="B116" s="18">
        <v>9417</v>
      </c>
      <c r="C116" s="18">
        <f t="shared" si="13"/>
        <v>3872</v>
      </c>
      <c r="D116" s="18">
        <v>31</v>
      </c>
      <c r="E116" s="18">
        <v>3167</v>
      </c>
      <c r="F116" s="18">
        <v>561</v>
      </c>
      <c r="G116" s="18">
        <v>57</v>
      </c>
      <c r="H116" s="18">
        <v>10</v>
      </c>
      <c r="I116" s="18">
        <v>1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45</v>
      </c>
    </row>
    <row r="117" spans="1:15" ht="17.25" customHeight="1" x14ac:dyDescent="0.25">
      <c r="A117" s="19" t="s">
        <v>26</v>
      </c>
      <c r="B117" s="18">
        <v>11135</v>
      </c>
      <c r="C117" s="18">
        <f t="shared" si="13"/>
        <v>8809</v>
      </c>
      <c r="D117" s="18">
        <v>29</v>
      </c>
      <c r="E117" s="18">
        <v>4735</v>
      </c>
      <c r="F117" s="18">
        <v>3181</v>
      </c>
      <c r="G117" s="18">
        <v>712</v>
      </c>
      <c r="H117" s="18">
        <v>81</v>
      </c>
      <c r="I117" s="18">
        <v>20</v>
      </c>
      <c r="J117" s="18">
        <v>3</v>
      </c>
      <c r="K117" s="18">
        <v>0</v>
      </c>
      <c r="L117" s="18">
        <v>0</v>
      </c>
      <c r="M117" s="18">
        <v>0</v>
      </c>
      <c r="N117" s="18">
        <v>0</v>
      </c>
      <c r="O117" s="18">
        <v>48</v>
      </c>
    </row>
    <row r="118" spans="1:15" ht="17.25" customHeight="1" x14ac:dyDescent="0.25">
      <c r="A118" s="19" t="s">
        <v>27</v>
      </c>
      <c r="B118" s="18">
        <v>8838</v>
      </c>
      <c r="C118" s="18">
        <f t="shared" si="13"/>
        <v>7947</v>
      </c>
      <c r="D118" s="18">
        <v>15</v>
      </c>
      <c r="E118" s="18">
        <v>1968</v>
      </c>
      <c r="F118" s="18">
        <v>3300</v>
      </c>
      <c r="G118" s="18">
        <v>1790</v>
      </c>
      <c r="H118" s="18">
        <v>604</v>
      </c>
      <c r="I118" s="18">
        <v>176</v>
      </c>
      <c r="J118" s="18">
        <v>35</v>
      </c>
      <c r="K118" s="18">
        <v>14</v>
      </c>
      <c r="L118" s="18">
        <v>0</v>
      </c>
      <c r="M118" s="18">
        <v>0</v>
      </c>
      <c r="N118" s="18">
        <v>0</v>
      </c>
      <c r="O118" s="18">
        <v>45</v>
      </c>
    </row>
    <row r="119" spans="1:15" ht="17.25" customHeight="1" x14ac:dyDescent="0.25">
      <c r="A119" s="19" t="s">
        <v>28</v>
      </c>
      <c r="B119" s="18">
        <v>6523</v>
      </c>
      <c r="C119" s="18">
        <f t="shared" si="13"/>
        <v>6058</v>
      </c>
      <c r="D119" s="18">
        <v>13</v>
      </c>
      <c r="E119" s="18">
        <v>633</v>
      </c>
      <c r="F119" s="18">
        <v>1605</v>
      </c>
      <c r="G119" s="18">
        <v>1803</v>
      </c>
      <c r="H119" s="18">
        <v>1128</v>
      </c>
      <c r="I119" s="18">
        <v>499</v>
      </c>
      <c r="J119" s="18">
        <v>225</v>
      </c>
      <c r="K119" s="18">
        <v>82</v>
      </c>
      <c r="L119" s="18">
        <v>35</v>
      </c>
      <c r="M119" s="18">
        <v>6</v>
      </c>
      <c r="N119" s="18">
        <v>0</v>
      </c>
      <c r="O119" s="18">
        <v>29</v>
      </c>
    </row>
    <row r="120" spans="1:15" ht="17.25" customHeight="1" x14ac:dyDescent="0.25">
      <c r="A120" s="19" t="s">
        <v>29</v>
      </c>
      <c r="B120" s="18">
        <v>6036</v>
      </c>
      <c r="C120" s="18">
        <f t="shared" si="13"/>
        <v>5705</v>
      </c>
      <c r="D120" s="18">
        <v>14</v>
      </c>
      <c r="E120" s="18">
        <v>348</v>
      </c>
      <c r="F120" s="18">
        <v>846</v>
      </c>
      <c r="G120" s="18">
        <v>1277</v>
      </c>
      <c r="H120" s="18">
        <v>1308</v>
      </c>
      <c r="I120" s="18">
        <v>898</v>
      </c>
      <c r="J120" s="18">
        <v>535</v>
      </c>
      <c r="K120" s="18">
        <v>251</v>
      </c>
      <c r="L120" s="18">
        <v>123</v>
      </c>
      <c r="M120" s="18">
        <v>54</v>
      </c>
      <c r="N120" s="18">
        <v>27</v>
      </c>
      <c r="O120" s="18">
        <v>24</v>
      </c>
    </row>
    <row r="121" spans="1:15" ht="17.25" customHeight="1" x14ac:dyDescent="0.25">
      <c r="A121" s="19" t="s">
        <v>30</v>
      </c>
      <c r="B121" s="18">
        <v>5360</v>
      </c>
      <c r="C121" s="18">
        <f t="shared" si="13"/>
        <v>5087</v>
      </c>
      <c r="D121" s="18">
        <v>16</v>
      </c>
      <c r="E121" s="18">
        <v>225</v>
      </c>
      <c r="F121" s="18">
        <v>446</v>
      </c>
      <c r="G121" s="18">
        <v>747</v>
      </c>
      <c r="H121" s="18">
        <v>944</v>
      </c>
      <c r="I121" s="18">
        <v>969</v>
      </c>
      <c r="J121" s="18">
        <v>738</v>
      </c>
      <c r="K121" s="18">
        <v>507</v>
      </c>
      <c r="L121" s="18">
        <v>267</v>
      </c>
      <c r="M121" s="18">
        <v>125</v>
      </c>
      <c r="N121" s="18">
        <v>92</v>
      </c>
      <c r="O121" s="18">
        <v>11</v>
      </c>
    </row>
    <row r="122" spans="1:15" ht="17.25" customHeight="1" x14ac:dyDescent="0.25">
      <c r="A122" s="19" t="s">
        <v>31</v>
      </c>
      <c r="B122" s="18">
        <v>4644</v>
      </c>
      <c r="C122" s="18">
        <f t="shared" si="13"/>
        <v>4429</v>
      </c>
      <c r="D122" s="18">
        <v>24</v>
      </c>
      <c r="E122" s="18">
        <v>142</v>
      </c>
      <c r="F122" s="18">
        <v>227</v>
      </c>
      <c r="G122" s="18">
        <v>353</v>
      </c>
      <c r="H122" s="18">
        <v>563</v>
      </c>
      <c r="I122" s="18">
        <v>765</v>
      </c>
      <c r="J122" s="18">
        <v>762</v>
      </c>
      <c r="K122" s="18">
        <v>700</v>
      </c>
      <c r="L122" s="18">
        <v>457</v>
      </c>
      <c r="M122" s="18">
        <v>231</v>
      </c>
      <c r="N122" s="18">
        <v>187</v>
      </c>
      <c r="O122" s="18">
        <v>18</v>
      </c>
    </row>
    <row r="123" spans="1:15" ht="17.25" customHeight="1" x14ac:dyDescent="0.25">
      <c r="A123" s="19" t="s">
        <v>32</v>
      </c>
      <c r="B123" s="18">
        <v>3629</v>
      </c>
      <c r="C123" s="18">
        <f t="shared" si="13"/>
        <v>3499</v>
      </c>
      <c r="D123" s="18">
        <v>18</v>
      </c>
      <c r="E123" s="18">
        <v>109</v>
      </c>
      <c r="F123" s="18">
        <v>158</v>
      </c>
      <c r="G123" s="18">
        <v>226</v>
      </c>
      <c r="H123" s="18">
        <v>324</v>
      </c>
      <c r="I123" s="18">
        <v>479</v>
      </c>
      <c r="J123" s="18">
        <v>563</v>
      </c>
      <c r="K123" s="18">
        <v>552</v>
      </c>
      <c r="L123" s="18">
        <v>465</v>
      </c>
      <c r="M123" s="18">
        <v>307</v>
      </c>
      <c r="N123" s="18">
        <v>272</v>
      </c>
      <c r="O123" s="18">
        <v>26</v>
      </c>
    </row>
    <row r="124" spans="1:15" ht="17.25" customHeight="1" x14ac:dyDescent="0.25">
      <c r="A124" s="19" t="s">
        <v>33</v>
      </c>
      <c r="B124" s="18">
        <v>1880</v>
      </c>
      <c r="C124" s="18">
        <f t="shared" si="13"/>
        <v>1808</v>
      </c>
      <c r="D124" s="18">
        <v>19</v>
      </c>
      <c r="E124" s="18">
        <v>51</v>
      </c>
      <c r="F124" s="18">
        <v>77</v>
      </c>
      <c r="G124" s="18">
        <v>87</v>
      </c>
      <c r="H124" s="18">
        <v>123</v>
      </c>
      <c r="I124" s="18">
        <v>203</v>
      </c>
      <c r="J124" s="18">
        <v>255</v>
      </c>
      <c r="K124" s="18">
        <v>291</v>
      </c>
      <c r="L124" s="18">
        <v>284</v>
      </c>
      <c r="M124" s="18">
        <v>193</v>
      </c>
      <c r="N124" s="18">
        <v>218</v>
      </c>
      <c r="O124" s="18">
        <v>7</v>
      </c>
    </row>
    <row r="125" spans="1:15" ht="17.25" customHeight="1" x14ac:dyDescent="0.25">
      <c r="A125" s="19" t="s">
        <v>34</v>
      </c>
      <c r="B125" s="18">
        <v>1554</v>
      </c>
      <c r="C125" s="18">
        <f t="shared" si="13"/>
        <v>1503</v>
      </c>
      <c r="D125" s="18">
        <v>15</v>
      </c>
      <c r="E125" s="18">
        <v>46</v>
      </c>
      <c r="F125" s="18">
        <v>70</v>
      </c>
      <c r="G125" s="18">
        <v>82</v>
      </c>
      <c r="H125" s="18">
        <v>141</v>
      </c>
      <c r="I125" s="18">
        <v>170</v>
      </c>
      <c r="J125" s="18">
        <v>250</v>
      </c>
      <c r="K125" s="18">
        <v>198</v>
      </c>
      <c r="L125" s="18">
        <v>218</v>
      </c>
      <c r="M125" s="18">
        <v>135</v>
      </c>
      <c r="N125" s="18">
        <v>160</v>
      </c>
      <c r="O125" s="18">
        <v>18</v>
      </c>
    </row>
    <row r="126" spans="1:15" ht="17.25" customHeight="1" x14ac:dyDescent="0.25">
      <c r="A126" s="19" t="s">
        <v>35</v>
      </c>
      <c r="B126" s="18">
        <v>1682</v>
      </c>
      <c r="C126" s="18">
        <f t="shared" si="13"/>
        <v>1618</v>
      </c>
      <c r="D126" s="18">
        <v>27</v>
      </c>
      <c r="E126" s="18">
        <v>85</v>
      </c>
      <c r="F126" s="18">
        <v>101</v>
      </c>
      <c r="G126" s="18">
        <v>131</v>
      </c>
      <c r="H126" s="18">
        <v>170</v>
      </c>
      <c r="I126" s="18">
        <v>223</v>
      </c>
      <c r="J126" s="18">
        <v>260</v>
      </c>
      <c r="K126" s="18">
        <v>206</v>
      </c>
      <c r="L126" s="18">
        <v>175</v>
      </c>
      <c r="M126" s="18">
        <v>112</v>
      </c>
      <c r="N126" s="18">
        <v>117</v>
      </c>
      <c r="O126" s="18">
        <v>11</v>
      </c>
    </row>
    <row r="127" spans="1:15" ht="17.25" customHeight="1" x14ac:dyDescent="0.25">
      <c r="A127" s="19" t="s">
        <v>36</v>
      </c>
      <c r="B127" s="18">
        <v>2178</v>
      </c>
      <c r="C127" s="18">
        <f t="shared" si="13"/>
        <v>2047</v>
      </c>
      <c r="D127" s="18">
        <v>56</v>
      </c>
      <c r="E127" s="18">
        <v>106</v>
      </c>
      <c r="F127" s="18">
        <v>187</v>
      </c>
      <c r="G127" s="18">
        <v>231</v>
      </c>
      <c r="H127" s="18">
        <v>296</v>
      </c>
      <c r="I127" s="18">
        <v>300</v>
      </c>
      <c r="J127" s="18">
        <v>295</v>
      </c>
      <c r="K127" s="18">
        <v>253</v>
      </c>
      <c r="L127" s="18">
        <v>139</v>
      </c>
      <c r="M127" s="18">
        <v>95</v>
      </c>
      <c r="N127" s="18">
        <v>71</v>
      </c>
      <c r="O127" s="18">
        <v>18</v>
      </c>
    </row>
    <row r="128" spans="1:15" ht="17.25" customHeight="1" x14ac:dyDescent="0.25">
      <c r="A128" s="19" t="s">
        <v>37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3"/>
    </row>
    <row r="129" spans="1:16" ht="17.25" customHeight="1" x14ac:dyDescent="0.25">
      <c r="A129" s="19" t="s">
        <v>5</v>
      </c>
      <c r="B129" s="20"/>
      <c r="C129" s="20"/>
      <c r="D129" s="20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3"/>
    </row>
    <row r="130" spans="1:16" ht="12" customHeight="1" x14ac:dyDescent="0.25">
      <c r="A130" s="13"/>
      <c r="B130" s="20"/>
      <c r="C130" s="20"/>
      <c r="D130" s="20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3"/>
    </row>
    <row r="131" spans="1:16" s="5" customFormat="1" ht="18" customHeight="1" x14ac:dyDescent="0.25">
      <c r="A131" s="15" t="s">
        <v>38</v>
      </c>
      <c r="B131" s="16">
        <f>SUM(B132:B145)</f>
        <v>71294</v>
      </c>
      <c r="C131" s="16">
        <f>SUM(C132:C145)</f>
        <v>52524</v>
      </c>
      <c r="D131" s="16">
        <f t="shared" ref="D131:N131" si="14">SUM(D132:D145)</f>
        <v>9576</v>
      </c>
      <c r="E131" s="16">
        <f t="shared" si="14"/>
        <v>17129</v>
      </c>
      <c r="F131" s="16">
        <f t="shared" si="14"/>
        <v>10962</v>
      </c>
      <c r="G131" s="16">
        <f t="shared" si="14"/>
        <v>6749</v>
      </c>
      <c r="H131" s="16">
        <f t="shared" si="14"/>
        <v>4055</v>
      </c>
      <c r="I131" s="16">
        <f t="shared" si="14"/>
        <v>2174</v>
      </c>
      <c r="J131" s="16">
        <f t="shared" si="14"/>
        <v>1019</v>
      </c>
      <c r="K131" s="16">
        <f t="shared" si="14"/>
        <v>345</v>
      </c>
      <c r="L131" s="16">
        <f t="shared" si="14"/>
        <v>122</v>
      </c>
      <c r="M131" s="16">
        <f t="shared" si="14"/>
        <v>54</v>
      </c>
      <c r="N131" s="16">
        <f t="shared" si="14"/>
        <v>22</v>
      </c>
      <c r="O131" s="16">
        <f>SUM(O132:O145)</f>
        <v>317</v>
      </c>
    </row>
    <row r="132" spans="1:16" s="5" customFormat="1" ht="17.25" customHeight="1" x14ac:dyDescent="0.25">
      <c r="A132" s="17" t="s">
        <v>24</v>
      </c>
      <c r="B132" s="18">
        <v>5280</v>
      </c>
      <c r="C132" s="18">
        <f t="shared" ref="C132:C145" si="15">SUM(D132:O132)</f>
        <v>27</v>
      </c>
      <c r="D132" s="18">
        <v>8</v>
      </c>
      <c r="E132" s="18">
        <v>14</v>
      </c>
      <c r="F132" s="18">
        <v>1</v>
      </c>
      <c r="G132" s="18">
        <v>1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3</v>
      </c>
    </row>
    <row r="133" spans="1:16" ht="17.25" customHeight="1" x14ac:dyDescent="0.25">
      <c r="A133" s="17" t="s">
        <v>25</v>
      </c>
      <c r="B133" s="18">
        <v>3138</v>
      </c>
      <c r="C133" s="18">
        <f t="shared" si="15"/>
        <v>115</v>
      </c>
      <c r="D133" s="18">
        <v>40</v>
      </c>
      <c r="E133" s="18">
        <v>52</v>
      </c>
      <c r="F133" s="18">
        <v>6</v>
      </c>
      <c r="G133" s="18">
        <v>3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18">
        <v>0</v>
      </c>
      <c r="N133" s="18">
        <v>0</v>
      </c>
      <c r="O133" s="18">
        <v>14</v>
      </c>
    </row>
    <row r="134" spans="1:16" ht="17.25" customHeight="1" x14ac:dyDescent="0.25">
      <c r="A134" s="19" t="s">
        <v>26</v>
      </c>
      <c r="B134" s="18">
        <v>9417</v>
      </c>
      <c r="C134" s="18">
        <f t="shared" si="15"/>
        <v>3872</v>
      </c>
      <c r="D134" s="18">
        <v>1688</v>
      </c>
      <c r="E134" s="18">
        <v>1951</v>
      </c>
      <c r="F134" s="18">
        <v>174</v>
      </c>
      <c r="G134" s="18">
        <v>13</v>
      </c>
      <c r="H134" s="18">
        <v>1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45</v>
      </c>
    </row>
    <row r="135" spans="1:16" ht="17.25" customHeight="1" x14ac:dyDescent="0.25">
      <c r="A135" s="19" t="s">
        <v>27</v>
      </c>
      <c r="B135" s="18">
        <v>11135</v>
      </c>
      <c r="C135" s="18">
        <f t="shared" si="15"/>
        <v>8809</v>
      </c>
      <c r="D135" s="18">
        <v>3149</v>
      </c>
      <c r="E135" s="18">
        <v>4332</v>
      </c>
      <c r="F135" s="18">
        <v>1131</v>
      </c>
      <c r="G135" s="18">
        <v>137</v>
      </c>
      <c r="H135" s="18">
        <v>11</v>
      </c>
      <c r="I135" s="18">
        <v>1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48</v>
      </c>
    </row>
    <row r="136" spans="1:16" ht="17.25" customHeight="1" x14ac:dyDescent="0.25">
      <c r="A136" s="19" t="s">
        <v>28</v>
      </c>
      <c r="B136" s="18">
        <v>8838</v>
      </c>
      <c r="C136" s="18">
        <f t="shared" si="15"/>
        <v>7947</v>
      </c>
      <c r="D136" s="18">
        <v>1948</v>
      </c>
      <c r="E136" s="18">
        <v>3593</v>
      </c>
      <c r="F136" s="18">
        <v>1789</v>
      </c>
      <c r="G136" s="18">
        <v>467</v>
      </c>
      <c r="H136" s="18">
        <v>85</v>
      </c>
      <c r="I136" s="18">
        <v>18</v>
      </c>
      <c r="J136" s="18">
        <v>1</v>
      </c>
      <c r="K136" s="18">
        <v>1</v>
      </c>
      <c r="L136" s="18">
        <v>0</v>
      </c>
      <c r="M136" s="18">
        <v>0</v>
      </c>
      <c r="N136" s="18">
        <v>0</v>
      </c>
      <c r="O136" s="18">
        <v>45</v>
      </c>
    </row>
    <row r="137" spans="1:16" ht="17.25" customHeight="1" x14ac:dyDescent="0.25">
      <c r="A137" s="19" t="s">
        <v>29</v>
      </c>
      <c r="B137" s="18">
        <v>6523</v>
      </c>
      <c r="C137" s="18">
        <f t="shared" si="15"/>
        <v>6058</v>
      </c>
      <c r="D137" s="18">
        <v>898</v>
      </c>
      <c r="E137" s="18">
        <v>2223</v>
      </c>
      <c r="F137" s="18">
        <v>1777</v>
      </c>
      <c r="G137" s="18">
        <v>787</v>
      </c>
      <c r="H137" s="18">
        <v>251</v>
      </c>
      <c r="I137" s="18">
        <v>72</v>
      </c>
      <c r="J137" s="18">
        <v>15</v>
      </c>
      <c r="K137" s="18">
        <v>4</v>
      </c>
      <c r="L137" s="18">
        <v>2</v>
      </c>
      <c r="M137" s="18">
        <v>0</v>
      </c>
      <c r="N137" s="18">
        <v>0</v>
      </c>
      <c r="O137" s="18">
        <v>29</v>
      </c>
      <c r="P137" s="4" t="s">
        <v>39</v>
      </c>
    </row>
    <row r="138" spans="1:16" ht="17.25" customHeight="1" x14ac:dyDescent="0.25">
      <c r="A138" s="19" t="s">
        <v>30</v>
      </c>
      <c r="B138" s="18">
        <v>6036</v>
      </c>
      <c r="C138" s="18">
        <f t="shared" si="15"/>
        <v>5705</v>
      </c>
      <c r="D138" s="18">
        <v>581</v>
      </c>
      <c r="E138" s="18">
        <v>1643</v>
      </c>
      <c r="F138" s="18">
        <v>1620</v>
      </c>
      <c r="G138" s="18">
        <v>1064</v>
      </c>
      <c r="H138" s="18">
        <v>494</v>
      </c>
      <c r="I138" s="18">
        <v>188</v>
      </c>
      <c r="J138" s="18">
        <v>67</v>
      </c>
      <c r="K138" s="18">
        <v>13</v>
      </c>
      <c r="L138" s="18">
        <v>6</v>
      </c>
      <c r="M138" s="18">
        <v>2</v>
      </c>
      <c r="N138" s="18">
        <v>3</v>
      </c>
      <c r="O138" s="18">
        <v>24</v>
      </c>
    </row>
    <row r="139" spans="1:16" ht="17.25" customHeight="1" x14ac:dyDescent="0.25">
      <c r="A139" s="19" t="s">
        <v>31</v>
      </c>
      <c r="B139" s="18">
        <v>5360</v>
      </c>
      <c r="C139" s="18">
        <f t="shared" si="15"/>
        <v>5087</v>
      </c>
      <c r="D139" s="18">
        <v>393</v>
      </c>
      <c r="E139" s="18">
        <v>1090</v>
      </c>
      <c r="F139" s="18">
        <v>1356</v>
      </c>
      <c r="G139" s="18">
        <v>1102</v>
      </c>
      <c r="H139" s="18">
        <v>652</v>
      </c>
      <c r="I139" s="18">
        <v>314</v>
      </c>
      <c r="J139" s="18">
        <v>125</v>
      </c>
      <c r="K139" s="18">
        <v>25</v>
      </c>
      <c r="L139" s="18">
        <v>11</v>
      </c>
      <c r="M139" s="18">
        <v>5</v>
      </c>
      <c r="N139" s="18">
        <v>3</v>
      </c>
      <c r="O139" s="18">
        <v>11</v>
      </c>
    </row>
    <row r="140" spans="1:16" ht="17.25" customHeight="1" x14ac:dyDescent="0.25">
      <c r="A140" s="19" t="s">
        <v>32</v>
      </c>
      <c r="B140" s="18">
        <v>4644</v>
      </c>
      <c r="C140" s="18">
        <f t="shared" si="15"/>
        <v>4429</v>
      </c>
      <c r="D140" s="18">
        <v>234</v>
      </c>
      <c r="E140" s="18">
        <v>698</v>
      </c>
      <c r="F140" s="18">
        <v>998</v>
      </c>
      <c r="G140" s="18">
        <v>989</v>
      </c>
      <c r="H140" s="18">
        <v>780</v>
      </c>
      <c r="I140" s="18">
        <v>394</v>
      </c>
      <c r="J140" s="18">
        <v>217</v>
      </c>
      <c r="K140" s="18">
        <v>70</v>
      </c>
      <c r="L140" s="18">
        <v>16</v>
      </c>
      <c r="M140" s="18">
        <v>10</v>
      </c>
      <c r="N140" s="18">
        <v>5</v>
      </c>
      <c r="O140" s="18">
        <v>18</v>
      </c>
    </row>
    <row r="141" spans="1:16" ht="17.25" customHeight="1" x14ac:dyDescent="0.25">
      <c r="A141" s="19" t="s">
        <v>33</v>
      </c>
      <c r="B141" s="18">
        <v>3629</v>
      </c>
      <c r="C141" s="18">
        <f t="shared" si="15"/>
        <v>3499</v>
      </c>
      <c r="D141" s="18">
        <v>158</v>
      </c>
      <c r="E141" s="18">
        <v>459</v>
      </c>
      <c r="F141" s="18">
        <v>747</v>
      </c>
      <c r="G141" s="18">
        <v>773</v>
      </c>
      <c r="H141" s="18">
        <v>586</v>
      </c>
      <c r="I141" s="18">
        <v>419</v>
      </c>
      <c r="J141" s="18">
        <v>222</v>
      </c>
      <c r="K141" s="18">
        <v>66</v>
      </c>
      <c r="L141" s="18">
        <v>27</v>
      </c>
      <c r="M141" s="18">
        <v>15</v>
      </c>
      <c r="N141" s="18">
        <v>1</v>
      </c>
      <c r="O141" s="18">
        <v>26</v>
      </c>
    </row>
    <row r="142" spans="1:16" ht="17.25" customHeight="1" x14ac:dyDescent="0.25">
      <c r="A142" s="19" t="s">
        <v>34</v>
      </c>
      <c r="B142" s="18">
        <v>1880</v>
      </c>
      <c r="C142" s="18">
        <f t="shared" si="15"/>
        <v>1808</v>
      </c>
      <c r="D142" s="18">
        <v>76</v>
      </c>
      <c r="E142" s="18">
        <v>207</v>
      </c>
      <c r="F142" s="18">
        <v>314</v>
      </c>
      <c r="G142" s="18">
        <v>376</v>
      </c>
      <c r="H142" s="18">
        <v>361</v>
      </c>
      <c r="I142" s="18">
        <v>245</v>
      </c>
      <c r="J142" s="18">
        <v>130</v>
      </c>
      <c r="K142" s="18">
        <v>57</v>
      </c>
      <c r="L142" s="18">
        <v>22</v>
      </c>
      <c r="M142" s="18">
        <v>12</v>
      </c>
      <c r="N142" s="18">
        <v>1</v>
      </c>
      <c r="O142" s="18">
        <v>7</v>
      </c>
    </row>
    <row r="143" spans="1:16" ht="17.25" customHeight="1" x14ac:dyDescent="0.25">
      <c r="A143" s="19" t="s">
        <v>35</v>
      </c>
      <c r="B143" s="18">
        <v>1554</v>
      </c>
      <c r="C143" s="18">
        <f t="shared" si="15"/>
        <v>1503</v>
      </c>
      <c r="D143" s="18">
        <v>80</v>
      </c>
      <c r="E143" s="18">
        <v>187</v>
      </c>
      <c r="F143" s="18">
        <v>259</v>
      </c>
      <c r="G143" s="18">
        <v>307</v>
      </c>
      <c r="H143" s="18">
        <v>287</v>
      </c>
      <c r="I143" s="18">
        <v>198</v>
      </c>
      <c r="J143" s="18">
        <v>103</v>
      </c>
      <c r="K143" s="18">
        <v>45</v>
      </c>
      <c r="L143" s="18">
        <v>13</v>
      </c>
      <c r="M143" s="18">
        <v>2</v>
      </c>
      <c r="N143" s="18">
        <v>4</v>
      </c>
      <c r="O143" s="18">
        <v>18</v>
      </c>
    </row>
    <row r="144" spans="1:16" ht="17.25" customHeight="1" x14ac:dyDescent="0.25">
      <c r="A144" s="19" t="s">
        <v>36</v>
      </c>
      <c r="B144" s="18">
        <v>1682</v>
      </c>
      <c r="C144" s="18">
        <f t="shared" si="15"/>
        <v>1618</v>
      </c>
      <c r="D144" s="18">
        <v>114</v>
      </c>
      <c r="E144" s="18">
        <v>269</v>
      </c>
      <c r="F144" s="18">
        <v>324</v>
      </c>
      <c r="G144" s="18">
        <v>336</v>
      </c>
      <c r="H144" s="18">
        <v>269</v>
      </c>
      <c r="I144" s="18">
        <v>168</v>
      </c>
      <c r="J144" s="18">
        <v>69</v>
      </c>
      <c r="K144" s="18">
        <v>36</v>
      </c>
      <c r="L144" s="18">
        <v>13</v>
      </c>
      <c r="M144" s="18">
        <v>6</v>
      </c>
      <c r="N144" s="18">
        <v>3</v>
      </c>
      <c r="O144" s="18">
        <v>11</v>
      </c>
    </row>
    <row r="145" spans="1:15" ht="17.25" customHeight="1" x14ac:dyDescent="0.25">
      <c r="A145" s="19" t="s">
        <v>37</v>
      </c>
      <c r="B145" s="18">
        <v>2178</v>
      </c>
      <c r="C145" s="18">
        <f t="shared" si="15"/>
        <v>2047</v>
      </c>
      <c r="D145" s="18">
        <v>209</v>
      </c>
      <c r="E145" s="18">
        <v>411</v>
      </c>
      <c r="F145" s="18">
        <v>466</v>
      </c>
      <c r="G145" s="18">
        <v>394</v>
      </c>
      <c r="H145" s="18">
        <v>278</v>
      </c>
      <c r="I145" s="18">
        <v>157</v>
      </c>
      <c r="J145" s="18">
        <v>70</v>
      </c>
      <c r="K145" s="18">
        <v>28</v>
      </c>
      <c r="L145" s="18">
        <v>12</v>
      </c>
      <c r="M145" s="18">
        <v>2</v>
      </c>
      <c r="N145" s="18">
        <v>2</v>
      </c>
      <c r="O145" s="18">
        <v>18</v>
      </c>
    </row>
    <row r="146" spans="1:15" ht="17.25" customHeight="1" x14ac:dyDescent="0.25">
      <c r="A146" s="19" t="s">
        <v>5</v>
      </c>
      <c r="B146" s="20"/>
      <c r="C146" s="20"/>
      <c r="D146" s="20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3"/>
    </row>
    <row r="147" spans="1:15" ht="12" customHeight="1" x14ac:dyDescent="0.25">
      <c r="A147" s="13"/>
      <c r="B147" s="20"/>
      <c r="C147" s="20"/>
      <c r="D147" s="20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3"/>
    </row>
    <row r="148" spans="1:15" s="5" customFormat="1" ht="18" customHeight="1" x14ac:dyDescent="0.25">
      <c r="A148" s="15" t="s">
        <v>40</v>
      </c>
      <c r="B148" s="16">
        <f>SUM(B149:B162)</f>
        <v>71294</v>
      </c>
      <c r="C148" s="16">
        <f>SUM(C149:C162)</f>
        <v>52524</v>
      </c>
      <c r="D148" s="16">
        <f t="shared" ref="D148:N148" si="16">SUM(D149:D162)</f>
        <v>10770</v>
      </c>
      <c r="E148" s="16">
        <f t="shared" si="16"/>
        <v>17363</v>
      </c>
      <c r="F148" s="16">
        <f t="shared" si="16"/>
        <v>10728</v>
      </c>
      <c r="G148" s="16">
        <f t="shared" si="16"/>
        <v>6333</v>
      </c>
      <c r="H148" s="16">
        <f t="shared" si="16"/>
        <v>3684</v>
      </c>
      <c r="I148" s="16">
        <f t="shared" si="16"/>
        <v>1975</v>
      </c>
      <c r="J148" s="16">
        <f t="shared" si="16"/>
        <v>895</v>
      </c>
      <c r="K148" s="16">
        <f t="shared" si="16"/>
        <v>324</v>
      </c>
      <c r="L148" s="16">
        <f t="shared" si="16"/>
        <v>91</v>
      </c>
      <c r="M148" s="16">
        <f t="shared" si="16"/>
        <v>31</v>
      </c>
      <c r="N148" s="16">
        <f t="shared" si="16"/>
        <v>13</v>
      </c>
      <c r="O148" s="16">
        <f>SUM(O149:O162)</f>
        <v>317</v>
      </c>
    </row>
    <row r="149" spans="1:15" s="5" customFormat="1" ht="17.25" customHeight="1" x14ac:dyDescent="0.25">
      <c r="A149" s="17" t="s">
        <v>24</v>
      </c>
      <c r="B149" s="18">
        <v>5280</v>
      </c>
      <c r="C149" s="18">
        <f t="shared" ref="C149:C162" si="17">SUM(D149:O149)</f>
        <v>27</v>
      </c>
      <c r="D149" s="18">
        <v>11</v>
      </c>
      <c r="E149" s="18">
        <v>10</v>
      </c>
      <c r="F149" s="18">
        <v>3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3</v>
      </c>
    </row>
    <row r="150" spans="1:15" ht="17.25" customHeight="1" x14ac:dyDescent="0.25">
      <c r="A150" s="17" t="s">
        <v>25</v>
      </c>
      <c r="B150" s="18">
        <v>3138</v>
      </c>
      <c r="C150" s="18">
        <f t="shared" si="17"/>
        <v>115</v>
      </c>
      <c r="D150" s="18">
        <v>57</v>
      </c>
      <c r="E150" s="18">
        <v>41</v>
      </c>
      <c r="F150" s="18">
        <v>2</v>
      </c>
      <c r="G150" s="18">
        <v>1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14</v>
      </c>
    </row>
    <row r="151" spans="1:15" ht="17.25" customHeight="1" x14ac:dyDescent="0.25">
      <c r="A151" s="19" t="s">
        <v>26</v>
      </c>
      <c r="B151" s="18">
        <v>9417</v>
      </c>
      <c r="C151" s="18">
        <f t="shared" si="17"/>
        <v>3872</v>
      </c>
      <c r="D151" s="18">
        <v>1824</v>
      </c>
      <c r="E151" s="18">
        <v>1855</v>
      </c>
      <c r="F151" s="18">
        <v>137</v>
      </c>
      <c r="G151" s="18">
        <v>10</v>
      </c>
      <c r="H151" s="18">
        <v>1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45</v>
      </c>
    </row>
    <row r="152" spans="1:15" ht="17.25" customHeight="1" x14ac:dyDescent="0.25">
      <c r="A152" s="19" t="s">
        <v>27</v>
      </c>
      <c r="B152" s="18">
        <v>11135</v>
      </c>
      <c r="C152" s="18">
        <f t="shared" si="17"/>
        <v>8809</v>
      </c>
      <c r="D152" s="18">
        <v>3396</v>
      </c>
      <c r="E152" s="18">
        <v>4232</v>
      </c>
      <c r="F152" s="18">
        <v>1019</v>
      </c>
      <c r="G152" s="18">
        <v>108</v>
      </c>
      <c r="H152" s="18">
        <v>3</v>
      </c>
      <c r="I152" s="18">
        <v>3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48</v>
      </c>
    </row>
    <row r="153" spans="1:15" ht="17.25" customHeight="1" x14ac:dyDescent="0.25">
      <c r="A153" s="19" t="s">
        <v>28</v>
      </c>
      <c r="B153" s="18">
        <v>8838</v>
      </c>
      <c r="C153" s="18">
        <f t="shared" si="17"/>
        <v>7947</v>
      </c>
      <c r="D153" s="18">
        <v>2165</v>
      </c>
      <c r="E153" s="18">
        <v>3527</v>
      </c>
      <c r="F153" s="18">
        <v>1730</v>
      </c>
      <c r="G153" s="18">
        <v>400</v>
      </c>
      <c r="H153" s="18">
        <v>68</v>
      </c>
      <c r="I153" s="18">
        <v>7</v>
      </c>
      <c r="J153" s="18">
        <v>2</v>
      </c>
      <c r="K153" s="18">
        <v>3</v>
      </c>
      <c r="L153" s="18">
        <v>0</v>
      </c>
      <c r="M153" s="18">
        <v>0</v>
      </c>
      <c r="N153" s="18">
        <v>0</v>
      </c>
      <c r="O153" s="18">
        <v>45</v>
      </c>
    </row>
    <row r="154" spans="1:15" ht="17.25" customHeight="1" x14ac:dyDescent="0.25">
      <c r="A154" s="19" t="s">
        <v>29</v>
      </c>
      <c r="B154" s="18">
        <v>6523</v>
      </c>
      <c r="C154" s="18">
        <f t="shared" si="17"/>
        <v>6058</v>
      </c>
      <c r="D154" s="18">
        <v>1123</v>
      </c>
      <c r="E154" s="18">
        <v>2306</v>
      </c>
      <c r="F154" s="18">
        <v>1631</v>
      </c>
      <c r="G154" s="18">
        <v>675</v>
      </c>
      <c r="H154" s="18">
        <v>209</v>
      </c>
      <c r="I154" s="18">
        <v>63</v>
      </c>
      <c r="J154" s="18">
        <v>18</v>
      </c>
      <c r="K154" s="18">
        <v>3</v>
      </c>
      <c r="L154" s="18">
        <v>1</v>
      </c>
      <c r="M154" s="18">
        <v>0</v>
      </c>
      <c r="N154" s="18">
        <v>0</v>
      </c>
      <c r="O154" s="18">
        <v>29</v>
      </c>
    </row>
    <row r="155" spans="1:15" ht="17.25" customHeight="1" x14ac:dyDescent="0.25">
      <c r="A155" s="19" t="s">
        <v>30</v>
      </c>
      <c r="B155" s="18">
        <v>6036</v>
      </c>
      <c r="C155" s="18">
        <f t="shared" si="17"/>
        <v>5705</v>
      </c>
      <c r="D155" s="18">
        <v>712</v>
      </c>
      <c r="E155" s="18">
        <v>1790</v>
      </c>
      <c r="F155" s="18">
        <v>1593</v>
      </c>
      <c r="G155" s="18">
        <v>928</v>
      </c>
      <c r="H155" s="18">
        <v>420</v>
      </c>
      <c r="I155" s="18">
        <v>156</v>
      </c>
      <c r="J155" s="18">
        <v>58</v>
      </c>
      <c r="K155" s="18">
        <v>13</v>
      </c>
      <c r="L155" s="18">
        <v>7</v>
      </c>
      <c r="M155" s="18">
        <v>2</v>
      </c>
      <c r="N155" s="18">
        <v>2</v>
      </c>
      <c r="O155" s="18">
        <v>24</v>
      </c>
    </row>
    <row r="156" spans="1:15" ht="17.25" customHeight="1" x14ac:dyDescent="0.25">
      <c r="A156" s="19" t="s">
        <v>31</v>
      </c>
      <c r="B156" s="18">
        <v>5360</v>
      </c>
      <c r="C156" s="18">
        <f t="shared" si="17"/>
        <v>5087</v>
      </c>
      <c r="D156" s="18">
        <v>452</v>
      </c>
      <c r="E156" s="18">
        <v>1184</v>
      </c>
      <c r="F156" s="18">
        <v>1371</v>
      </c>
      <c r="G156" s="18">
        <v>1049</v>
      </c>
      <c r="H156" s="18">
        <v>596</v>
      </c>
      <c r="I156" s="18">
        <v>265</v>
      </c>
      <c r="J156" s="18">
        <v>106</v>
      </c>
      <c r="K156" s="18">
        <v>34</v>
      </c>
      <c r="L156" s="18">
        <v>10</v>
      </c>
      <c r="M156" s="18">
        <v>8</v>
      </c>
      <c r="N156" s="18">
        <v>1</v>
      </c>
      <c r="O156" s="18">
        <v>11</v>
      </c>
    </row>
    <row r="157" spans="1:15" ht="17.25" customHeight="1" x14ac:dyDescent="0.25">
      <c r="A157" s="19" t="s">
        <v>32</v>
      </c>
      <c r="B157" s="18">
        <v>4644</v>
      </c>
      <c r="C157" s="18">
        <f t="shared" si="17"/>
        <v>4429</v>
      </c>
      <c r="D157" s="18">
        <v>287</v>
      </c>
      <c r="E157" s="18">
        <v>779</v>
      </c>
      <c r="F157" s="18">
        <v>1043</v>
      </c>
      <c r="G157" s="18">
        <v>982</v>
      </c>
      <c r="H157" s="18">
        <v>678</v>
      </c>
      <c r="I157" s="18">
        <v>387</v>
      </c>
      <c r="J157" s="18">
        <v>165</v>
      </c>
      <c r="K157" s="18">
        <v>65</v>
      </c>
      <c r="L157" s="18">
        <v>20</v>
      </c>
      <c r="M157" s="18">
        <v>3</v>
      </c>
      <c r="N157" s="18">
        <v>2</v>
      </c>
      <c r="O157" s="18">
        <v>18</v>
      </c>
    </row>
    <row r="158" spans="1:15" ht="17.25" customHeight="1" x14ac:dyDescent="0.25">
      <c r="A158" s="19" t="s">
        <v>33</v>
      </c>
      <c r="B158" s="18">
        <v>3629</v>
      </c>
      <c r="C158" s="18">
        <f t="shared" si="17"/>
        <v>3499</v>
      </c>
      <c r="D158" s="18">
        <v>204</v>
      </c>
      <c r="E158" s="18">
        <v>499</v>
      </c>
      <c r="F158" s="18">
        <v>720</v>
      </c>
      <c r="G158" s="18">
        <v>737</v>
      </c>
      <c r="H158" s="18">
        <v>608</v>
      </c>
      <c r="I158" s="18">
        <v>423</v>
      </c>
      <c r="J158" s="18">
        <v>181</v>
      </c>
      <c r="K158" s="18">
        <v>75</v>
      </c>
      <c r="L158" s="18">
        <v>18</v>
      </c>
      <c r="M158" s="18">
        <v>4</v>
      </c>
      <c r="N158" s="18">
        <v>4</v>
      </c>
      <c r="O158" s="18">
        <v>26</v>
      </c>
    </row>
    <row r="159" spans="1:15" ht="17.25" customHeight="1" x14ac:dyDescent="0.25">
      <c r="A159" s="19" t="s">
        <v>34</v>
      </c>
      <c r="B159" s="18">
        <v>1880</v>
      </c>
      <c r="C159" s="18">
        <f t="shared" si="17"/>
        <v>1808</v>
      </c>
      <c r="D159" s="18">
        <v>93</v>
      </c>
      <c r="E159" s="18">
        <v>243</v>
      </c>
      <c r="F159" s="18">
        <v>331</v>
      </c>
      <c r="G159" s="18">
        <v>376</v>
      </c>
      <c r="H159" s="18">
        <v>343</v>
      </c>
      <c r="I159" s="18">
        <v>205</v>
      </c>
      <c r="J159" s="18">
        <v>139</v>
      </c>
      <c r="K159" s="18">
        <v>55</v>
      </c>
      <c r="L159" s="18">
        <v>10</v>
      </c>
      <c r="M159" s="18">
        <v>4</v>
      </c>
      <c r="N159" s="18">
        <v>2</v>
      </c>
      <c r="O159" s="18">
        <v>7</v>
      </c>
    </row>
    <row r="160" spans="1:15" ht="17.25" customHeight="1" x14ac:dyDescent="0.25">
      <c r="A160" s="19" t="s">
        <v>35</v>
      </c>
      <c r="B160" s="18">
        <v>1554</v>
      </c>
      <c r="C160" s="18">
        <f t="shared" si="17"/>
        <v>1503</v>
      </c>
      <c r="D160" s="18">
        <v>81</v>
      </c>
      <c r="E160" s="18">
        <v>229</v>
      </c>
      <c r="F160" s="18">
        <v>287</v>
      </c>
      <c r="G160" s="18">
        <v>324</v>
      </c>
      <c r="H160" s="18">
        <v>260</v>
      </c>
      <c r="I160" s="18">
        <v>164</v>
      </c>
      <c r="J160" s="18">
        <v>87</v>
      </c>
      <c r="K160" s="18">
        <v>34</v>
      </c>
      <c r="L160" s="18">
        <v>14</v>
      </c>
      <c r="M160" s="18">
        <v>4</v>
      </c>
      <c r="N160" s="18">
        <v>1</v>
      </c>
      <c r="O160" s="18">
        <v>18</v>
      </c>
    </row>
    <row r="161" spans="1:15" ht="17.25" customHeight="1" x14ac:dyDescent="0.25">
      <c r="A161" s="19" t="s">
        <v>36</v>
      </c>
      <c r="B161" s="18">
        <v>1682</v>
      </c>
      <c r="C161" s="18">
        <f t="shared" si="17"/>
        <v>1618</v>
      </c>
      <c r="D161" s="18">
        <v>151</v>
      </c>
      <c r="E161" s="18">
        <v>257</v>
      </c>
      <c r="F161" s="18">
        <v>354</v>
      </c>
      <c r="G161" s="18">
        <v>333</v>
      </c>
      <c r="H161" s="18">
        <v>236</v>
      </c>
      <c r="I161" s="18">
        <v>162</v>
      </c>
      <c r="J161" s="18">
        <v>83</v>
      </c>
      <c r="K161" s="18">
        <v>23</v>
      </c>
      <c r="L161" s="18">
        <v>5</v>
      </c>
      <c r="M161" s="18">
        <v>3</v>
      </c>
      <c r="N161" s="18">
        <v>0</v>
      </c>
      <c r="O161" s="18">
        <v>11</v>
      </c>
    </row>
    <row r="162" spans="1:15" ht="17.25" customHeight="1" x14ac:dyDescent="0.25">
      <c r="A162" s="19" t="s">
        <v>37</v>
      </c>
      <c r="B162" s="18">
        <v>2178</v>
      </c>
      <c r="C162" s="18">
        <f t="shared" si="17"/>
        <v>2047</v>
      </c>
      <c r="D162" s="18">
        <v>214</v>
      </c>
      <c r="E162" s="18">
        <v>411</v>
      </c>
      <c r="F162" s="18">
        <v>507</v>
      </c>
      <c r="G162" s="18">
        <v>410</v>
      </c>
      <c r="H162" s="18">
        <v>262</v>
      </c>
      <c r="I162" s="18">
        <v>140</v>
      </c>
      <c r="J162" s="18">
        <v>56</v>
      </c>
      <c r="K162" s="18">
        <v>19</v>
      </c>
      <c r="L162" s="18">
        <v>6</v>
      </c>
      <c r="M162" s="18">
        <v>3</v>
      </c>
      <c r="N162" s="18">
        <v>1</v>
      </c>
      <c r="O162" s="18">
        <v>18</v>
      </c>
    </row>
    <row r="163" spans="1:15" ht="17.25" customHeight="1" x14ac:dyDescent="0.25">
      <c r="A163" s="19" t="s">
        <v>5</v>
      </c>
      <c r="B163" s="20"/>
      <c r="C163" s="20"/>
      <c r="D163" s="20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1:15" s="11" customFormat="1" ht="12" customHeight="1" x14ac:dyDescent="0.25"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</row>
    <row r="165" spans="1:15" ht="15" customHeight="1" x14ac:dyDescent="0.25"/>
    <row r="166" spans="1:15" ht="15" customHeight="1" x14ac:dyDescent="0.25">
      <c r="E166" s="4" t="s">
        <v>39</v>
      </c>
    </row>
  </sheetData>
  <mergeCells count="17">
    <mergeCell ref="A2:O2"/>
    <mergeCell ref="A4:A6"/>
    <mergeCell ref="B4:B6"/>
    <mergeCell ref="C4:C6"/>
    <mergeCell ref="D4:N4"/>
    <mergeCell ref="O4:O6"/>
    <mergeCell ref="D5:D6"/>
    <mergeCell ref="E5:E6"/>
    <mergeCell ref="F5:F6"/>
    <mergeCell ref="G5:G6"/>
    <mergeCell ref="N5:N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scale="2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Aishath Laila</cp:lastModifiedBy>
  <cp:lastPrinted>2016-02-27T23:16:12Z</cp:lastPrinted>
  <dcterms:created xsi:type="dcterms:W3CDTF">2016-02-27T21:22:06Z</dcterms:created>
  <dcterms:modified xsi:type="dcterms:W3CDTF">2016-02-27T23:16:26Z</dcterms:modified>
</cp:coreProperties>
</file>