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05" yWindow="-210" windowWidth="15450" windowHeight="11610" tabRatio="966"/>
  </bookViews>
  <sheets>
    <sheet name="table 1" sheetId="30" r:id="rId1"/>
    <sheet name="table 2" sheetId="31" r:id="rId2"/>
    <sheet name="table 3" sheetId="34" r:id="rId3"/>
    <sheet name="table 4" sheetId="24" r:id="rId4"/>
    <sheet name="table 5" sheetId="26" r:id="rId5"/>
    <sheet name="Table 6" sheetId="33" r:id="rId6"/>
    <sheet name="table 7" sheetId="28" r:id="rId7"/>
  </sheets>
  <definedNames>
    <definedName name="_xlnm._FilterDatabase" localSheetId="0" hidden="1">'table 1'!$A$1:$S$118</definedName>
    <definedName name="_xlnm._FilterDatabase" localSheetId="3" hidden="1">'table 4'!$A$4:$J$224</definedName>
    <definedName name="_xlnm.Print_Area" localSheetId="0">'table 1'!$A$1:$S$119</definedName>
    <definedName name="_xlnm.Print_Area" localSheetId="1">'table 2'!$A$1:$J$119</definedName>
    <definedName name="_xlnm.Print_Area" localSheetId="2">'table 3'!$A$1:$J$119</definedName>
    <definedName name="_xlnm.Print_Area" localSheetId="3">'table 4'!$A$1:$J$226</definedName>
    <definedName name="_xlnm.Print_Area" localSheetId="4">'table 5'!$A$1:$J$227</definedName>
    <definedName name="_xlnm.Print_Area" localSheetId="6">'table 7'!$A$1:$J$67</definedName>
    <definedName name="_xlnm.Print_Titles" localSheetId="3">'table 4'!$3:$4</definedName>
    <definedName name="_xlnm.Print_Titles" localSheetId="4">'table 5'!$3:$4</definedName>
    <definedName name="_xlnm.Print_Titles" localSheetId="6">'table 7'!$3:$4</definedName>
  </definedNames>
  <calcPr calcId="145621"/>
</workbook>
</file>

<file path=xl/calcChain.xml><?xml version="1.0" encoding="utf-8"?>
<calcChain xmlns="http://schemas.openxmlformats.org/spreadsheetml/2006/main">
  <c r="J17" i="33" l="1"/>
  <c r="J29" i="28"/>
  <c r="J30" i="28"/>
  <c r="J31" i="28"/>
  <c r="J32" i="28"/>
  <c r="J33" i="28"/>
  <c r="J34" i="28"/>
  <c r="J35" i="28"/>
  <c r="J36" i="28"/>
  <c r="J37" i="28"/>
  <c r="J38" i="28"/>
  <c r="J39" i="28"/>
  <c r="J40" i="28"/>
  <c r="J41" i="28"/>
  <c r="J42" i="28"/>
  <c r="J43" i="28"/>
  <c r="J28" i="28"/>
  <c r="J48" i="28"/>
  <c r="J15" i="28"/>
  <c r="J27" i="28"/>
  <c r="S10" i="30"/>
  <c r="J7" i="33" l="1"/>
  <c r="N5" i="30" l="1"/>
  <c r="E107" i="34" l="1"/>
  <c r="E106" i="34"/>
  <c r="E104" i="34"/>
  <c r="E105" i="34"/>
  <c r="E108" i="34"/>
  <c r="E109" i="34"/>
  <c r="E110" i="34"/>
  <c r="E111" i="34"/>
  <c r="E112" i="34"/>
  <c r="E113" i="34"/>
  <c r="E114" i="34"/>
  <c r="E115" i="34"/>
  <c r="N25" i="30"/>
  <c r="N24" i="30"/>
  <c r="S7" i="30"/>
  <c r="J5" i="24" l="1"/>
  <c r="E5" i="24"/>
  <c r="J9" i="33"/>
  <c r="J224" i="26"/>
  <c r="J223" i="26"/>
  <c r="J222" i="26"/>
  <c r="J221" i="26"/>
  <c r="J220" i="26"/>
  <c r="J219" i="26"/>
  <c r="J218" i="26"/>
  <c r="J217" i="26"/>
  <c r="J216" i="26"/>
  <c r="J215" i="26"/>
  <c r="J214" i="26"/>
  <c r="J213" i="26"/>
  <c r="J212" i="26"/>
  <c r="J211" i="26"/>
  <c r="J210" i="26"/>
  <c r="J209" i="26"/>
  <c r="J208" i="26"/>
  <c r="J207" i="26"/>
  <c r="J206" i="26"/>
  <c r="J205" i="26"/>
  <c r="J204" i="26"/>
  <c r="J203" i="26"/>
  <c r="J202" i="26"/>
  <c r="J201" i="26"/>
  <c r="J200" i="26"/>
  <c r="J199" i="26"/>
  <c r="J198" i="26"/>
  <c r="J197" i="26"/>
  <c r="J196" i="26"/>
  <c r="J195" i="26"/>
  <c r="J194" i="26"/>
  <c r="J193" i="26"/>
  <c r="J192" i="26"/>
  <c r="J191" i="26"/>
  <c r="J190" i="26"/>
  <c r="J189" i="26"/>
  <c r="J188" i="26"/>
  <c r="J187" i="26"/>
  <c r="J186" i="26"/>
  <c r="J185" i="26"/>
  <c r="J184" i="26"/>
  <c r="J183" i="26"/>
  <c r="J182" i="26"/>
  <c r="J181" i="26"/>
  <c r="J180" i="26"/>
  <c r="J179" i="26"/>
  <c r="J178" i="26"/>
  <c r="J177" i="26"/>
  <c r="J176" i="26"/>
  <c r="J175" i="26"/>
  <c r="J174" i="26"/>
  <c r="J173" i="26"/>
  <c r="J172" i="26"/>
  <c r="J171" i="26"/>
  <c r="J170" i="26"/>
  <c r="J169" i="26"/>
  <c r="J168" i="26"/>
  <c r="J167" i="26"/>
  <c r="J166" i="26"/>
  <c r="J165" i="26"/>
  <c r="J164" i="26"/>
  <c r="J163" i="26"/>
  <c r="J162" i="26"/>
  <c r="J161" i="26"/>
  <c r="J160" i="26"/>
  <c r="J159" i="26"/>
  <c r="J158" i="26"/>
  <c r="J157" i="26"/>
  <c r="J156" i="26"/>
  <c r="J155" i="26"/>
  <c r="J154" i="26"/>
  <c r="J153" i="26"/>
  <c r="J152" i="26"/>
  <c r="J151" i="26"/>
  <c r="J150" i="26"/>
  <c r="J149" i="26"/>
  <c r="J148" i="26"/>
  <c r="J147" i="26"/>
  <c r="J146" i="26"/>
  <c r="J145" i="26"/>
  <c r="J144" i="26"/>
  <c r="J143" i="26"/>
  <c r="J142" i="26"/>
  <c r="J141" i="26"/>
  <c r="J140" i="26"/>
  <c r="J139" i="26"/>
  <c r="J138" i="26"/>
  <c r="J137" i="26"/>
  <c r="J136" i="26"/>
  <c r="J135" i="26"/>
  <c r="J134" i="26"/>
  <c r="J133" i="26"/>
  <c r="J132" i="26"/>
  <c r="J131" i="26"/>
  <c r="J130" i="26"/>
  <c r="J129" i="26"/>
  <c r="J128" i="26"/>
  <c r="J127" i="26"/>
  <c r="J126" i="26"/>
  <c r="J125" i="26"/>
  <c r="J124" i="26"/>
  <c r="J123" i="26"/>
  <c r="J122" i="26"/>
  <c r="J121" i="26"/>
  <c r="J120" i="26"/>
  <c r="J119" i="26"/>
  <c r="J118" i="26"/>
  <c r="J117" i="26"/>
  <c r="J116" i="26"/>
  <c r="J115" i="26"/>
  <c r="J114" i="26"/>
  <c r="J113" i="26"/>
  <c r="J112" i="26"/>
  <c r="J111" i="26"/>
  <c r="J110" i="26"/>
  <c r="J109" i="26"/>
  <c r="J108" i="26"/>
  <c r="J107" i="26"/>
  <c r="J106" i="26"/>
  <c r="J105" i="26"/>
  <c r="J104" i="26"/>
  <c r="J103" i="26"/>
  <c r="J102" i="26"/>
  <c r="J101" i="26"/>
  <c r="J100" i="26"/>
  <c r="J99" i="26"/>
  <c r="J98" i="26"/>
  <c r="J97" i="26"/>
  <c r="J96" i="26"/>
  <c r="J95" i="26"/>
  <c r="J94" i="26"/>
  <c r="J93" i="26"/>
  <c r="J92" i="26"/>
  <c r="J91" i="26"/>
  <c r="J90" i="26"/>
  <c r="J89" i="26"/>
  <c r="J88" i="26"/>
  <c r="J87" i="26"/>
  <c r="J86" i="26"/>
  <c r="J85" i="26"/>
  <c r="J84" i="26"/>
  <c r="J83" i="26"/>
  <c r="J82" i="26"/>
  <c r="J81" i="26"/>
  <c r="J80" i="26"/>
  <c r="J79" i="26"/>
  <c r="J78" i="26"/>
  <c r="J77" i="26"/>
  <c r="J76" i="26"/>
  <c r="J75" i="26"/>
  <c r="J74" i="26"/>
  <c r="J73" i="26"/>
  <c r="J72" i="26"/>
  <c r="J71" i="26"/>
  <c r="J70" i="26"/>
  <c r="J69" i="26"/>
  <c r="J68" i="26"/>
  <c r="J67" i="26"/>
  <c r="J66" i="26"/>
  <c r="J65" i="26"/>
  <c r="J64" i="26"/>
  <c r="J63" i="26"/>
  <c r="J62" i="26"/>
  <c r="J61" i="26"/>
  <c r="J60" i="26"/>
  <c r="J59" i="26"/>
  <c r="J58" i="26"/>
  <c r="J57" i="26"/>
  <c r="J56" i="26"/>
  <c r="J55" i="26"/>
  <c r="J54" i="26"/>
  <c r="J53" i="26"/>
  <c r="J52" i="26"/>
  <c r="J51" i="26"/>
  <c r="J50" i="26"/>
  <c r="J49" i="26"/>
  <c r="J48" i="26"/>
  <c r="J47" i="26"/>
  <c r="J46" i="26"/>
  <c r="J45" i="26"/>
  <c r="J44" i="26"/>
  <c r="J43" i="26"/>
  <c r="J42" i="26"/>
  <c r="J41" i="26"/>
  <c r="J40" i="26"/>
  <c r="J39" i="26"/>
  <c r="J38" i="26"/>
  <c r="J37" i="26"/>
  <c r="J36" i="26"/>
  <c r="J35" i="26"/>
  <c r="J34" i="26"/>
  <c r="J33" i="26"/>
  <c r="J32" i="26"/>
  <c r="J31" i="26"/>
  <c r="J30" i="26"/>
  <c r="J29" i="26"/>
  <c r="J28" i="26"/>
  <c r="J27" i="26"/>
  <c r="J26" i="26"/>
  <c r="J25" i="26"/>
  <c r="J24" i="26"/>
  <c r="J23" i="26"/>
  <c r="J22" i="26"/>
  <c r="J21" i="26"/>
  <c r="J20" i="26"/>
  <c r="J19" i="26"/>
  <c r="J18" i="26"/>
  <c r="J17" i="26"/>
  <c r="J16" i="26"/>
  <c r="J15" i="26"/>
  <c r="J14" i="26"/>
  <c r="J13" i="26"/>
  <c r="J12" i="26"/>
  <c r="J11" i="26"/>
  <c r="J10" i="26"/>
  <c r="J9" i="26"/>
  <c r="J8" i="26"/>
  <c r="J7" i="26"/>
  <c r="J5" i="26"/>
  <c r="E224" i="26"/>
  <c r="E223" i="26"/>
  <c r="E222" i="26"/>
  <c r="E221" i="26"/>
  <c r="E220" i="26"/>
  <c r="E219" i="26"/>
  <c r="E218" i="26"/>
  <c r="E217" i="26"/>
  <c r="E216" i="26"/>
  <c r="E215" i="26"/>
  <c r="E214" i="26"/>
  <c r="E213" i="26"/>
  <c r="E212" i="26"/>
  <c r="E211" i="26"/>
  <c r="E210" i="26"/>
  <c r="E209" i="26"/>
  <c r="E208" i="26"/>
  <c r="E207" i="26"/>
  <c r="E206" i="26"/>
  <c r="E205" i="26"/>
  <c r="E204" i="26"/>
  <c r="E203" i="26"/>
  <c r="E202" i="26"/>
  <c r="E201" i="26"/>
  <c r="E200" i="26"/>
  <c r="E199" i="26"/>
  <c r="E198" i="26"/>
  <c r="E197" i="26"/>
  <c r="E196" i="26"/>
  <c r="E195" i="26"/>
  <c r="E194" i="26"/>
  <c r="E193" i="26"/>
  <c r="E192" i="26"/>
  <c r="E191" i="26"/>
  <c r="E190" i="26"/>
  <c r="E189" i="26"/>
  <c r="E188" i="26"/>
  <c r="E187" i="26"/>
  <c r="E186" i="26"/>
  <c r="E185" i="26"/>
  <c r="E184" i="26"/>
  <c r="E183" i="26"/>
  <c r="E182" i="26"/>
  <c r="E181" i="26"/>
  <c r="E180" i="26"/>
  <c r="E179" i="26"/>
  <c r="E178" i="26"/>
  <c r="E177" i="26"/>
  <c r="E176" i="26"/>
  <c r="E175" i="26"/>
  <c r="E174" i="26"/>
  <c r="E173" i="26"/>
  <c r="E172" i="26"/>
  <c r="E171" i="26"/>
  <c r="E170" i="26"/>
  <c r="E169" i="26"/>
  <c r="E168" i="26"/>
  <c r="E167" i="26"/>
  <c r="E166" i="26"/>
  <c r="E165" i="26"/>
  <c r="E164" i="26"/>
  <c r="E163" i="26"/>
  <c r="E162" i="26"/>
  <c r="E161" i="26"/>
  <c r="E160" i="26"/>
  <c r="E159" i="26"/>
  <c r="E158" i="26"/>
  <c r="E157" i="26"/>
  <c r="E156" i="26"/>
  <c r="E155" i="26"/>
  <c r="E154" i="26"/>
  <c r="E153" i="26"/>
  <c r="E152" i="26"/>
  <c r="E151" i="26"/>
  <c r="E150" i="26"/>
  <c r="E149" i="26"/>
  <c r="E148" i="26"/>
  <c r="E147" i="26"/>
  <c r="E146" i="26"/>
  <c r="E145" i="26"/>
  <c r="E144" i="26"/>
  <c r="E143" i="26"/>
  <c r="E142" i="26"/>
  <c r="E141" i="26"/>
  <c r="E140" i="26"/>
  <c r="E139" i="26"/>
  <c r="E138" i="26"/>
  <c r="E137" i="26"/>
  <c r="E136" i="26"/>
  <c r="E135" i="26"/>
  <c r="E134" i="26"/>
  <c r="E133" i="26"/>
  <c r="E132" i="26"/>
  <c r="E131" i="26"/>
  <c r="E130" i="26"/>
  <c r="E129" i="26"/>
  <c r="E128" i="26"/>
  <c r="E127" i="26"/>
  <c r="E126" i="26"/>
  <c r="E125" i="26"/>
  <c r="E124" i="26"/>
  <c r="E123" i="26"/>
  <c r="E122" i="26"/>
  <c r="E121" i="26"/>
  <c r="E120" i="26"/>
  <c r="E119" i="26"/>
  <c r="E118" i="26"/>
  <c r="E117" i="26"/>
  <c r="E116" i="26"/>
  <c r="E115" i="26"/>
  <c r="E114" i="26"/>
  <c r="E113" i="26"/>
  <c r="E112" i="26"/>
  <c r="E111" i="26"/>
  <c r="E110" i="26"/>
  <c r="E109" i="26"/>
  <c r="E108" i="26"/>
  <c r="E107" i="26"/>
  <c r="E106" i="26"/>
  <c r="E105" i="26"/>
  <c r="E104" i="26"/>
  <c r="E103" i="26"/>
  <c r="E102" i="26"/>
  <c r="E101" i="26"/>
  <c r="E100" i="26"/>
  <c r="E99" i="26"/>
  <c r="E98" i="26"/>
  <c r="E97" i="26"/>
  <c r="E96" i="26"/>
  <c r="E95" i="26"/>
  <c r="E94" i="26"/>
  <c r="E93" i="26"/>
  <c r="E92" i="26"/>
  <c r="E91" i="26"/>
  <c r="E90" i="26"/>
  <c r="E89" i="26"/>
  <c r="E88" i="26"/>
  <c r="E87" i="26"/>
  <c r="E86" i="26"/>
  <c r="E85" i="26"/>
  <c r="E84" i="26"/>
  <c r="E83" i="26"/>
  <c r="E82" i="26"/>
  <c r="E81" i="26"/>
  <c r="E80" i="26"/>
  <c r="E79" i="26"/>
  <c r="E78" i="26"/>
  <c r="E77" i="26"/>
  <c r="E76" i="26"/>
  <c r="E75" i="26"/>
  <c r="E74" i="26"/>
  <c r="E73" i="26"/>
  <c r="E72" i="26"/>
  <c r="E71" i="26"/>
  <c r="E70" i="26"/>
  <c r="E69" i="26"/>
  <c r="E68" i="26"/>
  <c r="E67" i="26"/>
  <c r="E66" i="26"/>
  <c r="E65" i="26"/>
  <c r="E64" i="26"/>
  <c r="E63" i="26"/>
  <c r="E62" i="26"/>
  <c r="E61" i="26"/>
  <c r="E60" i="26"/>
  <c r="E59" i="26"/>
  <c r="E58" i="26"/>
  <c r="E57" i="26"/>
  <c r="E56" i="26"/>
  <c r="E55" i="26"/>
  <c r="E54" i="26"/>
  <c r="E53" i="26"/>
  <c r="E52" i="26"/>
  <c r="E51" i="26"/>
  <c r="E50" i="26"/>
  <c r="E49" i="26"/>
  <c r="E48" i="26"/>
  <c r="E47" i="26"/>
  <c r="E46" i="26"/>
  <c r="E45" i="26"/>
  <c r="E44" i="26"/>
  <c r="E43" i="26"/>
  <c r="E42" i="26"/>
  <c r="E41" i="26"/>
  <c r="E40" i="26"/>
  <c r="E39" i="26"/>
  <c r="E38" i="26"/>
  <c r="E37" i="26"/>
  <c r="E36" i="26"/>
  <c r="E35" i="26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E10" i="26"/>
  <c r="E9" i="26"/>
  <c r="E8" i="26"/>
  <c r="E7" i="26"/>
  <c r="E5" i="26"/>
  <c r="J224" i="24"/>
  <c r="J223" i="24"/>
  <c r="J222" i="24"/>
  <c r="J221" i="24"/>
  <c r="J220" i="24"/>
  <c r="J219" i="24"/>
  <c r="J218" i="24"/>
  <c r="J217" i="24"/>
  <c r="J216" i="24"/>
  <c r="J215" i="24"/>
  <c r="J214" i="24"/>
  <c r="J213" i="24"/>
  <c r="J212" i="24"/>
  <c r="J211" i="24"/>
  <c r="J210" i="24"/>
  <c r="J209" i="24"/>
  <c r="J208" i="24"/>
  <c r="J207" i="24"/>
  <c r="J206" i="24"/>
  <c r="J205" i="24"/>
  <c r="J204" i="24"/>
  <c r="J203" i="24"/>
  <c r="J202" i="24"/>
  <c r="J201" i="24"/>
  <c r="J200" i="24"/>
  <c r="J199" i="24"/>
  <c r="J198" i="24"/>
  <c r="J197" i="24"/>
  <c r="J196" i="24"/>
  <c r="J195" i="24"/>
  <c r="J194" i="24"/>
  <c r="J193" i="24"/>
  <c r="J192" i="24"/>
  <c r="J191" i="24"/>
  <c r="J190" i="24"/>
  <c r="J189" i="24"/>
  <c r="J188" i="24"/>
  <c r="J187" i="24"/>
  <c r="J186" i="24"/>
  <c r="J185" i="24"/>
  <c r="J184" i="24"/>
  <c r="J183" i="24"/>
  <c r="J182" i="24"/>
  <c r="J181" i="24"/>
  <c r="J180" i="24"/>
  <c r="J179" i="24"/>
  <c r="J178" i="24"/>
  <c r="J177" i="24"/>
  <c r="J176" i="24"/>
  <c r="J175" i="24"/>
  <c r="J174" i="24"/>
  <c r="J173" i="24"/>
  <c r="J172" i="24"/>
  <c r="J171" i="24"/>
  <c r="J170" i="24"/>
  <c r="J169" i="24"/>
  <c r="J168" i="24"/>
  <c r="J167" i="24"/>
  <c r="J166" i="24"/>
  <c r="J165" i="24"/>
  <c r="J164" i="24"/>
  <c r="J163" i="24"/>
  <c r="J162" i="24"/>
  <c r="J161" i="24"/>
  <c r="J160" i="24"/>
  <c r="J159" i="24"/>
  <c r="J158" i="24"/>
  <c r="J157" i="24"/>
  <c r="J156" i="24"/>
  <c r="J155" i="24"/>
  <c r="J154" i="24"/>
  <c r="J153" i="24"/>
  <c r="J152" i="24"/>
  <c r="J151" i="24"/>
  <c r="J150" i="24"/>
  <c r="J149" i="24"/>
  <c r="J148" i="24"/>
  <c r="J147" i="24"/>
  <c r="J146" i="24"/>
  <c r="J145" i="24"/>
  <c r="J144" i="24"/>
  <c r="J143" i="24"/>
  <c r="J142" i="24"/>
  <c r="J141" i="24"/>
  <c r="J140" i="24"/>
  <c r="J139" i="24"/>
  <c r="J138" i="24"/>
  <c r="J137" i="24"/>
  <c r="J136" i="24"/>
  <c r="J135" i="24"/>
  <c r="J134" i="24"/>
  <c r="J133" i="24"/>
  <c r="J132" i="24"/>
  <c r="J131" i="24"/>
  <c r="J130" i="24"/>
  <c r="J129" i="24"/>
  <c r="J128" i="24"/>
  <c r="J127" i="24"/>
  <c r="J126" i="24"/>
  <c r="J125" i="24"/>
  <c r="J124" i="24"/>
  <c r="J123" i="24"/>
  <c r="J122" i="24"/>
  <c r="J121" i="24"/>
  <c r="J120" i="24"/>
  <c r="J119" i="24"/>
  <c r="J118" i="24"/>
  <c r="J117" i="24"/>
  <c r="J116" i="24"/>
  <c r="J115" i="24"/>
  <c r="J114" i="24"/>
  <c r="J113" i="24"/>
  <c r="J112" i="24"/>
  <c r="J111" i="24"/>
  <c r="J110" i="24"/>
  <c r="J109" i="24"/>
  <c r="J108" i="24"/>
  <c r="J107" i="24"/>
  <c r="J106" i="24"/>
  <c r="J105" i="24"/>
  <c r="J104" i="24"/>
  <c r="J103" i="24"/>
  <c r="J102" i="24"/>
  <c r="J101" i="24"/>
  <c r="J100" i="24"/>
  <c r="J99" i="24"/>
  <c r="J98" i="24"/>
  <c r="J97" i="24"/>
  <c r="J96" i="24"/>
  <c r="J95" i="24"/>
  <c r="J94" i="24"/>
  <c r="J93" i="24"/>
  <c r="J92" i="24"/>
  <c r="J91" i="24"/>
  <c r="J90" i="24"/>
  <c r="J89" i="24"/>
  <c r="J88" i="24"/>
  <c r="J87" i="24"/>
  <c r="J86" i="24"/>
  <c r="J85" i="24"/>
  <c r="J84" i="24"/>
  <c r="J83" i="24"/>
  <c r="J82" i="24"/>
  <c r="J81" i="24"/>
  <c r="J80" i="24"/>
  <c r="J79" i="24"/>
  <c r="J78" i="24"/>
  <c r="J77" i="24"/>
  <c r="J76" i="24"/>
  <c r="J75" i="24"/>
  <c r="J74" i="24"/>
  <c r="J73" i="24"/>
  <c r="J72" i="24"/>
  <c r="J71" i="24"/>
  <c r="J70" i="24"/>
  <c r="J69" i="24"/>
  <c r="J68" i="24"/>
  <c r="J67" i="24"/>
  <c r="J66" i="24"/>
  <c r="J65" i="24"/>
  <c r="J64" i="24"/>
  <c r="J63" i="24"/>
  <c r="J62" i="24"/>
  <c r="J61" i="24"/>
  <c r="J60" i="24"/>
  <c r="J59" i="24"/>
  <c r="J58" i="24"/>
  <c r="J57" i="24"/>
  <c r="J56" i="24"/>
  <c r="J55" i="24"/>
  <c r="J54" i="24"/>
  <c r="J53" i="24"/>
  <c r="J52" i="24"/>
  <c r="J51" i="24"/>
  <c r="J50" i="24"/>
  <c r="J49" i="24"/>
  <c r="J48" i="24"/>
  <c r="J47" i="24"/>
  <c r="J46" i="24"/>
  <c r="J45" i="24"/>
  <c r="J44" i="24"/>
  <c r="J43" i="24"/>
  <c r="J42" i="24"/>
  <c r="J41" i="24"/>
  <c r="J40" i="24"/>
  <c r="J39" i="24"/>
  <c r="J38" i="24"/>
  <c r="J37" i="24"/>
  <c r="J36" i="24"/>
  <c r="J35" i="24"/>
  <c r="J34" i="24"/>
  <c r="J33" i="24"/>
  <c r="J32" i="24"/>
  <c r="J31" i="24"/>
  <c r="J30" i="24"/>
  <c r="J29" i="24"/>
  <c r="J28" i="24"/>
  <c r="J27" i="24"/>
  <c r="J26" i="24"/>
  <c r="J25" i="24"/>
  <c r="J24" i="24"/>
  <c r="J23" i="24"/>
  <c r="J22" i="24"/>
  <c r="J21" i="24"/>
  <c r="J20" i="24"/>
  <c r="J19" i="24"/>
  <c r="J18" i="24"/>
  <c r="J17" i="24"/>
  <c r="J16" i="24"/>
  <c r="J15" i="24"/>
  <c r="J14" i="24"/>
  <c r="J13" i="24"/>
  <c r="J12" i="24"/>
  <c r="J11" i="24"/>
  <c r="J10" i="24"/>
  <c r="J9" i="24"/>
  <c r="J8" i="24"/>
  <c r="J7" i="24"/>
  <c r="E224" i="24"/>
  <c r="E223" i="24"/>
  <c r="E222" i="24"/>
  <c r="E221" i="24"/>
  <c r="E220" i="24"/>
  <c r="E219" i="24"/>
  <c r="E218" i="24"/>
  <c r="E217" i="24"/>
  <c r="E216" i="24"/>
  <c r="E215" i="24"/>
  <c r="E214" i="24"/>
  <c r="E213" i="24"/>
  <c r="E212" i="24"/>
  <c r="E211" i="24"/>
  <c r="E210" i="24"/>
  <c r="E209" i="24"/>
  <c r="E208" i="24"/>
  <c r="E207" i="24"/>
  <c r="E206" i="24"/>
  <c r="E205" i="24"/>
  <c r="E204" i="24"/>
  <c r="E203" i="24"/>
  <c r="E202" i="24"/>
  <c r="E201" i="24"/>
  <c r="E200" i="24"/>
  <c r="E199" i="24"/>
  <c r="E198" i="24"/>
  <c r="E197" i="24"/>
  <c r="E196" i="24"/>
  <c r="E195" i="24"/>
  <c r="E194" i="24"/>
  <c r="E193" i="24"/>
  <c r="E192" i="24"/>
  <c r="E191" i="24"/>
  <c r="E190" i="24"/>
  <c r="E189" i="24"/>
  <c r="E188" i="24"/>
  <c r="E187" i="24"/>
  <c r="E186" i="24"/>
  <c r="E185" i="24"/>
  <c r="E184" i="24"/>
  <c r="E183" i="24"/>
  <c r="E182" i="24"/>
  <c r="E181" i="24"/>
  <c r="E180" i="24"/>
  <c r="E179" i="24"/>
  <c r="E178" i="24"/>
  <c r="E177" i="24"/>
  <c r="E176" i="24"/>
  <c r="E175" i="24"/>
  <c r="E174" i="24"/>
  <c r="E173" i="24"/>
  <c r="E172" i="24"/>
  <c r="E171" i="24"/>
  <c r="E170" i="24"/>
  <c r="E169" i="24"/>
  <c r="E168" i="24"/>
  <c r="E167" i="24"/>
  <c r="E166" i="24"/>
  <c r="E165" i="24"/>
  <c r="E164" i="24"/>
  <c r="E163" i="24"/>
  <c r="E162" i="24"/>
  <c r="E161" i="24"/>
  <c r="E160" i="24"/>
  <c r="E159" i="24"/>
  <c r="E158" i="24"/>
  <c r="E157" i="24"/>
  <c r="E156" i="24"/>
  <c r="E155" i="24"/>
  <c r="E154" i="24"/>
  <c r="E153" i="24"/>
  <c r="E152" i="24"/>
  <c r="E151" i="24"/>
  <c r="E150" i="24"/>
  <c r="E149" i="24"/>
  <c r="E148" i="24"/>
  <c r="E147" i="24"/>
  <c r="E146" i="24"/>
  <c r="E145" i="24"/>
  <c r="E144" i="24"/>
  <c r="E143" i="24"/>
  <c r="E142" i="24"/>
  <c r="E141" i="24"/>
  <c r="E140" i="24"/>
  <c r="E139" i="24"/>
  <c r="E138" i="24"/>
  <c r="E137" i="24"/>
  <c r="E136" i="24"/>
  <c r="E135" i="24"/>
  <c r="E134" i="24"/>
  <c r="E133" i="24"/>
  <c r="E132" i="24"/>
  <c r="E131" i="24"/>
  <c r="E130" i="24"/>
  <c r="E129" i="24"/>
  <c r="E128" i="24"/>
  <c r="E127" i="24"/>
  <c r="E126" i="24"/>
  <c r="E125" i="24"/>
  <c r="E124" i="24"/>
  <c r="E123" i="24"/>
  <c r="E122" i="24"/>
  <c r="E121" i="24"/>
  <c r="E120" i="24"/>
  <c r="E119" i="24"/>
  <c r="E118" i="24"/>
  <c r="E117" i="24"/>
  <c r="E116" i="24"/>
  <c r="E115" i="24"/>
  <c r="E114" i="24"/>
  <c r="E113" i="24"/>
  <c r="E112" i="24"/>
  <c r="E111" i="24"/>
  <c r="E110" i="24"/>
  <c r="E109" i="24"/>
  <c r="E108" i="24"/>
  <c r="E107" i="24"/>
  <c r="E106" i="24"/>
  <c r="E105" i="24"/>
  <c r="E104" i="24"/>
  <c r="E103" i="24"/>
  <c r="E102" i="24"/>
  <c r="E101" i="24"/>
  <c r="E100" i="24"/>
  <c r="E99" i="24"/>
  <c r="E98" i="24"/>
  <c r="E97" i="24"/>
  <c r="E96" i="24"/>
  <c r="E95" i="24"/>
  <c r="E94" i="24"/>
  <c r="E93" i="24"/>
  <c r="E92" i="24"/>
  <c r="E91" i="24"/>
  <c r="E90" i="24"/>
  <c r="E89" i="24"/>
  <c r="E88" i="24"/>
  <c r="E87" i="24"/>
  <c r="E86" i="24"/>
  <c r="E85" i="24"/>
  <c r="E84" i="24"/>
  <c r="E83" i="24"/>
  <c r="E82" i="24"/>
  <c r="E81" i="24"/>
  <c r="E80" i="24"/>
  <c r="E79" i="24"/>
  <c r="E78" i="24"/>
  <c r="E77" i="24"/>
  <c r="E76" i="24"/>
  <c r="E75" i="24"/>
  <c r="E74" i="24"/>
  <c r="E73" i="24"/>
  <c r="E72" i="24"/>
  <c r="E71" i="24"/>
  <c r="E70" i="24"/>
  <c r="E69" i="24"/>
  <c r="E68" i="24"/>
  <c r="E67" i="24"/>
  <c r="E66" i="24"/>
  <c r="E65" i="24"/>
  <c r="E64" i="24"/>
  <c r="E63" i="24"/>
  <c r="E62" i="24"/>
  <c r="E61" i="24"/>
  <c r="E60" i="24"/>
  <c r="E59" i="24"/>
  <c r="E58" i="24"/>
  <c r="E57" i="24"/>
  <c r="E56" i="24"/>
  <c r="E55" i="24"/>
  <c r="E54" i="24"/>
  <c r="E53" i="24"/>
  <c r="E52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8" i="24"/>
  <c r="E7" i="24"/>
  <c r="S115" i="30"/>
  <c r="N115" i="30"/>
  <c r="S114" i="30"/>
  <c r="N114" i="30"/>
  <c r="S113" i="30"/>
  <c r="N113" i="30"/>
  <c r="S112" i="30"/>
  <c r="N112" i="30"/>
  <c r="S111" i="30"/>
  <c r="N111" i="30"/>
  <c r="S110" i="30"/>
  <c r="N110" i="30"/>
  <c r="S109" i="30"/>
  <c r="N109" i="30"/>
  <c r="S108" i="30"/>
  <c r="N108" i="30"/>
  <c r="S107" i="30"/>
  <c r="N107" i="30"/>
  <c r="S106" i="30"/>
  <c r="N106" i="30"/>
  <c r="S105" i="30"/>
  <c r="N105" i="30"/>
  <c r="S104" i="30"/>
  <c r="N104" i="30"/>
  <c r="S103" i="30"/>
  <c r="N103" i="30"/>
  <c r="S102" i="30"/>
  <c r="N102" i="30"/>
  <c r="S101" i="30"/>
  <c r="N101" i="30"/>
  <c r="S100" i="30"/>
  <c r="N100" i="30"/>
  <c r="S99" i="30"/>
  <c r="N99" i="30"/>
  <c r="S98" i="30"/>
  <c r="N98" i="30"/>
  <c r="S97" i="30"/>
  <c r="N97" i="30"/>
  <c r="S96" i="30"/>
  <c r="N96" i="30"/>
  <c r="S95" i="30"/>
  <c r="N95" i="30"/>
  <c r="S94" i="30"/>
  <c r="N94" i="30"/>
  <c r="S93" i="30"/>
  <c r="N93" i="30"/>
  <c r="S92" i="30"/>
  <c r="N92" i="30"/>
  <c r="S91" i="30"/>
  <c r="N91" i="30"/>
  <c r="S90" i="30"/>
  <c r="N90" i="30"/>
  <c r="S89" i="30"/>
  <c r="N89" i="30"/>
  <c r="S88" i="30"/>
  <c r="N88" i="30"/>
  <c r="S87" i="30"/>
  <c r="N87" i="30"/>
  <c r="S86" i="30"/>
  <c r="N86" i="30"/>
  <c r="S85" i="30"/>
  <c r="N85" i="30"/>
  <c r="S84" i="30"/>
  <c r="N84" i="30"/>
  <c r="S83" i="30"/>
  <c r="N83" i="30"/>
  <c r="S82" i="30"/>
  <c r="N82" i="30"/>
  <c r="S81" i="30"/>
  <c r="N81" i="30"/>
  <c r="S80" i="30"/>
  <c r="N80" i="30"/>
  <c r="S79" i="30"/>
  <c r="N79" i="30"/>
  <c r="S78" i="30"/>
  <c r="N78" i="30"/>
  <c r="S77" i="30"/>
  <c r="N77" i="30"/>
  <c r="S76" i="30"/>
  <c r="N76" i="30"/>
  <c r="S75" i="30"/>
  <c r="N75" i="30"/>
  <c r="S74" i="30"/>
  <c r="N74" i="30"/>
  <c r="S73" i="30"/>
  <c r="N73" i="30"/>
  <c r="S72" i="30"/>
  <c r="N72" i="30"/>
  <c r="S71" i="30"/>
  <c r="N71" i="30"/>
  <c r="S70" i="30"/>
  <c r="N70" i="30"/>
  <c r="S69" i="30"/>
  <c r="N69" i="30"/>
  <c r="S68" i="30"/>
  <c r="N68" i="30"/>
  <c r="S67" i="30"/>
  <c r="N67" i="30"/>
  <c r="S66" i="30"/>
  <c r="N66" i="30"/>
  <c r="S65" i="30"/>
  <c r="N65" i="30"/>
  <c r="S64" i="30"/>
  <c r="N64" i="30"/>
  <c r="S63" i="30"/>
  <c r="N63" i="30"/>
  <c r="S62" i="30"/>
  <c r="N62" i="30"/>
  <c r="S61" i="30"/>
  <c r="N61" i="30"/>
  <c r="S60" i="30"/>
  <c r="N60" i="30"/>
  <c r="S59" i="30"/>
  <c r="N59" i="30"/>
  <c r="S58" i="30"/>
  <c r="N58" i="30"/>
  <c r="S57" i="30"/>
  <c r="N57" i="30"/>
  <c r="S56" i="30"/>
  <c r="N56" i="30"/>
  <c r="S55" i="30"/>
  <c r="N55" i="30"/>
  <c r="S54" i="30"/>
  <c r="N54" i="30"/>
  <c r="S53" i="30"/>
  <c r="N53" i="30"/>
  <c r="S52" i="30"/>
  <c r="N52" i="30"/>
  <c r="S51" i="30"/>
  <c r="N51" i="30"/>
  <c r="S50" i="30"/>
  <c r="N50" i="30"/>
  <c r="S49" i="30"/>
  <c r="N49" i="30"/>
  <c r="S48" i="30"/>
  <c r="N48" i="30"/>
  <c r="S47" i="30"/>
  <c r="N47" i="30"/>
  <c r="S46" i="30"/>
  <c r="N46" i="30"/>
  <c r="S45" i="30"/>
  <c r="N45" i="30"/>
  <c r="S44" i="30"/>
  <c r="N44" i="30"/>
  <c r="S43" i="30"/>
  <c r="N43" i="30"/>
  <c r="S42" i="30"/>
  <c r="N42" i="30"/>
  <c r="S41" i="30"/>
  <c r="N41" i="30"/>
  <c r="S40" i="30"/>
  <c r="N40" i="30"/>
  <c r="S39" i="30"/>
  <c r="N39" i="30"/>
  <c r="S38" i="30"/>
  <c r="N38" i="30"/>
  <c r="S37" i="30"/>
  <c r="N37" i="30"/>
  <c r="S36" i="30"/>
  <c r="N36" i="30"/>
  <c r="S35" i="30"/>
  <c r="N35" i="30"/>
  <c r="S34" i="30"/>
  <c r="N34" i="30"/>
  <c r="S33" i="30"/>
  <c r="N33" i="30"/>
  <c r="S32" i="30"/>
  <c r="N32" i="30"/>
  <c r="S31" i="30"/>
  <c r="N31" i="30"/>
  <c r="S30" i="30"/>
  <c r="N30" i="30"/>
  <c r="S29" i="30"/>
  <c r="N29" i="30"/>
  <c r="S28" i="30"/>
  <c r="N28" i="30"/>
  <c r="S27" i="30"/>
  <c r="N27" i="30"/>
  <c r="S26" i="30"/>
  <c r="N26" i="30"/>
  <c r="S25" i="30"/>
  <c r="S24" i="30"/>
  <c r="S23" i="30"/>
  <c r="N23" i="30"/>
  <c r="S22" i="30"/>
  <c r="N22" i="30"/>
  <c r="S21" i="30"/>
  <c r="N21" i="30"/>
  <c r="S20" i="30"/>
  <c r="N20" i="30"/>
  <c r="S19" i="30"/>
  <c r="N19" i="30"/>
  <c r="S18" i="30"/>
  <c r="N18" i="30"/>
  <c r="S17" i="30"/>
  <c r="N17" i="30"/>
  <c r="S16" i="30"/>
  <c r="N16" i="30"/>
  <c r="S15" i="30"/>
  <c r="N15" i="30"/>
  <c r="S14" i="30"/>
  <c r="N14" i="30"/>
  <c r="S13" i="30"/>
  <c r="N13" i="30"/>
  <c r="S12" i="30"/>
  <c r="N12" i="30"/>
  <c r="S11" i="30"/>
  <c r="N11" i="30"/>
  <c r="N10" i="30"/>
  <c r="S9" i="30"/>
  <c r="N9" i="30"/>
  <c r="S8" i="30"/>
  <c r="N8" i="30"/>
  <c r="N7" i="30"/>
  <c r="S5" i="30"/>
  <c r="J5" i="30" l="1"/>
  <c r="E5" i="30"/>
  <c r="J47" i="28" l="1"/>
  <c r="J8" i="28" l="1"/>
  <c r="J7" i="28"/>
  <c r="J5" i="33"/>
  <c r="E39" i="34"/>
  <c r="J115" i="34"/>
  <c r="J114" i="34"/>
  <c r="J113" i="34"/>
  <c r="J112" i="34"/>
  <c r="J111" i="34"/>
  <c r="J110" i="34"/>
  <c r="J109" i="34"/>
  <c r="J108" i="34"/>
  <c r="J107" i="34"/>
  <c r="J106" i="34"/>
  <c r="J105" i="34"/>
  <c r="J104" i="34"/>
  <c r="J103" i="34"/>
  <c r="J102" i="34"/>
  <c r="J101" i="34"/>
  <c r="J100" i="34"/>
  <c r="J99" i="34"/>
  <c r="J98" i="34"/>
  <c r="J97" i="34"/>
  <c r="J96" i="34"/>
  <c r="J95" i="34"/>
  <c r="J94" i="34"/>
  <c r="J93" i="34"/>
  <c r="J92" i="34"/>
  <c r="J91" i="34"/>
  <c r="J90" i="34"/>
  <c r="J89" i="34"/>
  <c r="J88" i="34"/>
  <c r="J87" i="34"/>
  <c r="J86" i="34"/>
  <c r="J85" i="34"/>
  <c r="J84" i="34"/>
  <c r="J83" i="34"/>
  <c r="J82" i="34"/>
  <c r="J81" i="34"/>
  <c r="J80" i="34"/>
  <c r="J79" i="34"/>
  <c r="J78" i="34"/>
  <c r="J77" i="34"/>
  <c r="J76" i="34"/>
  <c r="J75" i="34"/>
  <c r="J74" i="34"/>
  <c r="J73" i="34"/>
  <c r="J72" i="34"/>
  <c r="J71" i="34"/>
  <c r="J70" i="34"/>
  <c r="J69" i="34"/>
  <c r="J68" i="34"/>
  <c r="J67" i="34"/>
  <c r="J66" i="34"/>
  <c r="J65" i="34"/>
  <c r="J64" i="34"/>
  <c r="J63" i="34"/>
  <c r="J62" i="34"/>
  <c r="J61" i="34"/>
  <c r="J60" i="34"/>
  <c r="J59" i="34"/>
  <c r="J58" i="34"/>
  <c r="J57" i="34"/>
  <c r="J56" i="34"/>
  <c r="J55" i="34"/>
  <c r="J54" i="34"/>
  <c r="J53" i="34"/>
  <c r="J52" i="34"/>
  <c r="J51" i="34"/>
  <c r="J50" i="34"/>
  <c r="J49" i="34"/>
  <c r="J48" i="34"/>
  <c r="J47" i="34"/>
  <c r="J46" i="34"/>
  <c r="J45" i="34"/>
  <c r="J44" i="34"/>
  <c r="J43" i="34"/>
  <c r="J42" i="34"/>
  <c r="J41" i="34"/>
  <c r="J40" i="34"/>
  <c r="J38" i="34"/>
  <c r="J37" i="34"/>
  <c r="J36" i="34"/>
  <c r="J35" i="34"/>
  <c r="J34" i="34"/>
  <c r="J33" i="34"/>
  <c r="J32" i="34"/>
  <c r="J31" i="34"/>
  <c r="J30" i="34"/>
  <c r="J29" i="34"/>
  <c r="J28" i="34"/>
  <c r="J27" i="34"/>
  <c r="J26" i="34"/>
  <c r="J25" i="34"/>
  <c r="J24" i="34"/>
  <c r="J23" i="34"/>
  <c r="J22" i="34"/>
  <c r="J21" i="34"/>
  <c r="J20" i="34"/>
  <c r="J19" i="34"/>
  <c r="J18" i="34"/>
  <c r="J17" i="34"/>
  <c r="J16" i="34"/>
  <c r="J15" i="34"/>
  <c r="J14" i="34"/>
  <c r="J13" i="34"/>
  <c r="J12" i="34"/>
  <c r="J11" i="34"/>
  <c r="J10" i="34"/>
  <c r="J9" i="34"/>
  <c r="J8" i="34"/>
  <c r="J7" i="34"/>
  <c r="J5" i="34"/>
  <c r="J115" i="31"/>
  <c r="J114" i="31"/>
  <c r="J113" i="31"/>
  <c r="J112" i="31"/>
  <c r="J111" i="31"/>
  <c r="J110" i="31"/>
  <c r="J109" i="31"/>
  <c r="J108" i="31"/>
  <c r="J107" i="31"/>
  <c r="J106" i="31"/>
  <c r="J105" i="31"/>
  <c r="J104" i="31"/>
  <c r="J103" i="31"/>
  <c r="J102" i="31"/>
  <c r="J101" i="31"/>
  <c r="J100" i="31"/>
  <c r="J99" i="31"/>
  <c r="J98" i="31"/>
  <c r="J97" i="31"/>
  <c r="J96" i="31"/>
  <c r="J95" i="31"/>
  <c r="J94" i="31"/>
  <c r="J93" i="31"/>
  <c r="J92" i="31"/>
  <c r="J91" i="31"/>
  <c r="J90" i="31"/>
  <c r="J89" i="31"/>
  <c r="J88" i="31"/>
  <c r="J87" i="31"/>
  <c r="J86" i="31"/>
  <c r="J85" i="31"/>
  <c r="J84" i="31"/>
  <c r="J83" i="31"/>
  <c r="J82" i="31"/>
  <c r="J81" i="31"/>
  <c r="J80" i="31"/>
  <c r="J79" i="31"/>
  <c r="J78" i="31"/>
  <c r="J77" i="31"/>
  <c r="J76" i="31"/>
  <c r="J75" i="31"/>
  <c r="J74" i="31"/>
  <c r="J73" i="31"/>
  <c r="J72" i="31"/>
  <c r="J71" i="31"/>
  <c r="J70" i="31"/>
  <c r="J69" i="31"/>
  <c r="J68" i="31"/>
  <c r="J67" i="31"/>
  <c r="J66" i="31"/>
  <c r="J65" i="31"/>
  <c r="J64" i="31"/>
  <c r="J63" i="31"/>
  <c r="J62" i="31"/>
  <c r="J61" i="31"/>
  <c r="J60" i="31"/>
  <c r="J59" i="31"/>
  <c r="J58" i="31"/>
  <c r="J57" i="31"/>
  <c r="J56" i="31"/>
  <c r="J55" i="31"/>
  <c r="J54" i="31"/>
  <c r="J53" i="31"/>
  <c r="J52" i="31"/>
  <c r="J51" i="31"/>
  <c r="J50" i="31"/>
  <c r="J49" i="31"/>
  <c r="J48" i="31"/>
  <c r="J47" i="31"/>
  <c r="J46" i="31"/>
  <c r="J45" i="31"/>
  <c r="J44" i="31"/>
  <c r="J43" i="31"/>
  <c r="J42" i="31"/>
  <c r="J41" i="31"/>
  <c r="J40" i="31"/>
  <c r="J39" i="31"/>
  <c r="J38" i="31"/>
  <c r="J37" i="31"/>
  <c r="J36" i="31"/>
  <c r="J35" i="31"/>
  <c r="J34" i="31"/>
  <c r="J33" i="31"/>
  <c r="J32" i="31"/>
  <c r="J31" i="31"/>
  <c r="J30" i="31"/>
  <c r="J29" i="31"/>
  <c r="J28" i="31"/>
  <c r="J27" i="31"/>
  <c r="J26" i="31"/>
  <c r="J25" i="31"/>
  <c r="J24" i="31"/>
  <c r="J23" i="31"/>
  <c r="J22" i="31"/>
  <c r="J21" i="31"/>
  <c r="J20" i="31"/>
  <c r="J19" i="31"/>
  <c r="J18" i="31"/>
  <c r="J17" i="31"/>
  <c r="J16" i="31"/>
  <c r="J15" i="31"/>
  <c r="J14" i="31"/>
  <c r="J13" i="31"/>
  <c r="J12" i="31"/>
  <c r="J11" i="31"/>
  <c r="J10" i="31"/>
  <c r="J9" i="31"/>
  <c r="J8" i="31"/>
  <c r="J7" i="31"/>
  <c r="J5" i="31"/>
  <c r="J8" i="30"/>
  <c r="J9" i="30"/>
  <c r="J10" i="30"/>
  <c r="J11" i="30"/>
  <c r="J12" i="30"/>
  <c r="J13" i="30"/>
  <c r="J14" i="30"/>
  <c r="J15" i="30"/>
  <c r="J16" i="30"/>
  <c r="J17" i="30"/>
  <c r="J18" i="30"/>
  <c r="J19" i="30"/>
  <c r="J20" i="30"/>
  <c r="J21" i="30"/>
  <c r="J22" i="30"/>
  <c r="J23" i="30"/>
  <c r="J24" i="30"/>
  <c r="J25" i="30"/>
  <c r="J26" i="30"/>
  <c r="J27" i="30"/>
  <c r="J28" i="30"/>
  <c r="J29" i="30"/>
  <c r="J30" i="30"/>
  <c r="J31" i="30"/>
  <c r="J32" i="30"/>
  <c r="J33" i="30"/>
  <c r="J34" i="30"/>
  <c r="J35" i="30"/>
  <c r="J36" i="30"/>
  <c r="J37" i="30"/>
  <c r="J38" i="30"/>
  <c r="J39" i="30"/>
  <c r="J40" i="30"/>
  <c r="J41" i="30"/>
  <c r="J42" i="30"/>
  <c r="J43" i="30"/>
  <c r="J44" i="30"/>
  <c r="J45" i="30"/>
  <c r="J46" i="30"/>
  <c r="J47" i="30"/>
  <c r="J48" i="30"/>
  <c r="J49" i="30"/>
  <c r="J50" i="30"/>
  <c r="J51" i="30"/>
  <c r="J52" i="30"/>
  <c r="J53" i="30"/>
  <c r="J54" i="30"/>
  <c r="J55" i="30"/>
  <c r="J56" i="30"/>
  <c r="J57" i="30"/>
  <c r="J58" i="30"/>
  <c r="J59" i="30"/>
  <c r="J60" i="30"/>
  <c r="J61" i="30"/>
  <c r="J62" i="30"/>
  <c r="J63" i="30"/>
  <c r="J64" i="30"/>
  <c r="J65" i="30"/>
  <c r="J66" i="30"/>
  <c r="J67" i="30"/>
  <c r="J68" i="30"/>
  <c r="J69" i="30"/>
  <c r="J70" i="30"/>
  <c r="J71" i="30"/>
  <c r="J72" i="30"/>
  <c r="J73" i="30"/>
  <c r="J74" i="30"/>
  <c r="J75" i="30"/>
  <c r="J76" i="30"/>
  <c r="J77" i="30"/>
  <c r="J78" i="30"/>
  <c r="J79" i="30"/>
  <c r="J80" i="30"/>
  <c r="J81" i="30"/>
  <c r="J82" i="30"/>
  <c r="J83" i="30"/>
  <c r="J84" i="30"/>
  <c r="J85" i="30"/>
  <c r="J86" i="30"/>
  <c r="J87" i="30"/>
  <c r="J88" i="30"/>
  <c r="J89" i="30"/>
  <c r="J90" i="30"/>
  <c r="J91" i="30"/>
  <c r="J92" i="30"/>
  <c r="J93" i="30"/>
  <c r="J94" i="30"/>
  <c r="J95" i="30"/>
  <c r="J96" i="30"/>
  <c r="J97" i="30"/>
  <c r="J98" i="30"/>
  <c r="J99" i="30"/>
  <c r="J100" i="30"/>
  <c r="J101" i="30"/>
  <c r="J102" i="30"/>
  <c r="J103" i="30"/>
  <c r="J104" i="30"/>
  <c r="J105" i="30"/>
  <c r="J106" i="30"/>
  <c r="J107" i="30"/>
  <c r="J108" i="30"/>
  <c r="J109" i="30"/>
  <c r="J110" i="30"/>
  <c r="J111" i="30"/>
  <c r="J112" i="30"/>
  <c r="J113" i="30"/>
  <c r="J114" i="30"/>
  <c r="J115" i="30"/>
  <c r="J7" i="30"/>
  <c r="J63" i="28" l="1"/>
  <c r="J62" i="28"/>
  <c r="J61" i="28"/>
  <c r="J60" i="28"/>
  <c r="J59" i="28"/>
  <c r="J58" i="28"/>
  <c r="J57" i="28"/>
  <c r="J56" i="28"/>
  <c r="J55" i="28"/>
  <c r="J54" i="28"/>
  <c r="J53" i="28"/>
  <c r="J52" i="28"/>
  <c r="J51" i="28"/>
  <c r="J50" i="28"/>
  <c r="J49" i="28"/>
  <c r="J9" i="28"/>
  <c r="J10" i="28"/>
  <c r="J11" i="28"/>
  <c r="J12" i="28"/>
  <c r="J13" i="28"/>
  <c r="J14" i="28"/>
  <c r="J16" i="28"/>
  <c r="J17" i="28"/>
  <c r="J18" i="28"/>
  <c r="J19" i="28"/>
  <c r="J20" i="28"/>
  <c r="J21" i="28"/>
  <c r="J22" i="28"/>
  <c r="J23" i="28"/>
  <c r="E63" i="28"/>
  <c r="E62" i="28"/>
  <c r="E61" i="28"/>
  <c r="E60" i="28"/>
  <c r="E59" i="28"/>
  <c r="E58" i="28"/>
  <c r="E57" i="28"/>
  <c r="E56" i="28"/>
  <c r="E55" i="28"/>
  <c r="E54" i="28"/>
  <c r="E53" i="28"/>
  <c r="E52" i="28"/>
  <c r="E51" i="28"/>
  <c r="E50" i="28"/>
  <c r="E49" i="28"/>
  <c r="E48" i="28"/>
  <c r="E47" i="28"/>
  <c r="E43" i="28"/>
  <c r="E42" i="28"/>
  <c r="E41" i="28"/>
  <c r="E40" i="28"/>
  <c r="E39" i="28"/>
  <c r="E38" i="28"/>
  <c r="E37" i="28"/>
  <c r="E36" i="28"/>
  <c r="E35" i="28"/>
  <c r="E34" i="28"/>
  <c r="E33" i="28"/>
  <c r="E32" i="28"/>
  <c r="E31" i="28"/>
  <c r="E30" i="28"/>
  <c r="E29" i="28"/>
  <c r="E28" i="28"/>
  <c r="E27" i="28"/>
  <c r="E7" i="28"/>
  <c r="E8" i="28"/>
  <c r="E9" i="28"/>
  <c r="E10" i="28"/>
  <c r="E11" i="28"/>
  <c r="E12" i="28"/>
  <c r="E13" i="28"/>
  <c r="E14" i="28"/>
  <c r="E15" i="28"/>
  <c r="E16" i="28"/>
  <c r="E17" i="28"/>
  <c r="E18" i="28"/>
  <c r="E19" i="28"/>
  <c r="E20" i="28"/>
  <c r="E21" i="28"/>
  <c r="E22" i="28"/>
  <c r="E23" i="28"/>
  <c r="E5" i="33"/>
  <c r="E224" i="33"/>
  <c r="E223" i="33"/>
  <c r="E222" i="33"/>
  <c r="E221" i="33"/>
  <c r="E220" i="33"/>
  <c r="E219" i="33"/>
  <c r="E218" i="33"/>
  <c r="E217" i="33"/>
  <c r="E216" i="33"/>
  <c r="E215" i="33"/>
  <c r="E214" i="33"/>
  <c r="E213" i="33"/>
  <c r="E212" i="33"/>
  <c r="E211" i="33"/>
  <c r="E210" i="33"/>
  <c r="E209" i="33"/>
  <c r="E208" i="33"/>
  <c r="E207" i="33"/>
  <c r="E206" i="33"/>
  <c r="E205" i="33"/>
  <c r="E204" i="33"/>
  <c r="E203" i="33"/>
  <c r="E202" i="33"/>
  <c r="E201" i="33"/>
  <c r="E200" i="33"/>
  <c r="E199" i="33"/>
  <c r="E198" i="33"/>
  <c r="E197" i="33"/>
  <c r="E196" i="33"/>
  <c r="E195" i="33"/>
  <c r="E194" i="33"/>
  <c r="E193" i="33"/>
  <c r="E192" i="33"/>
  <c r="E191" i="33"/>
  <c r="E190" i="33"/>
  <c r="E189" i="33"/>
  <c r="E188" i="33"/>
  <c r="E187" i="33"/>
  <c r="E186" i="33"/>
  <c r="E185" i="33"/>
  <c r="E184" i="33"/>
  <c r="E183" i="33"/>
  <c r="E182" i="33"/>
  <c r="E181" i="33"/>
  <c r="E180" i="33"/>
  <c r="E179" i="33"/>
  <c r="E178" i="33"/>
  <c r="E177" i="33"/>
  <c r="E176" i="33"/>
  <c r="E175" i="33"/>
  <c r="E174" i="33"/>
  <c r="E173" i="33"/>
  <c r="E172" i="33"/>
  <c r="E171" i="33"/>
  <c r="E170" i="33"/>
  <c r="E169" i="33"/>
  <c r="E168" i="33"/>
  <c r="E167" i="33"/>
  <c r="E166" i="33"/>
  <c r="E165" i="33"/>
  <c r="E164" i="33"/>
  <c r="E163" i="33"/>
  <c r="E162" i="33"/>
  <c r="E161" i="33"/>
  <c r="E160" i="33"/>
  <c r="E159" i="33"/>
  <c r="E158" i="33"/>
  <c r="E157" i="33"/>
  <c r="E156" i="33"/>
  <c r="E155" i="33"/>
  <c r="E154" i="33"/>
  <c r="E153" i="33"/>
  <c r="E152" i="33"/>
  <c r="E151" i="33"/>
  <c r="E150" i="33"/>
  <c r="E149" i="33"/>
  <c r="E148" i="33"/>
  <c r="E147" i="33"/>
  <c r="E146" i="33"/>
  <c r="E145" i="33"/>
  <c r="E144" i="33"/>
  <c r="E143" i="33"/>
  <c r="E142" i="33"/>
  <c r="E141" i="33"/>
  <c r="E140" i="33"/>
  <c r="E139" i="33"/>
  <c r="E138" i="33"/>
  <c r="E137" i="33"/>
  <c r="E136" i="33"/>
  <c r="E135" i="33"/>
  <c r="E134" i="33"/>
  <c r="E133" i="33"/>
  <c r="E132" i="33"/>
  <c r="E131" i="33"/>
  <c r="E130" i="33"/>
  <c r="E129" i="33"/>
  <c r="E128" i="33"/>
  <c r="E127" i="33"/>
  <c r="E126" i="33"/>
  <c r="E125" i="33"/>
  <c r="E124" i="33"/>
  <c r="E123" i="33"/>
  <c r="E122" i="33"/>
  <c r="E121" i="33"/>
  <c r="E120" i="33"/>
  <c r="E119" i="33"/>
  <c r="E118" i="33"/>
  <c r="E117" i="33"/>
  <c r="E116" i="33"/>
  <c r="E115" i="33"/>
  <c r="E114" i="33"/>
  <c r="E113" i="33"/>
  <c r="E112" i="33"/>
  <c r="E111" i="33"/>
  <c r="E110" i="33"/>
  <c r="E109" i="33"/>
  <c r="E108" i="33"/>
  <c r="E107" i="33"/>
  <c r="E106" i="33"/>
  <c r="E105" i="33"/>
  <c r="E104" i="33"/>
  <c r="E103" i="33"/>
  <c r="E102" i="33"/>
  <c r="E101" i="33"/>
  <c r="E100" i="33"/>
  <c r="E99" i="33"/>
  <c r="E98" i="33"/>
  <c r="E97" i="33"/>
  <c r="E96" i="33"/>
  <c r="E95" i="33"/>
  <c r="E94" i="33"/>
  <c r="E93" i="33"/>
  <c r="E92" i="33"/>
  <c r="E91" i="33"/>
  <c r="E90" i="33"/>
  <c r="E89" i="33"/>
  <c r="E88" i="33"/>
  <c r="E87" i="33"/>
  <c r="E86" i="33"/>
  <c r="E85" i="33"/>
  <c r="E84" i="33"/>
  <c r="E83" i="33"/>
  <c r="E82" i="33"/>
  <c r="E81" i="33"/>
  <c r="E80" i="33"/>
  <c r="E79" i="33"/>
  <c r="E78" i="33"/>
  <c r="E77" i="33"/>
  <c r="E76" i="33"/>
  <c r="E75" i="33"/>
  <c r="E74" i="33"/>
  <c r="E73" i="33"/>
  <c r="E72" i="33"/>
  <c r="E71" i="33"/>
  <c r="E70" i="33"/>
  <c r="E69" i="33"/>
  <c r="E68" i="33"/>
  <c r="E67" i="33"/>
  <c r="E66" i="33"/>
  <c r="E65" i="33"/>
  <c r="E64" i="33"/>
  <c r="E63" i="33"/>
  <c r="E62" i="33"/>
  <c r="E61" i="33"/>
  <c r="E60" i="33"/>
  <c r="E59" i="33"/>
  <c r="E58" i="33"/>
  <c r="E57" i="33"/>
  <c r="E56" i="33"/>
  <c r="E55" i="33"/>
  <c r="E54" i="33"/>
  <c r="E53" i="33"/>
  <c r="E52" i="33"/>
  <c r="E51" i="33"/>
  <c r="E50" i="33"/>
  <c r="E49" i="33"/>
  <c r="E48" i="33"/>
  <c r="E47" i="33"/>
  <c r="E46" i="33"/>
  <c r="E45" i="33"/>
  <c r="E44" i="33"/>
  <c r="E43" i="33"/>
  <c r="E42" i="33"/>
  <c r="E41" i="33"/>
  <c r="E40" i="33"/>
  <c r="E39" i="33"/>
  <c r="E38" i="33"/>
  <c r="E37" i="33"/>
  <c r="E36" i="33"/>
  <c r="E35" i="33"/>
  <c r="E34" i="33"/>
  <c r="E33" i="33"/>
  <c r="E32" i="33"/>
  <c r="E31" i="33"/>
  <c r="E30" i="33"/>
  <c r="E29" i="33"/>
  <c r="E28" i="33"/>
  <c r="E27" i="33"/>
  <c r="E26" i="33"/>
  <c r="E25" i="33"/>
  <c r="E24" i="33"/>
  <c r="E23" i="33"/>
  <c r="E22" i="33"/>
  <c r="E21" i="33"/>
  <c r="E20" i="33"/>
  <c r="E19" i="33"/>
  <c r="E18" i="33"/>
  <c r="E17" i="33"/>
  <c r="E16" i="33"/>
  <c r="E15" i="33"/>
  <c r="E14" i="33"/>
  <c r="E13" i="33"/>
  <c r="E12" i="33"/>
  <c r="E11" i="33"/>
  <c r="E10" i="33"/>
  <c r="E9" i="33"/>
  <c r="E8" i="33"/>
  <c r="E7" i="33"/>
  <c r="J224" i="33"/>
  <c r="J223" i="33"/>
  <c r="J222" i="33"/>
  <c r="J221" i="33"/>
  <c r="J220" i="33"/>
  <c r="J219" i="33"/>
  <c r="J218" i="33"/>
  <c r="J217" i="33"/>
  <c r="J216" i="33"/>
  <c r="J215" i="33"/>
  <c r="J214" i="33"/>
  <c r="J213" i="33"/>
  <c r="J212" i="33"/>
  <c r="J211" i="33"/>
  <c r="J210" i="33"/>
  <c r="J209" i="33"/>
  <c r="J208" i="33"/>
  <c r="J207" i="33"/>
  <c r="J206" i="33"/>
  <c r="J205" i="33"/>
  <c r="J204" i="33"/>
  <c r="J203" i="33"/>
  <c r="J202" i="33"/>
  <c r="J201" i="33"/>
  <c r="J200" i="33"/>
  <c r="J199" i="33"/>
  <c r="J198" i="33"/>
  <c r="J197" i="33"/>
  <c r="J196" i="33"/>
  <c r="J195" i="33"/>
  <c r="J194" i="33"/>
  <c r="J193" i="33"/>
  <c r="J192" i="33"/>
  <c r="J191" i="33"/>
  <c r="J190" i="33"/>
  <c r="J189" i="33"/>
  <c r="J188" i="33"/>
  <c r="J187" i="33"/>
  <c r="J186" i="33"/>
  <c r="J185" i="33"/>
  <c r="J184" i="33"/>
  <c r="J183" i="33"/>
  <c r="J182" i="33"/>
  <c r="J181" i="33"/>
  <c r="J180" i="33"/>
  <c r="J179" i="33"/>
  <c r="J178" i="33"/>
  <c r="J177" i="33"/>
  <c r="J176" i="33"/>
  <c r="J175" i="33"/>
  <c r="J174" i="33"/>
  <c r="J173" i="33"/>
  <c r="J172" i="33"/>
  <c r="J171" i="33"/>
  <c r="J170" i="33"/>
  <c r="J169" i="33"/>
  <c r="J168" i="33"/>
  <c r="J167" i="33"/>
  <c r="J166" i="33"/>
  <c r="J165" i="33"/>
  <c r="J164" i="33"/>
  <c r="J163" i="33"/>
  <c r="J162" i="33"/>
  <c r="J161" i="33"/>
  <c r="J160" i="33"/>
  <c r="J159" i="33"/>
  <c r="J158" i="33"/>
  <c r="J157" i="33"/>
  <c r="J156" i="33"/>
  <c r="J155" i="33"/>
  <c r="J154" i="33"/>
  <c r="J153" i="33"/>
  <c r="J152" i="33"/>
  <c r="J151" i="33"/>
  <c r="J150" i="33"/>
  <c r="J149" i="33"/>
  <c r="J148" i="33"/>
  <c r="J147" i="33"/>
  <c r="J146" i="33"/>
  <c r="J145" i="33"/>
  <c r="J144" i="33"/>
  <c r="J143" i="33"/>
  <c r="J142" i="33"/>
  <c r="J141" i="33"/>
  <c r="J140" i="33"/>
  <c r="J139" i="33"/>
  <c r="J138" i="33"/>
  <c r="J137" i="33"/>
  <c r="J136" i="33"/>
  <c r="J135" i="33"/>
  <c r="J134" i="33"/>
  <c r="J133" i="33"/>
  <c r="J132" i="33"/>
  <c r="J131" i="33"/>
  <c r="J130" i="33"/>
  <c r="J129" i="33"/>
  <c r="J128" i="33"/>
  <c r="J127" i="33"/>
  <c r="J126" i="33"/>
  <c r="J125" i="33"/>
  <c r="J124" i="33"/>
  <c r="J123" i="33"/>
  <c r="J122" i="33"/>
  <c r="J121" i="33"/>
  <c r="J120" i="33"/>
  <c r="J119" i="33"/>
  <c r="J118" i="33"/>
  <c r="J117" i="33"/>
  <c r="J116" i="33"/>
  <c r="J115" i="33"/>
  <c r="J114" i="33"/>
  <c r="J113" i="33"/>
  <c r="J112" i="33"/>
  <c r="J111" i="33"/>
  <c r="J110" i="33"/>
  <c r="J109" i="33"/>
  <c r="J108" i="33"/>
  <c r="J107" i="33"/>
  <c r="J106" i="33"/>
  <c r="J105" i="33"/>
  <c r="J104" i="33"/>
  <c r="J103" i="33"/>
  <c r="J102" i="33"/>
  <c r="J101" i="33"/>
  <c r="J100" i="33"/>
  <c r="J99" i="33"/>
  <c r="J98" i="33"/>
  <c r="J97" i="33"/>
  <c r="J96" i="33"/>
  <c r="J95" i="33"/>
  <c r="J94" i="33"/>
  <c r="J93" i="33"/>
  <c r="J92" i="33"/>
  <c r="J91" i="33"/>
  <c r="J90" i="33"/>
  <c r="J89" i="33"/>
  <c r="J88" i="33"/>
  <c r="J87" i="33"/>
  <c r="J86" i="33"/>
  <c r="J85" i="33"/>
  <c r="J84" i="33"/>
  <c r="J83" i="33"/>
  <c r="J82" i="33"/>
  <c r="J81" i="33"/>
  <c r="J80" i="33"/>
  <c r="J79" i="33"/>
  <c r="J78" i="33"/>
  <c r="J77" i="33"/>
  <c r="J76" i="33"/>
  <c r="J75" i="33"/>
  <c r="J74" i="33"/>
  <c r="J73" i="33"/>
  <c r="J72" i="33"/>
  <c r="J71" i="33"/>
  <c r="J70" i="33"/>
  <c r="J69" i="33"/>
  <c r="J68" i="33"/>
  <c r="J67" i="33"/>
  <c r="J66" i="33"/>
  <c r="J65" i="33"/>
  <c r="J64" i="33"/>
  <c r="J63" i="33"/>
  <c r="J62" i="33"/>
  <c r="J61" i="33"/>
  <c r="J60" i="33"/>
  <c r="J59" i="33"/>
  <c r="J58" i="33"/>
  <c r="J57" i="33"/>
  <c r="J56" i="33"/>
  <c r="J55" i="33"/>
  <c r="J54" i="33"/>
  <c r="J53" i="33"/>
  <c r="J52" i="33"/>
  <c r="J51" i="33"/>
  <c r="J50" i="33"/>
  <c r="J49" i="33"/>
  <c r="J48" i="33"/>
  <c r="J47" i="33"/>
  <c r="J46" i="33"/>
  <c r="J45" i="33"/>
  <c r="J44" i="33"/>
  <c r="J43" i="33"/>
  <c r="J42" i="33"/>
  <c r="J41" i="33"/>
  <c r="J40" i="33"/>
  <c r="J39" i="33"/>
  <c r="J38" i="33"/>
  <c r="J37" i="33"/>
  <c r="J36" i="33"/>
  <c r="J35" i="33"/>
  <c r="J34" i="33"/>
  <c r="J33" i="33"/>
  <c r="J32" i="33"/>
  <c r="J31" i="33"/>
  <c r="J30" i="33"/>
  <c r="J29" i="33"/>
  <c r="J28" i="33"/>
  <c r="J27" i="33"/>
  <c r="J26" i="33"/>
  <c r="J25" i="33"/>
  <c r="J24" i="33"/>
  <c r="J23" i="33"/>
  <c r="J22" i="33"/>
  <c r="J21" i="33"/>
  <c r="J20" i="33"/>
  <c r="J19" i="33"/>
  <c r="J18" i="33"/>
  <c r="J16" i="33"/>
  <c r="J15" i="33"/>
  <c r="J14" i="33"/>
  <c r="J13" i="33"/>
  <c r="J12" i="33"/>
  <c r="J11" i="33"/>
  <c r="J10" i="33"/>
  <c r="J8" i="33"/>
  <c r="E7" i="34" l="1"/>
  <c r="E8" i="34"/>
  <c r="E9" i="34"/>
  <c r="E10" i="34"/>
  <c r="E11" i="34"/>
  <c r="E12" i="34"/>
  <c r="E13" i="34"/>
  <c r="E14" i="34"/>
  <c r="E15" i="34"/>
  <c r="E16" i="34"/>
  <c r="E17" i="34"/>
  <c r="E18" i="34"/>
  <c r="E19" i="34"/>
  <c r="E20" i="34"/>
  <c r="E21" i="34"/>
  <c r="E22" i="34"/>
  <c r="E23" i="34"/>
  <c r="E24" i="34"/>
  <c r="E25" i="34"/>
  <c r="E26" i="34"/>
  <c r="E27" i="34"/>
  <c r="E28" i="34"/>
  <c r="E29" i="34"/>
  <c r="E30" i="34"/>
  <c r="E31" i="34"/>
  <c r="E32" i="34"/>
  <c r="E33" i="34"/>
  <c r="E34" i="34"/>
  <c r="E35" i="34"/>
  <c r="E36" i="34"/>
  <c r="E37" i="34"/>
  <c r="E38" i="34"/>
  <c r="E40" i="34"/>
  <c r="E41" i="34"/>
  <c r="E42" i="34"/>
  <c r="E43" i="34"/>
  <c r="E44" i="34"/>
  <c r="E45" i="34"/>
  <c r="E46" i="34"/>
  <c r="E47" i="34"/>
  <c r="E48" i="34"/>
  <c r="E49" i="34"/>
  <c r="E50" i="34"/>
  <c r="E51" i="34"/>
  <c r="E52" i="34"/>
  <c r="E53" i="34"/>
  <c r="E54" i="34"/>
  <c r="E55" i="34"/>
  <c r="E56" i="34"/>
  <c r="E57" i="34"/>
  <c r="E58" i="34"/>
  <c r="E59" i="34"/>
  <c r="E60" i="34"/>
  <c r="E61" i="34"/>
  <c r="E62" i="34"/>
  <c r="E63" i="34"/>
  <c r="E64" i="34"/>
  <c r="E65" i="34"/>
  <c r="E66" i="34"/>
  <c r="E67" i="34"/>
  <c r="E68" i="34"/>
  <c r="E69" i="34"/>
  <c r="E70" i="34"/>
  <c r="E71" i="34"/>
  <c r="E72" i="34"/>
  <c r="E73" i="34"/>
  <c r="E74" i="34"/>
  <c r="E75" i="34"/>
  <c r="E76" i="34"/>
  <c r="E77" i="34"/>
  <c r="E78" i="34"/>
  <c r="E79" i="34"/>
  <c r="E80" i="34"/>
  <c r="E81" i="34"/>
  <c r="E82" i="34"/>
  <c r="E83" i="34"/>
  <c r="E84" i="34"/>
  <c r="E85" i="34"/>
  <c r="E86" i="34"/>
  <c r="E87" i="34"/>
  <c r="E88" i="34"/>
  <c r="E89" i="34"/>
  <c r="E90" i="34"/>
  <c r="E91" i="34"/>
  <c r="E92" i="34"/>
  <c r="E93" i="34"/>
  <c r="E94" i="34"/>
  <c r="E95" i="34"/>
  <c r="E96" i="34"/>
  <c r="E97" i="34"/>
  <c r="E98" i="34"/>
  <c r="E99" i="34"/>
  <c r="E100" i="34"/>
  <c r="E101" i="34"/>
  <c r="E102" i="34"/>
  <c r="E103" i="34"/>
  <c r="E5" i="34"/>
  <c r="E115" i="31"/>
  <c r="E114" i="31"/>
  <c r="E113" i="31"/>
  <c r="E112" i="31"/>
  <c r="E111" i="31"/>
  <c r="E110" i="31"/>
  <c r="E109" i="31"/>
  <c r="E108" i="31"/>
  <c r="E107" i="31"/>
  <c r="E106" i="31"/>
  <c r="E105" i="31"/>
  <c r="E104" i="31"/>
  <c r="E103" i="31"/>
  <c r="E102" i="31"/>
  <c r="E101" i="31"/>
  <c r="E100" i="31"/>
  <c r="E99" i="31"/>
  <c r="E98" i="31"/>
  <c r="E97" i="31"/>
  <c r="E96" i="31"/>
  <c r="E95" i="31"/>
  <c r="E94" i="31"/>
  <c r="E93" i="31"/>
  <c r="E92" i="31"/>
  <c r="E91" i="31"/>
  <c r="E90" i="31"/>
  <c r="E89" i="31"/>
  <c r="E88" i="31"/>
  <c r="E87" i="31"/>
  <c r="E86" i="31"/>
  <c r="E85" i="31"/>
  <c r="E84" i="31"/>
  <c r="E83" i="31"/>
  <c r="E82" i="31"/>
  <c r="E81" i="31"/>
  <c r="E80" i="31"/>
  <c r="E79" i="31"/>
  <c r="E78" i="31"/>
  <c r="E77" i="31"/>
  <c r="E76" i="31"/>
  <c r="E75" i="31"/>
  <c r="E74" i="31"/>
  <c r="E73" i="31"/>
  <c r="E72" i="31"/>
  <c r="E71" i="31"/>
  <c r="E70" i="31"/>
  <c r="E69" i="31"/>
  <c r="E68" i="31"/>
  <c r="E67" i="31"/>
  <c r="E66" i="31"/>
  <c r="E65" i="31"/>
  <c r="E64" i="31"/>
  <c r="E63" i="31"/>
  <c r="E62" i="31"/>
  <c r="E61" i="31"/>
  <c r="E60" i="31"/>
  <c r="E59" i="31"/>
  <c r="E58" i="31"/>
  <c r="E57" i="31"/>
  <c r="E56" i="31"/>
  <c r="E55" i="31"/>
  <c r="E54" i="31"/>
  <c r="E53" i="31"/>
  <c r="E52" i="31"/>
  <c r="E51" i="31"/>
  <c r="E50" i="31"/>
  <c r="E49" i="31"/>
  <c r="E48" i="31"/>
  <c r="E47" i="31"/>
  <c r="E46" i="31"/>
  <c r="E45" i="31"/>
  <c r="E44" i="31"/>
  <c r="E43" i="31"/>
  <c r="E42" i="31"/>
  <c r="E41" i="31"/>
  <c r="E40" i="31"/>
  <c r="E39" i="31"/>
  <c r="E38" i="31"/>
  <c r="E37" i="31"/>
  <c r="E36" i="31"/>
  <c r="E35" i="31"/>
  <c r="E34" i="31"/>
  <c r="E33" i="31"/>
  <c r="E32" i="31"/>
  <c r="E31" i="31"/>
  <c r="E30" i="31"/>
  <c r="E29" i="31"/>
  <c r="E28" i="31"/>
  <c r="E27" i="31"/>
  <c r="E26" i="31"/>
  <c r="E25" i="31"/>
  <c r="E24" i="31"/>
  <c r="E23" i="31"/>
  <c r="E22" i="31"/>
  <c r="E21" i="31"/>
  <c r="E20" i="31"/>
  <c r="E19" i="31"/>
  <c r="E18" i="31"/>
  <c r="E17" i="31"/>
  <c r="E16" i="31"/>
  <c r="E15" i="31"/>
  <c r="E14" i="31"/>
  <c r="E13" i="31"/>
  <c r="E12" i="31"/>
  <c r="E11" i="31"/>
  <c r="E10" i="31"/>
  <c r="E9" i="31"/>
  <c r="E8" i="31"/>
  <c r="E7" i="31"/>
  <c r="E5" i="31"/>
  <c r="E7" i="30"/>
  <c r="E8" i="30"/>
  <c r="E9" i="30"/>
  <c r="E10" i="30"/>
  <c r="E11" i="30"/>
  <c r="E12" i="30"/>
  <c r="E13" i="30"/>
  <c r="E14" i="30"/>
  <c r="E15" i="30"/>
  <c r="E16" i="30"/>
  <c r="E17" i="30"/>
  <c r="E18" i="30"/>
  <c r="E19" i="30"/>
  <c r="E20" i="30"/>
  <c r="E21" i="30"/>
  <c r="E22" i="30"/>
  <c r="E23" i="30"/>
  <c r="E24" i="30"/>
  <c r="E25" i="30"/>
  <c r="E26" i="30"/>
  <c r="E27" i="30"/>
  <c r="E28" i="30"/>
  <c r="E29" i="30"/>
  <c r="E30" i="30"/>
  <c r="E31" i="30"/>
  <c r="E32" i="30"/>
  <c r="E33" i="30"/>
  <c r="E34" i="30"/>
  <c r="E35" i="30"/>
  <c r="E36" i="30"/>
  <c r="E37" i="30"/>
  <c r="E38" i="30"/>
  <c r="E39" i="30"/>
  <c r="E40" i="30"/>
  <c r="E41" i="30"/>
  <c r="E42" i="30"/>
  <c r="E43" i="30"/>
  <c r="E44" i="30"/>
  <c r="E45" i="30"/>
  <c r="E46" i="30"/>
  <c r="E47" i="30"/>
  <c r="E48" i="30"/>
  <c r="E49" i="30"/>
  <c r="E50" i="30"/>
  <c r="E51" i="30"/>
  <c r="E52" i="30"/>
  <c r="E53" i="30"/>
  <c r="E54" i="30"/>
  <c r="E55" i="30"/>
  <c r="E56" i="30"/>
  <c r="E57" i="30"/>
  <c r="E58" i="30"/>
  <c r="E59" i="30"/>
  <c r="E60" i="30"/>
  <c r="E61" i="30"/>
  <c r="E62" i="30"/>
  <c r="E63" i="30"/>
  <c r="E64" i="30"/>
  <c r="E65" i="30"/>
  <c r="E66" i="30"/>
  <c r="E67" i="30"/>
  <c r="E68" i="30"/>
  <c r="E69" i="30"/>
  <c r="E70" i="30"/>
  <c r="E71" i="30"/>
  <c r="E72" i="30"/>
  <c r="E73" i="30"/>
  <c r="E74" i="30"/>
  <c r="E75" i="30"/>
  <c r="E76" i="30"/>
  <c r="E77" i="30"/>
  <c r="E78" i="30"/>
  <c r="E79" i="30"/>
  <c r="E80" i="30"/>
  <c r="E81" i="30"/>
  <c r="E82" i="30"/>
  <c r="E83" i="30"/>
  <c r="E84" i="30"/>
  <c r="E85" i="30"/>
  <c r="E86" i="30"/>
  <c r="E87" i="30"/>
  <c r="E88" i="30"/>
  <c r="E89" i="30"/>
  <c r="E90" i="30"/>
  <c r="E91" i="30"/>
  <c r="E92" i="30"/>
  <c r="E93" i="30"/>
  <c r="E94" i="30"/>
  <c r="E95" i="30"/>
  <c r="E96" i="30"/>
  <c r="E97" i="30"/>
  <c r="E98" i="30"/>
  <c r="E99" i="30"/>
  <c r="E100" i="30"/>
  <c r="E101" i="30"/>
  <c r="E102" i="30"/>
  <c r="E103" i="30"/>
  <c r="E104" i="30"/>
  <c r="E105" i="30"/>
  <c r="E106" i="30"/>
  <c r="E107" i="30"/>
  <c r="E108" i="30"/>
  <c r="E109" i="30"/>
  <c r="E110" i="30"/>
  <c r="E111" i="30"/>
  <c r="E112" i="30"/>
  <c r="E113" i="30"/>
  <c r="E114" i="30"/>
  <c r="E115" i="30"/>
</calcChain>
</file>

<file path=xl/sharedStrings.xml><?xml version="1.0" encoding="utf-8"?>
<sst xmlns="http://schemas.openxmlformats.org/spreadsheetml/2006/main" count="1109" uniqueCount="241">
  <si>
    <t>Fish</t>
  </si>
  <si>
    <t>Tobacco</t>
  </si>
  <si>
    <t>Health</t>
  </si>
  <si>
    <t>Transport</t>
  </si>
  <si>
    <t>Communication</t>
  </si>
  <si>
    <t xml:space="preserve">Rice </t>
  </si>
  <si>
    <t>Bread</t>
  </si>
  <si>
    <t xml:space="preserve">Eggs     </t>
  </si>
  <si>
    <t xml:space="preserve">Bananas </t>
  </si>
  <si>
    <t xml:space="preserve">Apples </t>
  </si>
  <si>
    <t xml:space="preserve">Cabbages </t>
  </si>
  <si>
    <t>Potatoes</t>
  </si>
  <si>
    <t xml:space="preserve">Coffee </t>
  </si>
  <si>
    <t>Tea</t>
  </si>
  <si>
    <t xml:space="preserve">Cigarettes </t>
  </si>
  <si>
    <t>Aracanut</t>
  </si>
  <si>
    <t>Electricity</t>
  </si>
  <si>
    <t>Cookers</t>
  </si>
  <si>
    <t>Medical Services (S)</t>
  </si>
  <si>
    <t>Books</t>
  </si>
  <si>
    <t>Restaurants</t>
  </si>
  <si>
    <t>Total excluding Fish</t>
  </si>
  <si>
    <t>Food and non-alcoholic beverages excluding Fish</t>
  </si>
  <si>
    <t>Total excluding Food and non-alcoholic beverages</t>
  </si>
  <si>
    <t>Total excluding Clothing and Footwear</t>
  </si>
  <si>
    <t>Total excluding Housing and utilities</t>
  </si>
  <si>
    <t>Total excluding Furnishing, household equipment etc</t>
  </si>
  <si>
    <t>Total excluding Health</t>
  </si>
  <si>
    <t>Total excluding Transport</t>
  </si>
  <si>
    <t>Total excluding Communication</t>
  </si>
  <si>
    <t>Total excluding Recreation and culture</t>
  </si>
  <si>
    <t>Total excluding Education</t>
  </si>
  <si>
    <t>Total excluding Restaurants and hotels</t>
  </si>
  <si>
    <t>Total excluding Miscellaneous goods and services</t>
  </si>
  <si>
    <t>Male'</t>
  </si>
  <si>
    <t>Atolls</t>
  </si>
  <si>
    <t>Republic</t>
  </si>
  <si>
    <t>(a) Base of each index: June 2012=100</t>
  </si>
  <si>
    <t>Groups, sub group and expenditure class</t>
  </si>
  <si>
    <t>Food</t>
  </si>
  <si>
    <t>Bread And Cereals (Nd)</t>
  </si>
  <si>
    <t>Pasta Products</t>
  </si>
  <si>
    <t>Pastry-Cook Products</t>
  </si>
  <si>
    <t>Other Cereal Products</t>
  </si>
  <si>
    <t>Meat (Nd)</t>
  </si>
  <si>
    <t>Fish (Nd)</t>
  </si>
  <si>
    <t>Fresh Milk</t>
  </si>
  <si>
    <t>Preserved Milk</t>
  </si>
  <si>
    <t>Other Milk Products</t>
  </si>
  <si>
    <t>Olive Oil</t>
  </si>
  <si>
    <t xml:space="preserve">Edible Oils </t>
  </si>
  <si>
    <t>Fruit (Nd)</t>
  </si>
  <si>
    <t>Citrus Fruits (Fresh)</t>
  </si>
  <si>
    <t>Dried Fruit</t>
  </si>
  <si>
    <t>Vegetables(Nd)</t>
  </si>
  <si>
    <t>Dried Vegetables</t>
  </si>
  <si>
    <t>Confectionery Products</t>
  </si>
  <si>
    <t>Other Sugar Products</t>
  </si>
  <si>
    <t>Non-Alcoholic Beverages</t>
  </si>
  <si>
    <t>Soft Drinks</t>
  </si>
  <si>
    <t>Tobacco (Nd)</t>
  </si>
  <si>
    <t>Clothing</t>
  </si>
  <si>
    <t>Clothing Materials (Sd)</t>
  </si>
  <si>
    <t xml:space="preserve">Clothing Materials </t>
  </si>
  <si>
    <t>Garments (Sd)</t>
  </si>
  <si>
    <t>Footwear</t>
  </si>
  <si>
    <t>Water Supply (S)</t>
  </si>
  <si>
    <t>Water Supply</t>
  </si>
  <si>
    <t>Refuse Collection (Nd)</t>
  </si>
  <si>
    <t>Refuse Collection</t>
  </si>
  <si>
    <t>Gas (Nd)</t>
  </si>
  <si>
    <t>Natural Gas</t>
  </si>
  <si>
    <t>Liquid Fuels(Nd)</t>
  </si>
  <si>
    <t>Liquid Fuels</t>
  </si>
  <si>
    <t>Household Textiles</t>
  </si>
  <si>
    <t>Household Textiles (Sd)</t>
  </si>
  <si>
    <t>Household Appliances</t>
  </si>
  <si>
    <t>Heaters, Air Conditioners</t>
  </si>
  <si>
    <t>Other Major Household Appliances</t>
  </si>
  <si>
    <t>Small Electrical Household Appliances  (Sd)</t>
  </si>
  <si>
    <t>Small Electrical Household Appliances</t>
  </si>
  <si>
    <t>Non-Durable Household Goods (Nd)</t>
  </si>
  <si>
    <t>Other Non-Durable Household Articles</t>
  </si>
  <si>
    <t>Domestic Services</t>
  </si>
  <si>
    <t>Pharmaceutical Products (Nd)</t>
  </si>
  <si>
    <t>Pharmaceutical Products</t>
  </si>
  <si>
    <t>Out-Patient Services</t>
  </si>
  <si>
    <t>Medical Services</t>
  </si>
  <si>
    <t>Dental Services (S)</t>
  </si>
  <si>
    <t>Dental Services</t>
  </si>
  <si>
    <t>Paramedical Services (S)</t>
  </si>
  <si>
    <t>Motor-Cycles (D)</t>
  </si>
  <si>
    <t>Motor- Cycles</t>
  </si>
  <si>
    <t>Transport Services</t>
  </si>
  <si>
    <t>Information Processing Equipment (D)</t>
  </si>
  <si>
    <t>Information Processing Equipment</t>
  </si>
  <si>
    <t>Cultural Services(S)</t>
  </si>
  <si>
    <t>Other Services</t>
  </si>
  <si>
    <t>Books (Sd)</t>
  </si>
  <si>
    <t>Education</t>
  </si>
  <si>
    <t>Secondary Education</t>
  </si>
  <si>
    <t>Secondary Education (S)</t>
  </si>
  <si>
    <t>Post-Secondary Non-Tertiary Education</t>
  </si>
  <si>
    <t>Post-Secondary Non-Tertiary Education (S)</t>
  </si>
  <si>
    <t>Caterinng Services</t>
  </si>
  <si>
    <t>Accommodation Services</t>
  </si>
  <si>
    <t>Accommodation Services  (S)</t>
  </si>
  <si>
    <t>Personal Care</t>
  </si>
  <si>
    <t>Other Personal Effects (Sd)</t>
  </si>
  <si>
    <t>Food and Non-Alcoholic Beverages</t>
  </si>
  <si>
    <t>Clothing and Footwear</t>
  </si>
  <si>
    <t>Housing, Water, Electricity, Gas and Other Fuels</t>
  </si>
  <si>
    <t>Recreation and Culture</t>
  </si>
  <si>
    <t>Restaurants and Hotels</t>
  </si>
  <si>
    <t>Miscellaneous Goods and Services</t>
  </si>
  <si>
    <t>Other Services n.e.c</t>
  </si>
  <si>
    <t xml:space="preserve">Personal Effects n.e.c </t>
  </si>
  <si>
    <t>Pre-Primary and Primary Education</t>
  </si>
  <si>
    <t>Recreational and Cultural Services</t>
  </si>
  <si>
    <t>Other Recreational Items and Equipment, Gardens And Pets</t>
  </si>
  <si>
    <t>Audio-Visual, Photographic and Information Processing Equipment</t>
  </si>
  <si>
    <t>Postal, Telephone and Telefax Services</t>
  </si>
  <si>
    <t>Telephone and Telefax Equipment</t>
  </si>
  <si>
    <t>Medical Product, Appliances and Equipment</t>
  </si>
  <si>
    <t>Goods and Services for Routine Household Maintenance</t>
  </si>
  <si>
    <t>Tools and Equipment for House and Garden</t>
  </si>
  <si>
    <t>Glassware, Tableware and Household Utensils</t>
  </si>
  <si>
    <t>Furniture And Furnishings, Carpets and Other Floor Coverings</t>
  </si>
  <si>
    <t>Electricity, Gas and Other Fuels</t>
  </si>
  <si>
    <t>Water Supply and Miscellaneous Services Relating to the Dwelling</t>
  </si>
  <si>
    <t>Maintenance and the repiar of the Dwelling</t>
  </si>
  <si>
    <t>Actual Rentals for Housing</t>
  </si>
  <si>
    <t>Purcahse of vehicles</t>
  </si>
  <si>
    <t>Newspapers, Books and Stationery</t>
  </si>
  <si>
    <t>Milk, Cheese and Eggs (Nd)</t>
  </si>
  <si>
    <t>Oils and Fats (Nd)</t>
  </si>
  <si>
    <t>Sugar, Jam, Honey, Chocolate and Confectionery(Nd)</t>
  </si>
  <si>
    <t>Food Products n.e.c (Nd)</t>
  </si>
  <si>
    <t>Coffee, Tea and Cocoa (Nd)</t>
  </si>
  <si>
    <t>Mineral Waters, Soft Drinks, Fruit and Vegetable Juices (Nd)</t>
  </si>
  <si>
    <t>Other Articles of Clothing and Clothing Accessories (Sd)</t>
  </si>
  <si>
    <t>Shoes and Other Footwear (Sd)</t>
  </si>
  <si>
    <t>Actual Rentals Paid by Tenants</t>
  </si>
  <si>
    <t>Materials for the Maintenance and Repair of the Dwelling (Nd)</t>
  </si>
  <si>
    <t>Services for the Maintenance and Repair of the Dwelling (S)</t>
  </si>
  <si>
    <t>Furniture and Furnishings (D)</t>
  </si>
  <si>
    <t>Major Household Appliances Whether or Not Electrical (D)</t>
  </si>
  <si>
    <t>Glassware, Tableware and Household Utensils (Sd)</t>
  </si>
  <si>
    <t>Tools and Equipment (D)</t>
  </si>
  <si>
    <t>Domestic Services and Household Services  (S)</t>
  </si>
  <si>
    <t>Therapeutic Appliances and Equipment (D)</t>
  </si>
  <si>
    <t>Fuels and Lubricants(Nd)</t>
  </si>
  <si>
    <t>Maintenance and Repair of Personal Transport Equipment(Nd)</t>
  </si>
  <si>
    <t>Passenger Transport by Road (S)</t>
  </si>
  <si>
    <t>Passenger Transport by Air (S)</t>
  </si>
  <si>
    <t>Passenger Transport by Sea and Inland Waterway (S)</t>
  </si>
  <si>
    <t>Telephone and Telefax Equipment (D)</t>
  </si>
  <si>
    <t>Telephone and Telefax Services (S)</t>
  </si>
  <si>
    <t>Equipment for the Reception, Recording and Reproduction of Sound and Pictures (D)</t>
  </si>
  <si>
    <t>Photographic and Cinematographic Equipment and Optical Instruments (D)</t>
  </si>
  <si>
    <t>Repair of Audio-Visual, Photographic and Information Processing Equipment (S)</t>
  </si>
  <si>
    <t>Games, Toys and Hobbies (Sd)</t>
  </si>
  <si>
    <t>Recreational and Sporting Services (S)</t>
  </si>
  <si>
    <t>Stationery and Drawing Materials(Nd)</t>
  </si>
  <si>
    <t>Pre-Primary and Primary Education (S)</t>
  </si>
  <si>
    <t>Restaurants, Café'S and The Like (S)</t>
  </si>
  <si>
    <t>Hairdressing Salons and Personal Grooming Establishments (S)</t>
  </si>
  <si>
    <t>Other Appliances, Articles and Products for Personal Care (Nd)</t>
  </si>
  <si>
    <t>Other Services n.e.c (S)</t>
  </si>
  <si>
    <t>Fresh, Chilled or Frozen Meat of Poultry</t>
  </si>
  <si>
    <t>Fresh, Chilled or Frozen Meat of Beef, Sheep And Goat</t>
  </si>
  <si>
    <t>Other Preserved or Processed Meat and Meat Preparations</t>
  </si>
  <si>
    <t xml:space="preserve">Fresh, Chilled or Frozen Fish </t>
  </si>
  <si>
    <t>Dried , Smoked or Salted Fish and Seafood</t>
  </si>
  <si>
    <t>Other Preserved or Processed Fish and Seafood and Fish and Seafood Preparations</t>
  </si>
  <si>
    <t>Yoghurt and Cream</t>
  </si>
  <si>
    <t>Cheese and Curd</t>
  </si>
  <si>
    <t>Butter, Margarine and Other Vegetable Fats</t>
  </si>
  <si>
    <t>Other Fresh, Chilled or Frozen Fruits</t>
  </si>
  <si>
    <t>Preserved Fruit and Fruit -Based Products</t>
  </si>
  <si>
    <t>Vegetables Cultivated for their Fruit (Fresh, Chilled or Frozen)</t>
  </si>
  <si>
    <t>Root Crops, Non-Starchy Bulbs and Mushrooms (Fresh, Chilled or Frozen)</t>
  </si>
  <si>
    <t>Travel Goods and Other Carriers</t>
  </si>
  <si>
    <t>Other Appliances, Articlesand Products for Personal Care</t>
  </si>
  <si>
    <t>Hairdressing Salons and Personal Grooming Establishments</t>
  </si>
  <si>
    <t>Cafés</t>
  </si>
  <si>
    <t>Stationery and Drawing Materials</t>
  </si>
  <si>
    <t>Television and Radio Taxes and Hire of Equipment</t>
  </si>
  <si>
    <t>Recreational and Sporting Services</t>
  </si>
  <si>
    <t>Games, Toys and Hobbies</t>
  </si>
  <si>
    <t>Repair of Audio-Visual, Photographic and Information Processing Equipment</t>
  </si>
  <si>
    <t>Photographic and Cinematographic Equipment</t>
  </si>
  <si>
    <t>Television Sets, Video-Cassette Players and Recorders</t>
  </si>
  <si>
    <t>Equipment for the Reception, Recording and Reproduction of Sound</t>
  </si>
  <si>
    <t>Telephone and Telefax Services</t>
  </si>
  <si>
    <t>Passenger Transport by Sea and Inland Waterway</t>
  </si>
  <si>
    <t>Passenger Transport by Air</t>
  </si>
  <si>
    <t>Passenger Transport by Road</t>
  </si>
  <si>
    <t>Maintenance and Repair</t>
  </si>
  <si>
    <t>Fuels and Lubricants</t>
  </si>
  <si>
    <t>Services of Medical Analysis Laboratories and X-Ray Centres</t>
  </si>
  <si>
    <t>Therapeutic Appliances and Equipment</t>
  </si>
  <si>
    <t>Cleaning and Maintenance Products</t>
  </si>
  <si>
    <t>Tools and Equipment</t>
  </si>
  <si>
    <t>Kitchen and Domestic Utensils</t>
  </si>
  <si>
    <t>Clothes Washing Machines, Clothes Drying Machine and Dish Washing Machines</t>
  </si>
  <si>
    <t>Refrigerators, Freezers and Fridge-Freezers</t>
  </si>
  <si>
    <t>Furniture and Furnishings</t>
  </si>
  <si>
    <t>Services for the Maintenance and Repair of the Dwelling</t>
  </si>
  <si>
    <t>Materials for the Maintenance and Repair of the Dweling</t>
  </si>
  <si>
    <t xml:space="preserve">Other Articles of Clothing and Clothing Accessories </t>
  </si>
  <si>
    <t>Garments For Children (3 To 13 Years) and Infants (0 To 2 Years)</t>
  </si>
  <si>
    <t>Garments for Women</t>
  </si>
  <si>
    <t xml:space="preserve">Garments for Men </t>
  </si>
  <si>
    <t>Fruit and Vegetable Juices</t>
  </si>
  <si>
    <t xml:space="preserve">Mineral or Spring Waters </t>
  </si>
  <si>
    <t>Other Food Products n.e.c</t>
  </si>
  <si>
    <t xml:space="preserve">Salt, Spices and Culinary Herbs </t>
  </si>
  <si>
    <t>Edible Ices and Ice Cream</t>
  </si>
  <si>
    <t>Chocolate (Fresh, Chilled or Frozen)</t>
  </si>
  <si>
    <t>Jams, Fruit Jellies And Fruit or Nut Puree And Pastes</t>
  </si>
  <si>
    <t>Sugar (Fresh, Chilled or Frozen)</t>
  </si>
  <si>
    <t>Other Preserved or Processed Vegetables</t>
  </si>
  <si>
    <t>All group CPI</t>
  </si>
  <si>
    <t>Index numbers (a)</t>
  </si>
  <si>
    <t>Percentage change</t>
  </si>
  <si>
    <t>Contribution to total CPI (All groups CPI index points)</t>
  </si>
  <si>
    <t xml:space="preserve">Change in points contribution </t>
  </si>
  <si>
    <t>Actual rents for housing</t>
  </si>
  <si>
    <t>Tobacco and Aracanut</t>
  </si>
  <si>
    <t>Total excluding Alcoholic beverages, tobacco and aracanut</t>
  </si>
  <si>
    <t>Furnishing Household Equipments and Routine Maintenance of the House</t>
  </si>
  <si>
    <t>TABLE 1: CPI GROUP AND SUB- GROUP, REPUBLIC</t>
  </si>
  <si>
    <t>TABLE 2: CPI GROUP AND SUB- GROUP, MALE'</t>
  </si>
  <si>
    <t>TABLE 3: CPI GROUP AND SUB- GROUP, ATOLLS</t>
  </si>
  <si>
    <t>TABLE 4: CPI GROUP, SUB- GROUP AND EXPENDITURE CLASS, REPUBLIC</t>
  </si>
  <si>
    <t>TABLE 5: CPI GROUP, SUB- GROUP AND EXPENDITURE CLASS, MALE'</t>
  </si>
  <si>
    <t>TABLE 6: CPI GROUP, SUB- GROUP AND EXPENDITURE CLASS, ATOLLS</t>
  </si>
  <si>
    <t>TABLE 7: ANALYTICAL SERIES</t>
  </si>
  <si>
    <t>Nov - Dec 2012</t>
  </si>
  <si>
    <t>Apr 2013 - May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</si>
</sst>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ރ_._-;_-* #,##0.00\ _ރ_.\-;_-* &quot;-&quot;??\ _ރ_._-;_-@_-"/>
    <numFmt numFmtId="165" formatCode="[$-409]mmm\-yy;@"/>
    <numFmt numFmtId="166" formatCode="B1mmm\-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</borders>
  <cellStyleXfs count="3">
    <xf numFmtId="165" fontId="0" fillId="0" borderId="0"/>
    <xf numFmtId="0" fontId="1" fillId="0" borderId="0"/>
    <xf numFmtId="164" fontId="1" fillId="0" borderId="0" applyFont="0" applyFill="0" applyBorder="0" applyAlignment="0" applyProtection="0"/>
  </cellStyleXfs>
  <cellXfs count="95">
    <xf numFmtId="165" fontId="0" fillId="0" borderId="0" xfId="0"/>
    <xf numFmtId="2" fontId="0" fillId="0" borderId="0" xfId="0" applyNumberFormat="1"/>
    <xf numFmtId="165" fontId="2" fillId="0" borderId="0" xfId="0" applyFont="1"/>
    <xf numFmtId="165" fontId="0" fillId="0" borderId="0" xfId="0" applyAlignment="1">
      <alignment horizontal="right"/>
    </xf>
    <xf numFmtId="165" fontId="0" fillId="0" borderId="0" xfId="0" applyFill="1"/>
    <xf numFmtId="165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left"/>
    </xf>
    <xf numFmtId="166" fontId="3" fillId="0" borderId="1" xfId="0" applyNumberFormat="1" applyFont="1" applyBorder="1" applyAlignment="1">
      <alignment horizontal="left"/>
    </xf>
    <xf numFmtId="165" fontId="4" fillId="0" borderId="1" xfId="0" applyFont="1" applyBorder="1" applyAlignment="1">
      <alignment horizontal="left"/>
    </xf>
    <xf numFmtId="2" fontId="0" fillId="0" borderId="1" xfId="0" applyNumberFormat="1" applyBorder="1" applyAlignment="1">
      <alignment horizontal="right"/>
    </xf>
    <xf numFmtId="165" fontId="0" fillId="0" borderId="5" xfId="0" applyBorder="1"/>
    <xf numFmtId="165" fontId="0" fillId="0" borderId="0" xfId="0" applyBorder="1" applyAlignment="1">
      <alignment horizontal="right"/>
    </xf>
    <xf numFmtId="0" fontId="3" fillId="0" borderId="0" xfId="0" quotePrefix="1" applyNumberFormat="1" applyFont="1" applyFill="1"/>
    <xf numFmtId="0" fontId="5" fillId="0" borderId="0" xfId="0" applyNumberFormat="1" applyFont="1" applyFill="1" applyAlignment="1">
      <alignment horizontal="left" indent="1"/>
    </xf>
    <xf numFmtId="0" fontId="5" fillId="0" borderId="0" xfId="0" applyNumberFormat="1" applyFont="1" applyFill="1" applyAlignment="1">
      <alignment horizontal="left" indent="2"/>
    </xf>
    <xf numFmtId="0" fontId="5" fillId="0" borderId="0" xfId="0" applyNumberFormat="1" applyFont="1" applyFill="1" applyAlignment="1">
      <alignment horizontal="left" indent="4"/>
    </xf>
    <xf numFmtId="2" fontId="2" fillId="0" borderId="1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165" fontId="3" fillId="0" borderId="0" xfId="0" applyFont="1" applyFill="1" applyBorder="1"/>
    <xf numFmtId="165" fontId="3" fillId="0" borderId="8" xfId="0" applyNumberFormat="1" applyFont="1" applyBorder="1" applyAlignment="1">
      <alignment horizontal="right"/>
    </xf>
    <xf numFmtId="0" fontId="0" fillId="0" borderId="0" xfId="0" applyNumberFormat="1"/>
    <xf numFmtId="165" fontId="0" fillId="0" borderId="0" xfId="0" applyBorder="1"/>
    <xf numFmtId="165" fontId="2" fillId="0" borderId="5" xfId="0" applyFont="1" applyBorder="1" applyAlignment="1">
      <alignment horizontal="right" wrapText="1"/>
    </xf>
    <xf numFmtId="165" fontId="0" fillId="0" borderId="5" xfId="0" applyFill="1" applyBorder="1"/>
    <xf numFmtId="165" fontId="0" fillId="0" borderId="5" xfId="0" applyBorder="1" applyAlignment="1">
      <alignment horizontal="right"/>
    </xf>
    <xf numFmtId="0" fontId="5" fillId="0" borderId="5" xfId="0" applyNumberFormat="1" applyFont="1" applyFill="1" applyBorder="1" applyAlignment="1">
      <alignment horizontal="left" indent="4"/>
    </xf>
    <xf numFmtId="165" fontId="2" fillId="0" borderId="5" xfId="0" applyFont="1" applyBorder="1" applyAlignment="1">
      <alignment horizontal="center" wrapText="1"/>
    </xf>
    <xf numFmtId="165" fontId="2" fillId="0" borderId="5" xfId="0" applyFont="1" applyBorder="1" applyAlignment="1">
      <alignment wrapText="1"/>
    </xf>
    <xf numFmtId="166" fontId="3" fillId="0" borderId="3" xfId="0" applyNumberFormat="1" applyFont="1" applyBorder="1" applyAlignment="1">
      <alignment horizontal="left"/>
    </xf>
    <xf numFmtId="166" fontId="3" fillId="0" borderId="0" xfId="0" applyNumberFormat="1" applyFont="1" applyBorder="1" applyAlignment="1">
      <alignment horizontal="left"/>
    </xf>
    <xf numFmtId="0" fontId="0" fillId="0" borderId="5" xfId="0" applyNumberFormat="1" applyBorder="1"/>
    <xf numFmtId="2" fontId="0" fillId="0" borderId="5" xfId="0" applyNumberFormat="1" applyBorder="1" applyAlignment="1">
      <alignment horizontal="right"/>
    </xf>
    <xf numFmtId="165" fontId="0" fillId="0" borderId="9" xfId="0" applyBorder="1"/>
    <xf numFmtId="165" fontId="0" fillId="0" borderId="6" xfId="0" applyBorder="1"/>
    <xf numFmtId="165" fontId="2" fillId="0" borderId="6" xfId="0" applyFont="1" applyFill="1" applyBorder="1" applyAlignment="1">
      <alignment horizontal="center" wrapText="1"/>
    </xf>
    <xf numFmtId="165" fontId="2" fillId="0" borderId="9" xfId="0" applyFont="1" applyBorder="1" applyAlignment="1">
      <alignment wrapText="1"/>
    </xf>
    <xf numFmtId="165" fontId="5" fillId="0" borderId="0" xfId="0" applyFont="1" applyBorder="1"/>
    <xf numFmtId="165" fontId="3" fillId="0" borderId="2" xfId="0" applyFont="1" applyFill="1" applyBorder="1" applyAlignment="1"/>
    <xf numFmtId="165" fontId="2" fillId="0" borderId="2" xfId="0" applyFont="1" applyFill="1" applyBorder="1" applyAlignment="1"/>
    <xf numFmtId="0" fontId="3" fillId="2" borderId="0" xfId="0" quotePrefix="1" applyNumberFormat="1" applyFont="1" applyFill="1"/>
    <xf numFmtId="2" fontId="2" fillId="2" borderId="3" xfId="0" applyNumberFormat="1" applyFont="1" applyFill="1" applyBorder="1" applyAlignment="1">
      <alignment horizontal="right"/>
    </xf>
    <xf numFmtId="165" fontId="0" fillId="2" borderId="0" xfId="0" applyFill="1"/>
    <xf numFmtId="0" fontId="5" fillId="2" borderId="0" xfId="0" applyNumberFormat="1" applyFont="1" applyFill="1" applyAlignment="1">
      <alignment horizontal="left" indent="2"/>
    </xf>
    <xf numFmtId="2" fontId="0" fillId="2" borderId="1" xfId="0" applyNumberForma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5" fillId="2" borderId="0" xfId="0" applyNumberFormat="1" applyFont="1" applyFill="1" applyAlignment="1">
      <alignment horizontal="left" indent="1"/>
    </xf>
    <xf numFmtId="165" fontId="3" fillId="2" borderId="0" xfId="0" applyFont="1" applyFill="1" applyBorder="1"/>
    <xf numFmtId="165" fontId="2" fillId="2" borderId="0" xfId="0" applyFont="1" applyFill="1"/>
    <xf numFmtId="0" fontId="5" fillId="2" borderId="0" xfId="0" applyNumberFormat="1" applyFont="1" applyFill="1" applyAlignment="1">
      <alignment horizontal="left" indent="4"/>
    </xf>
    <xf numFmtId="165" fontId="0" fillId="3" borderId="0" xfId="0" applyFill="1"/>
    <xf numFmtId="165" fontId="0" fillId="0" borderId="9" xfId="0" applyBorder="1" applyAlignment="1">
      <alignment vertical="center"/>
    </xf>
    <xf numFmtId="165" fontId="2" fillId="0" borderId="9" xfId="0" applyFont="1" applyBorder="1" applyAlignment="1">
      <alignment horizontal="center" vertical="center" wrapText="1"/>
    </xf>
    <xf numFmtId="165" fontId="0" fillId="0" borderId="6" xfId="0" applyBorder="1" applyAlignment="1">
      <alignment vertical="center"/>
    </xf>
    <xf numFmtId="165" fontId="2" fillId="0" borderId="6" xfId="0" applyFont="1" applyFill="1" applyBorder="1" applyAlignment="1">
      <alignment horizontal="center" vertical="center" wrapText="1"/>
    </xf>
    <xf numFmtId="165" fontId="0" fillId="0" borderId="0" xfId="0" applyFill="1" applyBorder="1"/>
    <xf numFmtId="165" fontId="0" fillId="0" borderId="0" xfId="0" applyFill="1" applyBorder="1" applyAlignment="1">
      <alignment horizontal="right"/>
    </xf>
    <xf numFmtId="165" fontId="7" fillId="0" borderId="8" xfId="0" applyNumberFormat="1" applyFont="1" applyBorder="1" applyAlignment="1">
      <alignment horizontal="right"/>
    </xf>
    <xf numFmtId="165" fontId="6" fillId="0" borderId="5" xfId="0" applyFont="1" applyBorder="1"/>
    <xf numFmtId="165" fontId="8" fillId="0" borderId="5" xfId="0" applyFont="1" applyBorder="1" applyAlignment="1">
      <alignment horizontal="right" wrapText="1"/>
    </xf>
    <xf numFmtId="165" fontId="6" fillId="0" borderId="0" xfId="0" applyFont="1"/>
    <xf numFmtId="165" fontId="6" fillId="0" borderId="0" xfId="0" applyFont="1" applyFill="1" applyBorder="1" applyAlignment="1">
      <alignment horizontal="right"/>
    </xf>
    <xf numFmtId="165" fontId="6" fillId="0" borderId="0" xfId="0" applyFont="1" applyBorder="1"/>
    <xf numFmtId="165" fontId="6" fillId="0" borderId="5" xfId="0" applyFont="1" applyBorder="1" applyAlignment="1">
      <alignment horizontal="right"/>
    </xf>
    <xf numFmtId="165" fontId="8" fillId="0" borderId="9" xfId="0" applyFont="1" applyBorder="1" applyAlignment="1">
      <alignment horizontal="center" vertical="center" wrapText="1"/>
    </xf>
    <xf numFmtId="165" fontId="6" fillId="0" borderId="6" xfId="0" applyFont="1" applyBorder="1" applyAlignment="1">
      <alignment vertical="center"/>
    </xf>
    <xf numFmtId="165" fontId="8" fillId="0" borderId="6" xfId="0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right"/>
    </xf>
    <xf numFmtId="2" fontId="8" fillId="2" borderId="3" xfId="0" applyNumberFormat="1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165" fontId="6" fillId="0" borderId="1" xfId="0" applyFont="1" applyBorder="1" applyAlignment="1">
      <alignment horizontal="center"/>
    </xf>
    <xf numFmtId="165" fontId="6" fillId="0" borderId="0" xfId="0" applyFont="1" applyAlignment="1">
      <alignment horizontal="right"/>
    </xf>
    <xf numFmtId="165" fontId="6" fillId="0" borderId="0" xfId="0" applyFont="1" applyFill="1" applyAlignment="1">
      <alignment vertical="center"/>
    </xf>
    <xf numFmtId="165" fontId="6" fillId="0" borderId="0" xfId="0" applyFont="1" applyAlignment="1">
      <alignment vertical="center"/>
    </xf>
    <xf numFmtId="165" fontId="6" fillId="0" borderId="5" xfId="0" applyFont="1" applyBorder="1" applyAlignment="1">
      <alignment horizontal="right" vertical="center"/>
    </xf>
    <xf numFmtId="165" fontId="6" fillId="0" borderId="5" xfId="0" applyFont="1" applyBorder="1" applyAlignment="1">
      <alignment vertical="center"/>
    </xf>
    <xf numFmtId="165" fontId="6" fillId="0" borderId="9" xfId="0" applyFont="1" applyBorder="1" applyAlignment="1">
      <alignment vertical="center"/>
    </xf>
    <xf numFmtId="165" fontId="6" fillId="2" borderId="0" xfId="0" applyFont="1" applyFill="1"/>
    <xf numFmtId="165" fontId="8" fillId="2" borderId="0" xfId="0" applyFont="1" applyFill="1"/>
    <xf numFmtId="165" fontId="8" fillId="0" borderId="9" xfId="0" applyFont="1" applyBorder="1" applyAlignment="1">
      <alignment horizontal="center" vertical="center" wrapText="1"/>
    </xf>
    <xf numFmtId="165" fontId="3" fillId="0" borderId="9" xfId="0" applyFont="1" applyFill="1" applyBorder="1" applyAlignment="1">
      <alignment horizontal="left"/>
    </xf>
    <xf numFmtId="165" fontId="3" fillId="0" borderId="5" xfId="0" applyFont="1" applyFill="1" applyBorder="1" applyAlignment="1">
      <alignment horizontal="left"/>
    </xf>
    <xf numFmtId="165" fontId="2" fillId="0" borderId="9" xfId="0" applyFont="1" applyBorder="1" applyAlignment="1">
      <alignment horizontal="center"/>
    </xf>
    <xf numFmtId="165" fontId="2" fillId="0" borderId="9" xfId="0" applyFont="1" applyBorder="1" applyAlignment="1">
      <alignment horizontal="center" wrapText="1"/>
    </xf>
    <xf numFmtId="165" fontId="4" fillId="0" borderId="4" xfId="0" applyFont="1" applyBorder="1" applyAlignment="1">
      <alignment horizontal="left" wrapText="1"/>
    </xf>
    <xf numFmtId="165" fontId="4" fillId="0" borderId="7" xfId="0" applyFont="1" applyBorder="1" applyAlignment="1">
      <alignment horizontal="left" wrapText="1"/>
    </xf>
    <xf numFmtId="165" fontId="8" fillId="0" borderId="9" xfId="0" applyFont="1" applyBorder="1" applyAlignment="1">
      <alignment horizontal="center" vertical="center"/>
    </xf>
    <xf numFmtId="165" fontId="2" fillId="0" borderId="9" xfId="0" applyFont="1" applyBorder="1" applyAlignment="1">
      <alignment horizontal="center" vertical="center"/>
    </xf>
    <xf numFmtId="165" fontId="2" fillId="0" borderId="9" xfId="0" applyFont="1" applyBorder="1" applyAlignment="1">
      <alignment horizontal="center" vertical="center" wrapText="1"/>
    </xf>
    <xf numFmtId="165" fontId="2" fillId="0" borderId="5" xfId="0" applyFont="1" applyBorder="1" applyAlignment="1">
      <alignment horizontal="center"/>
    </xf>
    <xf numFmtId="165" fontId="2" fillId="0" borderId="5" xfId="0" applyFont="1" applyBorder="1" applyAlignment="1">
      <alignment horizontal="center" wrapText="1"/>
    </xf>
    <xf numFmtId="165" fontId="0" fillId="0" borderId="6" xfId="0" applyBorder="1" applyAlignment="1">
      <alignment horizontal="center"/>
    </xf>
    <xf numFmtId="165" fontId="0" fillId="0" borderId="5" xfId="0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D60093"/>
      <color rgb="FF9933FF"/>
      <color rgb="FF6600FF"/>
      <color rgb="FF892D93"/>
      <color rgb="FFFF99FF"/>
      <color rgb="FFCC00FF"/>
      <color rgb="FFCC99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118"/>
  <sheetViews>
    <sheetView tabSelected="1" view="pageBreakPreview" zoomScale="130" zoomScaleSheetLayoutView="130" workbookViewId="0">
      <selection activeCell="A104" sqref="A104"/>
    </sheetView>
  </sheetViews>
  <sheetFormatPr defaultRowHeight="15" x14ac:dyDescent="0.25"/>
  <cols>
    <col min="1" max="1" width="54" style="4" customWidth="1"/>
    <col min="2" max="2" width="9.85546875" style="3" hidden="1" customWidth="1"/>
    <col min="3" max="3" width="9.7109375" style="3" hidden="1" customWidth="1"/>
    <col min="4" max="4" width="1.85546875" hidden="1" customWidth="1"/>
    <col min="5" max="5" width="11.85546875" hidden="1" customWidth="1"/>
    <col min="6" max="6" width="1.85546875" hidden="1" customWidth="1"/>
    <col min="7" max="7" width="9.85546875" hidden="1" customWidth="1"/>
    <col min="8" max="8" width="9.7109375" hidden="1" customWidth="1"/>
    <col min="9" max="9" width="1.85546875" hidden="1" customWidth="1"/>
    <col min="10" max="10" width="12.140625" hidden="1" customWidth="1"/>
    <col min="11" max="12" width="9.7109375" style="73" bestFit="1" customWidth="1"/>
    <col min="13" max="13" width="1.85546875" style="59" customWidth="1"/>
    <col min="14" max="14" width="11.85546875" style="59" customWidth="1"/>
    <col min="15" max="15" width="1.85546875" style="59" customWidth="1"/>
    <col min="16" max="17" width="9.7109375" style="59" bestFit="1" customWidth="1"/>
    <col min="18" max="18" width="1.85546875" style="59" customWidth="1"/>
    <col min="19" max="19" width="12.5703125" style="59" customWidth="1"/>
  </cols>
  <sheetData>
    <row r="1" spans="1:19" ht="15.75" x14ac:dyDescent="0.25">
      <c r="A1" s="37" t="s">
        <v>232</v>
      </c>
      <c r="B1" s="11"/>
      <c r="C1" s="11"/>
      <c r="D1" s="21"/>
      <c r="K1" s="60"/>
      <c r="L1" s="60"/>
      <c r="M1" s="61"/>
    </row>
    <row r="2" spans="1:19" ht="6" customHeight="1" x14ac:dyDescent="0.25">
      <c r="A2" s="23"/>
      <c r="B2" s="24"/>
      <c r="C2" s="24"/>
      <c r="D2" s="10"/>
      <c r="E2" s="10"/>
      <c r="F2" s="10"/>
      <c r="G2" s="10"/>
      <c r="H2" s="10"/>
      <c r="I2" s="10"/>
      <c r="J2" s="10"/>
      <c r="K2" s="62"/>
      <c r="L2" s="62"/>
      <c r="M2" s="57"/>
      <c r="N2" s="57"/>
      <c r="O2" s="57"/>
      <c r="P2" s="57"/>
      <c r="Q2" s="57"/>
      <c r="R2" s="57"/>
      <c r="S2" s="57"/>
    </row>
    <row r="3" spans="1:19" ht="47.25" customHeight="1" x14ac:dyDescent="0.25">
      <c r="A3" s="82" t="s">
        <v>38</v>
      </c>
      <c r="B3" s="84" t="s">
        <v>224</v>
      </c>
      <c r="C3" s="84"/>
      <c r="D3" s="32"/>
      <c r="E3" s="35" t="s">
        <v>225</v>
      </c>
      <c r="F3" s="33"/>
      <c r="G3" s="85" t="s">
        <v>226</v>
      </c>
      <c r="H3" s="85"/>
      <c r="I3" s="33"/>
      <c r="J3" s="34" t="s">
        <v>227</v>
      </c>
      <c r="K3" s="88" t="s">
        <v>224</v>
      </c>
      <c r="L3" s="88"/>
      <c r="M3" s="88"/>
      <c r="N3" s="63" t="s">
        <v>225</v>
      </c>
      <c r="O3" s="64"/>
      <c r="P3" s="81" t="s">
        <v>226</v>
      </c>
      <c r="Q3" s="81"/>
      <c r="R3" s="64"/>
      <c r="S3" s="65" t="s">
        <v>227</v>
      </c>
    </row>
    <row r="4" spans="1:19" ht="30" x14ac:dyDescent="0.25">
      <c r="A4" s="83"/>
      <c r="B4" s="19">
        <v>41214</v>
      </c>
      <c r="C4" s="19">
        <v>41244</v>
      </c>
      <c r="D4" s="10"/>
      <c r="E4" s="22" t="s">
        <v>239</v>
      </c>
      <c r="F4" s="10"/>
      <c r="G4" s="19">
        <v>41214</v>
      </c>
      <c r="H4" s="19">
        <v>41244</v>
      </c>
      <c r="I4" s="10"/>
      <c r="J4" s="22" t="s">
        <v>239</v>
      </c>
      <c r="K4" s="56">
        <v>41367</v>
      </c>
      <c r="L4" s="56">
        <v>41397</v>
      </c>
      <c r="M4" s="57"/>
      <c r="N4" s="58" t="s">
        <v>240</v>
      </c>
      <c r="O4" s="57"/>
      <c r="P4" s="56">
        <v>41367</v>
      </c>
      <c r="Q4" s="56">
        <v>41397</v>
      </c>
      <c r="R4" s="57"/>
      <c r="S4" s="58" t="s">
        <v>240</v>
      </c>
    </row>
    <row r="5" spans="1:19" ht="15.75" x14ac:dyDescent="0.25">
      <c r="A5" s="18" t="s">
        <v>223</v>
      </c>
      <c r="B5" s="17">
        <v>101.30243465313896</v>
      </c>
      <c r="C5" s="17">
        <v>101.7009983789261</v>
      </c>
      <c r="D5" s="17"/>
      <c r="E5" s="17">
        <f>((C5/B5-1)*100)</f>
        <v>0.39343943425627081</v>
      </c>
      <c r="F5" s="17"/>
      <c r="G5" s="17">
        <v>101.30243465313896</v>
      </c>
      <c r="H5" s="17">
        <v>101.7009983789261</v>
      </c>
      <c r="I5" s="17"/>
      <c r="J5" s="17">
        <f>((H5/G5-1)*100)</f>
        <v>0.39343943425627081</v>
      </c>
      <c r="K5" s="66">
        <v>102.24323827834799</v>
      </c>
      <c r="L5" s="66">
        <v>102.34106701439609</v>
      </c>
      <c r="M5" s="66"/>
      <c r="N5" s="66">
        <f>((L5/K5-1)*100)</f>
        <v>9.5682352882620059E-2</v>
      </c>
      <c r="O5" s="66"/>
      <c r="P5" s="66">
        <v>102.24323827834799</v>
      </c>
      <c r="Q5" s="66">
        <v>102.34106701439609</v>
      </c>
      <c r="R5" s="66"/>
      <c r="S5" s="66">
        <f>((Q5/P5-1)*100)</f>
        <v>9.5682352882620059E-2</v>
      </c>
    </row>
    <row r="6" spans="1:19" ht="6" customHeight="1" x14ac:dyDescent="0.25">
      <c r="A6" s="18"/>
      <c r="B6" s="17"/>
      <c r="C6" s="17"/>
      <c r="D6" s="17"/>
      <c r="E6" s="17"/>
      <c r="F6" s="17"/>
      <c r="G6" s="17"/>
      <c r="H6" s="17"/>
      <c r="I6" s="17"/>
      <c r="J6" s="17"/>
      <c r="K6" s="66"/>
      <c r="L6" s="66"/>
      <c r="M6" s="66"/>
      <c r="N6" s="66"/>
      <c r="O6" s="66"/>
      <c r="P6" s="66"/>
      <c r="Q6" s="66"/>
      <c r="R6" s="66"/>
      <c r="S6" s="66"/>
    </row>
    <row r="7" spans="1:19" ht="15.75" x14ac:dyDescent="0.25">
      <c r="A7" s="39" t="s">
        <v>109</v>
      </c>
      <c r="B7" s="40">
        <v>100.73390012958161</v>
      </c>
      <c r="C7" s="40">
        <v>102.4392815362953</v>
      </c>
      <c r="D7" s="40"/>
      <c r="E7" s="40">
        <f t="shared" ref="E7:E69" si="0">((C7/B7-1)*100)</f>
        <v>1.6929567946043278</v>
      </c>
      <c r="F7" s="40"/>
      <c r="G7" s="40">
        <v>28.643979791581977</v>
      </c>
      <c r="H7" s="40">
        <v>29.128909993708657</v>
      </c>
      <c r="I7" s="40"/>
      <c r="J7" s="40">
        <f>H7-G7</f>
        <v>0.48493020212668014</v>
      </c>
      <c r="K7" s="67">
        <v>102.26857709816029</v>
      </c>
      <c r="L7" s="67">
        <v>103.17950873727446</v>
      </c>
      <c r="M7" s="67"/>
      <c r="N7" s="67">
        <f t="shared" ref="N7:N38" si="1">((L7/K7-1)*100)</f>
        <v>0.89072485895627107</v>
      </c>
      <c r="O7" s="67"/>
      <c r="P7" s="67">
        <v>29.080369686324723</v>
      </c>
      <c r="Q7" s="67">
        <v>29.339395768197193</v>
      </c>
      <c r="R7" s="67"/>
      <c r="S7" s="67">
        <f>Q7-P7</f>
        <v>0.25902608187247012</v>
      </c>
    </row>
    <row r="8" spans="1:19" ht="15.75" x14ac:dyDescent="0.25">
      <c r="A8" s="13" t="s">
        <v>39</v>
      </c>
      <c r="B8" s="9">
        <v>100.73747762174838</v>
      </c>
      <c r="C8" s="9">
        <v>102.54543785544597</v>
      </c>
      <c r="D8" s="9"/>
      <c r="E8" s="9">
        <f t="shared" si="0"/>
        <v>1.7947245418295621</v>
      </c>
      <c r="F8" s="9"/>
      <c r="G8" s="9">
        <v>26.314798174955701</v>
      </c>
      <c r="H8" s="9">
        <v>26.787076315934552</v>
      </c>
      <c r="I8" s="9"/>
      <c r="J8" s="9">
        <f t="shared" ref="J8:J71" si="2">H8-G8</f>
        <v>0.47227814097885101</v>
      </c>
      <c r="K8" s="68">
        <v>102.35164791142718</v>
      </c>
      <c r="L8" s="68">
        <v>103.33373942450329</v>
      </c>
      <c r="M8" s="68"/>
      <c r="N8" s="68">
        <f t="shared" si="1"/>
        <v>0.95952682063897843</v>
      </c>
      <c r="O8" s="68"/>
      <c r="P8" s="68">
        <v>26.736454209985677</v>
      </c>
      <c r="Q8" s="68">
        <v>26.992997659018343</v>
      </c>
      <c r="R8" s="68"/>
      <c r="S8" s="68">
        <f t="shared" ref="S8:S71" si="3">Q8-P8</f>
        <v>0.2565434490326659</v>
      </c>
    </row>
    <row r="9" spans="1:19" ht="15.75" x14ac:dyDescent="0.25">
      <c r="A9" s="42" t="s">
        <v>40</v>
      </c>
      <c r="B9" s="43">
        <v>100.29249062737686</v>
      </c>
      <c r="C9" s="43">
        <v>100.65557430691003</v>
      </c>
      <c r="D9" s="43"/>
      <c r="E9" s="43">
        <f t="shared" si="0"/>
        <v>0.36202479095084339</v>
      </c>
      <c r="F9" s="43"/>
      <c r="G9" s="43">
        <v>4.1065664216283562</v>
      </c>
      <c r="H9" s="43">
        <v>4.1214332101315145</v>
      </c>
      <c r="I9" s="43"/>
      <c r="J9" s="43">
        <f t="shared" si="2"/>
        <v>1.4866788503158368E-2</v>
      </c>
      <c r="K9" s="69">
        <v>101.70294034841969</v>
      </c>
      <c r="L9" s="69">
        <v>101.9273940408801</v>
      </c>
      <c r="M9" s="69"/>
      <c r="N9" s="69">
        <f t="shared" si="1"/>
        <v>0.22069538175737424</v>
      </c>
      <c r="O9" s="69"/>
      <c r="P9" s="69">
        <v>4.1643185566845027</v>
      </c>
      <c r="Q9" s="69">
        <v>4.1735090154207688</v>
      </c>
      <c r="R9" s="69"/>
      <c r="S9" s="69">
        <f t="shared" si="3"/>
        <v>9.1904587362661161E-3</v>
      </c>
    </row>
    <row r="10" spans="1:19" ht="15.75" x14ac:dyDescent="0.25">
      <c r="A10" s="14" t="s">
        <v>44</v>
      </c>
      <c r="B10" s="9">
        <v>105.40366624087977</v>
      </c>
      <c r="C10" s="9">
        <v>106.13464563184372</v>
      </c>
      <c r="D10" s="9"/>
      <c r="E10" s="9">
        <f t="shared" si="0"/>
        <v>0.69350471101587985</v>
      </c>
      <c r="F10" s="9"/>
      <c r="G10" s="9">
        <v>1.0997877715263267</v>
      </c>
      <c r="H10" s="9">
        <v>1.1074148515330384</v>
      </c>
      <c r="I10" s="9"/>
      <c r="J10" s="9">
        <f t="shared" si="2"/>
        <v>7.6270800067117506E-3</v>
      </c>
      <c r="K10" s="68">
        <v>107.21835190632828</v>
      </c>
      <c r="L10" s="68">
        <v>106.67576542206814</v>
      </c>
      <c r="M10" s="68"/>
      <c r="N10" s="68">
        <f t="shared" si="1"/>
        <v>-0.50605747487535435</v>
      </c>
      <c r="O10" s="68"/>
      <c r="P10" s="68">
        <v>1.1187223036465233</v>
      </c>
      <c r="Q10" s="68">
        <v>1.1130609258058219</v>
      </c>
      <c r="R10" s="68"/>
      <c r="S10" s="68">
        <f t="shared" si="3"/>
        <v>-5.6613778407013093E-3</v>
      </c>
    </row>
    <row r="11" spans="1:19" ht="15.75" x14ac:dyDescent="0.25">
      <c r="A11" s="42" t="s">
        <v>45</v>
      </c>
      <c r="B11" s="43">
        <v>100.62689694443645</v>
      </c>
      <c r="C11" s="43">
        <v>103.53246125564105</v>
      </c>
      <c r="D11" s="43"/>
      <c r="E11" s="43">
        <f t="shared" si="0"/>
        <v>2.8874628945469549</v>
      </c>
      <c r="F11" s="43"/>
      <c r="G11" s="43">
        <v>8.7005375246154273</v>
      </c>
      <c r="H11" s="43">
        <v>8.9517623172648335</v>
      </c>
      <c r="I11" s="43"/>
      <c r="J11" s="43">
        <f t="shared" si="2"/>
        <v>0.25122479264940623</v>
      </c>
      <c r="K11" s="69">
        <v>102.34890153135147</v>
      </c>
      <c r="L11" s="69">
        <v>101.80505944851947</v>
      </c>
      <c r="M11" s="69"/>
      <c r="N11" s="69">
        <f t="shared" si="1"/>
        <v>-0.53136093763098691</v>
      </c>
      <c r="O11" s="69"/>
      <c r="P11" s="69">
        <v>8.849427791342892</v>
      </c>
      <c r="Q11" s="69">
        <v>8.8024053888558331</v>
      </c>
      <c r="R11" s="69"/>
      <c r="S11" s="69">
        <f t="shared" si="3"/>
        <v>-4.7022402487058912E-2</v>
      </c>
    </row>
    <row r="12" spans="1:19" ht="15.75" x14ac:dyDescent="0.25">
      <c r="A12" s="14" t="s">
        <v>134</v>
      </c>
      <c r="B12" s="9">
        <v>100.28558864935087</v>
      </c>
      <c r="C12" s="9">
        <v>99.708186502998259</v>
      </c>
      <c r="D12" s="9"/>
      <c r="E12" s="9">
        <f t="shared" si="0"/>
        <v>-0.57575784729299029</v>
      </c>
      <c r="F12" s="9"/>
      <c r="G12" s="9">
        <v>4.9014169754334613</v>
      </c>
      <c r="H12" s="9">
        <v>4.8731966825688522</v>
      </c>
      <c r="I12" s="9"/>
      <c r="J12" s="9">
        <f t="shared" si="2"/>
        <v>-2.8220292864609142E-2</v>
      </c>
      <c r="K12" s="68">
        <v>99.68721624098373</v>
      </c>
      <c r="L12" s="68">
        <v>99.622755055467479</v>
      </c>
      <c r="M12" s="68"/>
      <c r="N12" s="68">
        <f t="shared" si="1"/>
        <v>-6.4663442261669868E-2</v>
      </c>
      <c r="O12" s="68"/>
      <c r="P12" s="68">
        <v>4.8721717696217226</v>
      </c>
      <c r="Q12" s="68">
        <v>4.8690212556425836</v>
      </c>
      <c r="R12" s="68"/>
      <c r="S12" s="68">
        <f t="shared" si="3"/>
        <v>-3.1505139791390135E-3</v>
      </c>
    </row>
    <row r="13" spans="1:19" ht="15.75" x14ac:dyDescent="0.25">
      <c r="A13" s="42" t="s">
        <v>135</v>
      </c>
      <c r="B13" s="43">
        <v>97.721364269430623</v>
      </c>
      <c r="C13" s="43">
        <v>97.583909119936095</v>
      </c>
      <c r="D13" s="43"/>
      <c r="E13" s="43">
        <f t="shared" si="0"/>
        <v>-0.14066028500743233</v>
      </c>
      <c r="F13" s="43"/>
      <c r="G13" s="43">
        <v>0.91883392542973952</v>
      </c>
      <c r="H13" s="43">
        <v>0.9175414910114853</v>
      </c>
      <c r="I13" s="43"/>
      <c r="J13" s="43">
        <f t="shared" si="2"/>
        <v>-1.292434418254218E-3</v>
      </c>
      <c r="K13" s="69">
        <v>97.538573196443863</v>
      </c>
      <c r="L13" s="69">
        <v>97.30728008854112</v>
      </c>
      <c r="M13" s="69"/>
      <c r="N13" s="69">
        <f t="shared" si="1"/>
        <v>-0.23712988648799671</v>
      </c>
      <c r="O13" s="69"/>
      <c r="P13" s="69">
        <v>0.91711521590924172</v>
      </c>
      <c r="Q13" s="69">
        <v>0.91494046163879172</v>
      </c>
      <c r="R13" s="69"/>
      <c r="S13" s="69">
        <f t="shared" si="3"/>
        <v>-2.1747542704499967E-3</v>
      </c>
    </row>
    <row r="14" spans="1:19" ht="15.75" x14ac:dyDescent="0.25">
      <c r="A14" s="14" t="s">
        <v>51</v>
      </c>
      <c r="B14" s="9">
        <v>91.55875671258579</v>
      </c>
      <c r="C14" s="9">
        <v>92.528486799001257</v>
      </c>
      <c r="D14" s="9"/>
      <c r="E14" s="9">
        <f t="shared" si="0"/>
        <v>1.0591341792239195</v>
      </c>
      <c r="F14" s="9"/>
      <c r="G14" s="9">
        <v>1.525608747001979</v>
      </c>
      <c r="H14" s="9">
        <v>1.541766990682707</v>
      </c>
      <c r="I14" s="9"/>
      <c r="J14" s="9">
        <f t="shared" si="2"/>
        <v>1.6158243680727935E-2</v>
      </c>
      <c r="K14" s="68">
        <v>100.65264354830961</v>
      </c>
      <c r="L14" s="68">
        <v>101.66878424211031</v>
      </c>
      <c r="M14" s="68"/>
      <c r="N14" s="68">
        <f t="shared" si="1"/>
        <v>1.0095519183388246</v>
      </c>
      <c r="O14" s="68"/>
      <c r="P14" s="68">
        <v>1.6771367253075138</v>
      </c>
      <c r="Q14" s="68">
        <v>1.6940682912910205</v>
      </c>
      <c r="R14" s="68"/>
      <c r="S14" s="68">
        <f t="shared" si="3"/>
        <v>1.6931565983506758E-2</v>
      </c>
    </row>
    <row r="15" spans="1:19" ht="15.75" x14ac:dyDescent="0.25">
      <c r="A15" s="42" t="s">
        <v>54</v>
      </c>
      <c r="B15" s="43">
        <v>113.43897069527719</v>
      </c>
      <c r="C15" s="43">
        <v>123.49201068490615</v>
      </c>
      <c r="D15" s="43"/>
      <c r="E15" s="43">
        <f t="shared" si="0"/>
        <v>8.8620691178816315</v>
      </c>
      <c r="F15" s="43"/>
      <c r="G15" s="43">
        <v>1.9241025359417394</v>
      </c>
      <c r="H15" s="43">
        <v>2.0946178325758096</v>
      </c>
      <c r="I15" s="43"/>
      <c r="J15" s="43">
        <f t="shared" si="2"/>
        <v>0.17051529663407017</v>
      </c>
      <c r="K15" s="69">
        <v>114.29240389050831</v>
      </c>
      <c r="L15" s="69">
        <v>131.15603600029081</v>
      </c>
      <c r="M15" s="69"/>
      <c r="N15" s="69">
        <f t="shared" si="1"/>
        <v>14.754814437132492</v>
      </c>
      <c r="O15" s="69"/>
      <c r="P15" s="69">
        <v>1.9385780990144346</v>
      </c>
      <c r="Q15" s="69">
        <v>2.2246117002429049</v>
      </c>
      <c r="R15" s="69"/>
      <c r="S15" s="69">
        <f t="shared" si="3"/>
        <v>0.28603360122847032</v>
      </c>
    </row>
    <row r="16" spans="1:19" ht="15.75" x14ac:dyDescent="0.25">
      <c r="A16" s="14" t="s">
        <v>136</v>
      </c>
      <c r="B16" s="9">
        <v>100.26903931251329</v>
      </c>
      <c r="C16" s="9">
        <v>100.20212515750926</v>
      </c>
      <c r="D16" s="9"/>
      <c r="E16" s="9">
        <f t="shared" si="0"/>
        <v>-6.6734612660912518E-2</v>
      </c>
      <c r="F16" s="9"/>
      <c r="G16" s="9">
        <v>1.1083694146153518</v>
      </c>
      <c r="H16" s="9">
        <v>1.1076297485796562</v>
      </c>
      <c r="I16" s="9"/>
      <c r="J16" s="9">
        <f t="shared" si="2"/>
        <v>-7.396660356955298E-4</v>
      </c>
      <c r="K16" s="68">
        <v>100.38307880163063</v>
      </c>
      <c r="L16" s="68">
        <v>100.43577275553756</v>
      </c>
      <c r="M16" s="68"/>
      <c r="N16" s="68">
        <f t="shared" si="1"/>
        <v>5.2492864869235767E-2</v>
      </c>
      <c r="O16" s="68"/>
      <c r="P16" s="68">
        <v>1.1096300019577925</v>
      </c>
      <c r="Q16" s="68">
        <v>1.1102124785352685</v>
      </c>
      <c r="R16" s="68"/>
      <c r="S16" s="68">
        <f t="shared" si="3"/>
        <v>5.8247657747600989E-4</v>
      </c>
    </row>
    <row r="17" spans="1:19" ht="15.75" x14ac:dyDescent="0.25">
      <c r="A17" s="42" t="s">
        <v>137</v>
      </c>
      <c r="B17" s="43">
        <v>99.377333134826372</v>
      </c>
      <c r="C17" s="43">
        <v>101.44061999544644</v>
      </c>
      <c r="D17" s="43"/>
      <c r="E17" s="43">
        <f t="shared" si="0"/>
        <v>2.076214761992845</v>
      </c>
      <c r="F17" s="43"/>
      <c r="G17" s="43">
        <v>2.029574858763314</v>
      </c>
      <c r="H17" s="43">
        <v>2.0717131915866536</v>
      </c>
      <c r="I17" s="43"/>
      <c r="J17" s="43">
        <f t="shared" si="2"/>
        <v>4.2138332823339564E-2</v>
      </c>
      <c r="K17" s="69">
        <v>102.30438281495621</v>
      </c>
      <c r="L17" s="69">
        <v>102.39322395523349</v>
      </c>
      <c r="M17" s="69"/>
      <c r="N17" s="69">
        <f t="shared" si="1"/>
        <v>8.684001392000873E-2</v>
      </c>
      <c r="O17" s="69"/>
      <c r="P17" s="69">
        <v>2.0893537465010543</v>
      </c>
      <c r="Q17" s="69">
        <v>2.0911681415853534</v>
      </c>
      <c r="R17" s="69"/>
      <c r="S17" s="69">
        <f t="shared" si="3"/>
        <v>1.8143950842990364E-3</v>
      </c>
    </row>
    <row r="18" spans="1:19" ht="15.75" x14ac:dyDescent="0.25">
      <c r="A18" s="13" t="s">
        <v>58</v>
      </c>
      <c r="B18" s="9">
        <v>100.69349972218892</v>
      </c>
      <c r="C18" s="9">
        <v>101.2404645044026</v>
      </c>
      <c r="D18" s="9"/>
      <c r="E18" s="9">
        <f t="shared" si="0"/>
        <v>0.54319770762039088</v>
      </c>
      <c r="F18" s="9"/>
      <c r="G18" s="9">
        <v>2.3291816166262791</v>
      </c>
      <c r="H18" s="9">
        <v>2.3418336777741087</v>
      </c>
      <c r="I18" s="9"/>
      <c r="J18" s="9">
        <f t="shared" si="2"/>
        <v>1.2652061147829574E-2</v>
      </c>
      <c r="K18" s="68">
        <v>101.33046331845978</v>
      </c>
      <c r="L18" s="68">
        <v>101.43779071078541</v>
      </c>
      <c r="M18" s="68"/>
      <c r="N18" s="68">
        <f t="shared" si="1"/>
        <v>0.10591818966456668</v>
      </c>
      <c r="O18" s="68"/>
      <c r="P18" s="68">
        <v>2.343915476339046</v>
      </c>
      <c r="Q18" s="68">
        <v>2.3463981091788515</v>
      </c>
      <c r="R18" s="68"/>
      <c r="S18" s="68">
        <f t="shared" si="3"/>
        <v>2.4826328398055431E-3</v>
      </c>
    </row>
    <row r="19" spans="1:19" ht="15.75" x14ac:dyDescent="0.25">
      <c r="A19" s="42" t="s">
        <v>138</v>
      </c>
      <c r="B19" s="43">
        <v>100.2563387454987</v>
      </c>
      <c r="C19" s="43">
        <v>100.41225671412541</v>
      </c>
      <c r="D19" s="43"/>
      <c r="E19" s="43">
        <f t="shared" si="0"/>
        <v>0.15551931237236527</v>
      </c>
      <c r="F19" s="43"/>
      <c r="G19" s="43">
        <v>0.63421936247071664</v>
      </c>
      <c r="H19" s="43">
        <v>0.63520569606216359</v>
      </c>
      <c r="I19" s="43"/>
      <c r="J19" s="43">
        <f t="shared" si="2"/>
        <v>9.8633359144695287E-4</v>
      </c>
      <c r="K19" s="69">
        <v>100.59422512101503</v>
      </c>
      <c r="L19" s="69">
        <v>100.7550288034025</v>
      </c>
      <c r="M19" s="69"/>
      <c r="N19" s="69">
        <f t="shared" si="1"/>
        <v>0.15985379100442731</v>
      </c>
      <c r="O19" s="69"/>
      <c r="P19" s="69">
        <v>0.63635682414495054</v>
      </c>
      <c r="Q19" s="69">
        <v>0.63737406465266144</v>
      </c>
      <c r="R19" s="69"/>
      <c r="S19" s="69">
        <f t="shared" si="3"/>
        <v>1.0172405077109037E-3</v>
      </c>
    </row>
    <row r="20" spans="1:19" ht="15.75" x14ac:dyDescent="0.25">
      <c r="A20" s="14" t="s">
        <v>139</v>
      </c>
      <c r="B20" s="9">
        <v>100.85805795469484</v>
      </c>
      <c r="C20" s="9">
        <v>101.55222245486623</v>
      </c>
      <c r="D20" s="9"/>
      <c r="E20" s="9">
        <f t="shared" si="0"/>
        <v>0.68825884044207974</v>
      </c>
      <c r="F20" s="9"/>
      <c r="G20" s="9">
        <v>1.6949622541555627</v>
      </c>
      <c r="H20" s="9">
        <v>1.7066279817119447</v>
      </c>
      <c r="I20" s="9"/>
      <c r="J20" s="9">
        <f t="shared" si="2"/>
        <v>1.1665727556382066E-2</v>
      </c>
      <c r="K20" s="68">
        <v>101.60760163348532</v>
      </c>
      <c r="L20" s="68">
        <v>101.69479922410687</v>
      </c>
      <c r="M20" s="68"/>
      <c r="N20" s="68">
        <f t="shared" si="1"/>
        <v>8.5817979383162601E-2</v>
      </c>
      <c r="O20" s="68"/>
      <c r="P20" s="68">
        <v>1.7075586521940955</v>
      </c>
      <c r="Q20" s="68">
        <v>1.7090240445261906</v>
      </c>
      <c r="R20" s="68"/>
      <c r="S20" s="68">
        <f t="shared" si="3"/>
        <v>1.4653923320950835E-3</v>
      </c>
    </row>
    <row r="21" spans="1:19" ht="15.75" x14ac:dyDescent="0.25">
      <c r="A21" s="39" t="s">
        <v>229</v>
      </c>
      <c r="B21" s="44">
        <v>98.655755411051672</v>
      </c>
      <c r="C21" s="44">
        <v>98.596596118643006</v>
      </c>
      <c r="D21" s="44"/>
      <c r="E21" s="44">
        <f t="shared" si="0"/>
        <v>-5.9965373699866209E-2</v>
      </c>
      <c r="F21" s="44"/>
      <c r="G21" s="44">
        <v>2.2238625848238724</v>
      </c>
      <c r="H21" s="44">
        <v>2.2225290373143118</v>
      </c>
      <c r="I21" s="44"/>
      <c r="J21" s="44">
        <f t="shared" si="2"/>
        <v>-1.3335475095606064E-3</v>
      </c>
      <c r="K21" s="70">
        <v>98.064018878070527</v>
      </c>
      <c r="L21" s="70">
        <v>97.738413225041739</v>
      </c>
      <c r="M21" s="70"/>
      <c r="N21" s="70">
        <f t="shared" si="1"/>
        <v>-0.33203376401862439</v>
      </c>
      <c r="O21" s="70"/>
      <c r="P21" s="70">
        <v>2.21052387254817</v>
      </c>
      <c r="Q21" s="70">
        <v>2.2031841869296178</v>
      </c>
      <c r="R21" s="70"/>
      <c r="S21" s="70">
        <f t="shared" si="3"/>
        <v>-7.3396856185521386E-3</v>
      </c>
    </row>
    <row r="22" spans="1:19" ht="15.75" x14ac:dyDescent="0.25">
      <c r="A22" s="13" t="s">
        <v>1</v>
      </c>
      <c r="B22" s="9">
        <v>99.012369893383351</v>
      </c>
      <c r="C22" s="9">
        <v>98.854307566378992</v>
      </c>
      <c r="D22" s="9"/>
      <c r="E22" s="9">
        <f t="shared" si="0"/>
        <v>-0.15963896952931877</v>
      </c>
      <c r="F22" s="9"/>
      <c r="G22" s="9">
        <v>1.6493052280261034</v>
      </c>
      <c r="H22" s="9">
        <v>1.6466722941556893</v>
      </c>
      <c r="I22" s="9"/>
      <c r="J22" s="9">
        <f t="shared" si="2"/>
        <v>-2.6329338704140781E-3</v>
      </c>
      <c r="K22" s="68">
        <v>98.871074529196918</v>
      </c>
      <c r="L22" s="68">
        <v>98.871074529196918</v>
      </c>
      <c r="M22" s="68"/>
      <c r="N22" s="68">
        <f t="shared" si="1"/>
        <v>0</v>
      </c>
      <c r="O22" s="68"/>
      <c r="P22" s="68">
        <v>1.6469515909694459</v>
      </c>
      <c r="Q22" s="68">
        <v>1.6469515909694454</v>
      </c>
      <c r="R22" s="68"/>
      <c r="S22" s="68">
        <f t="shared" si="3"/>
        <v>0</v>
      </c>
    </row>
    <row r="23" spans="1:19" ht="15.75" x14ac:dyDescent="0.25">
      <c r="A23" s="42" t="s">
        <v>60</v>
      </c>
      <c r="B23" s="43">
        <v>99.012369893383351</v>
      </c>
      <c r="C23" s="43">
        <v>98.854307566378992</v>
      </c>
      <c r="D23" s="43"/>
      <c r="E23" s="43">
        <f t="shared" si="0"/>
        <v>-0.15963896952931877</v>
      </c>
      <c r="F23" s="43"/>
      <c r="G23" s="43">
        <v>1.6493052280261034</v>
      </c>
      <c r="H23" s="43">
        <v>1.6466722941556893</v>
      </c>
      <c r="I23" s="43"/>
      <c r="J23" s="43">
        <f t="shared" si="2"/>
        <v>-2.6329338704140781E-3</v>
      </c>
      <c r="K23" s="69">
        <v>98.871074529196918</v>
      </c>
      <c r="L23" s="69">
        <v>98.871074529196918</v>
      </c>
      <c r="M23" s="69"/>
      <c r="N23" s="69">
        <f t="shared" si="1"/>
        <v>0</v>
      </c>
      <c r="O23" s="69"/>
      <c r="P23" s="69">
        <v>1.6469515909694459</v>
      </c>
      <c r="Q23" s="69">
        <v>1.6469515909694454</v>
      </c>
      <c r="R23" s="69"/>
      <c r="S23" s="69">
        <f t="shared" si="3"/>
        <v>0</v>
      </c>
    </row>
    <row r="24" spans="1:19" ht="15.75" x14ac:dyDescent="0.25">
      <c r="A24" s="14" t="s">
        <v>15</v>
      </c>
      <c r="B24" s="9">
        <v>97.646194587620485</v>
      </c>
      <c r="C24" s="9">
        <v>97.867025688180249</v>
      </c>
      <c r="D24" s="9"/>
      <c r="E24" s="9">
        <f t="shared" si="0"/>
        <v>0.22615433350205993</v>
      </c>
      <c r="F24" s="9"/>
      <c r="G24" s="9">
        <v>0.5745573567977692</v>
      </c>
      <c r="H24" s="9">
        <v>0.57585674315862234</v>
      </c>
      <c r="I24" s="9"/>
      <c r="J24" s="9">
        <f t="shared" si="2"/>
        <v>1.2993863608531386E-3</v>
      </c>
      <c r="K24" s="68">
        <v>95.779277769468806</v>
      </c>
      <c r="L24" s="68">
        <v>94.531896003938073</v>
      </c>
      <c r="M24" s="68"/>
      <c r="N24" s="68">
        <f t="shared" si="1"/>
        <v>-1.302350356548998</v>
      </c>
      <c r="O24" s="68"/>
      <c r="P24" s="68">
        <v>0.56357228157872408</v>
      </c>
      <c r="Q24" s="68">
        <v>0.55623259596017216</v>
      </c>
      <c r="R24" s="68"/>
      <c r="S24" s="68">
        <f t="shared" si="3"/>
        <v>-7.3396856185519166E-3</v>
      </c>
    </row>
    <row r="25" spans="1:19" ht="15.75" x14ac:dyDescent="0.25">
      <c r="A25" s="39" t="s">
        <v>110</v>
      </c>
      <c r="B25" s="44">
        <v>100.00271115627237</v>
      </c>
      <c r="C25" s="44">
        <v>100.39671797365537</v>
      </c>
      <c r="D25" s="44"/>
      <c r="E25" s="44">
        <f t="shared" si="0"/>
        <v>0.39399613553205981</v>
      </c>
      <c r="F25" s="44"/>
      <c r="G25" s="44">
        <v>3.8904185964210738</v>
      </c>
      <c r="H25" s="44">
        <v>3.9057466953469935</v>
      </c>
      <c r="I25" s="44"/>
      <c r="J25" s="44">
        <f t="shared" si="2"/>
        <v>1.5328098925919686E-2</v>
      </c>
      <c r="K25" s="70">
        <v>101.24928219356502</v>
      </c>
      <c r="L25" s="70">
        <v>101.26805667428232</v>
      </c>
      <c r="M25" s="70"/>
      <c r="N25" s="70">
        <f t="shared" si="1"/>
        <v>1.8542828463119498E-2</v>
      </c>
      <c r="O25" s="70"/>
      <c r="P25" s="70">
        <v>3.938914113084266</v>
      </c>
      <c r="Q25" s="70">
        <v>3.9396444991715645</v>
      </c>
      <c r="R25" s="70"/>
      <c r="S25" s="70">
        <f t="shared" si="3"/>
        <v>7.3038608729847354E-4</v>
      </c>
    </row>
    <row r="26" spans="1:19" ht="15.75" x14ac:dyDescent="0.25">
      <c r="A26" s="13" t="s">
        <v>61</v>
      </c>
      <c r="B26" s="9">
        <v>100.8251305680637</v>
      </c>
      <c r="C26" s="9">
        <v>101.15195761559734</v>
      </c>
      <c r="D26" s="9"/>
      <c r="E26" s="9">
        <f t="shared" si="0"/>
        <v>0.32415236726424101</v>
      </c>
      <c r="F26" s="9"/>
      <c r="G26" s="9">
        <v>3.0187341864254642</v>
      </c>
      <c r="H26" s="9">
        <v>3.0285194847521777</v>
      </c>
      <c r="I26" s="9"/>
      <c r="J26" s="9">
        <f t="shared" si="2"/>
        <v>9.7852983267134874E-3</v>
      </c>
      <c r="K26" s="68">
        <v>101.39404394503622</v>
      </c>
      <c r="L26" s="68">
        <v>101.4741461285097</v>
      </c>
      <c r="M26" s="68"/>
      <c r="N26" s="68">
        <f t="shared" si="1"/>
        <v>7.9000876537582698E-2</v>
      </c>
      <c r="O26" s="68"/>
      <c r="P26" s="68">
        <v>3.0357676209522113</v>
      </c>
      <c r="Q26" s="68">
        <v>3.0381659039824074</v>
      </c>
      <c r="R26" s="68"/>
      <c r="S26" s="68">
        <f t="shared" si="3"/>
        <v>2.3982830301960689E-3</v>
      </c>
    </row>
    <row r="27" spans="1:19" s="41" customFormat="1" ht="15.75" x14ac:dyDescent="0.25">
      <c r="A27" s="42" t="s">
        <v>62</v>
      </c>
      <c r="B27" s="43">
        <v>100.84019276735401</v>
      </c>
      <c r="C27" s="43">
        <v>101.06293803892629</v>
      </c>
      <c r="D27" s="43"/>
      <c r="E27" s="43">
        <f t="shared" si="0"/>
        <v>0.22088937501951733</v>
      </c>
      <c r="F27" s="43"/>
      <c r="G27" s="43">
        <v>0.52264919179175495</v>
      </c>
      <c r="H27" s="43">
        <v>0.52380366832504843</v>
      </c>
      <c r="I27" s="43"/>
      <c r="J27" s="43">
        <f t="shared" si="2"/>
        <v>1.1544765332934803E-3</v>
      </c>
      <c r="K27" s="69">
        <v>100.55394424462601</v>
      </c>
      <c r="L27" s="69">
        <v>100.98207097934112</v>
      </c>
      <c r="M27" s="69"/>
      <c r="N27" s="69">
        <f t="shared" si="1"/>
        <v>0.42576821618609539</v>
      </c>
      <c r="O27" s="69"/>
      <c r="P27" s="69">
        <v>0.52116558138850511</v>
      </c>
      <c r="Q27" s="69">
        <v>0.5233845387877587</v>
      </c>
      <c r="R27" s="69"/>
      <c r="S27" s="69">
        <f t="shared" si="3"/>
        <v>2.218957399253596E-3</v>
      </c>
    </row>
    <row r="28" spans="1:19" ht="15.75" x14ac:dyDescent="0.25">
      <c r="A28" s="14" t="s">
        <v>64</v>
      </c>
      <c r="B28" s="9">
        <v>101.80734937949775</v>
      </c>
      <c r="C28" s="9">
        <v>102.0764774714029</v>
      </c>
      <c r="D28" s="9"/>
      <c r="E28" s="9">
        <f t="shared" si="0"/>
        <v>0.26435035736167567</v>
      </c>
      <c r="F28" s="9"/>
      <c r="G28" s="9">
        <v>2.1975682649364545</v>
      </c>
      <c r="H28" s="9">
        <v>2.2033775444980814</v>
      </c>
      <c r="I28" s="9"/>
      <c r="J28" s="9">
        <f t="shared" si="2"/>
        <v>5.8092795616269122E-3</v>
      </c>
      <c r="K28" s="68">
        <v>102.52794678910297</v>
      </c>
      <c r="L28" s="68">
        <v>102.55579987475085</v>
      </c>
      <c r="M28" s="68"/>
      <c r="N28" s="68">
        <f t="shared" si="1"/>
        <v>2.7166335150718979E-2</v>
      </c>
      <c r="O28" s="68"/>
      <c r="P28" s="68">
        <v>2.2131227608426491</v>
      </c>
      <c r="Q28" s="68">
        <v>2.2137239851891559</v>
      </c>
      <c r="R28" s="68"/>
      <c r="S28" s="68">
        <f t="shared" si="3"/>
        <v>6.0122434650677903E-4</v>
      </c>
    </row>
    <row r="29" spans="1:19" s="41" customFormat="1" ht="15.75" x14ac:dyDescent="0.25">
      <c r="A29" s="42" t="s">
        <v>140</v>
      </c>
      <c r="B29" s="43">
        <v>94.116054723562286</v>
      </c>
      <c r="C29" s="43">
        <v>95.005627724585025</v>
      </c>
      <c r="D29" s="43"/>
      <c r="E29" s="43">
        <f t="shared" si="0"/>
        <v>0.945187304796824</v>
      </c>
      <c r="F29" s="43"/>
      <c r="G29" s="43">
        <v>0.29851672969725512</v>
      </c>
      <c r="H29" s="43">
        <v>0.30133827192904827</v>
      </c>
      <c r="I29" s="43"/>
      <c r="J29" s="43">
        <f t="shared" si="2"/>
        <v>2.8215422317931504E-3</v>
      </c>
      <c r="K29" s="69">
        <v>95.050084204349488</v>
      </c>
      <c r="L29" s="69">
        <v>94.917068401040439</v>
      </c>
      <c r="M29" s="69"/>
      <c r="N29" s="69">
        <f t="shared" si="1"/>
        <v>-0.1399428568869876</v>
      </c>
      <c r="O29" s="69"/>
      <c r="P29" s="69">
        <v>0.30147927872105756</v>
      </c>
      <c r="Q29" s="69">
        <v>0.30105738000549298</v>
      </c>
      <c r="R29" s="69"/>
      <c r="S29" s="69">
        <f t="shared" si="3"/>
        <v>-4.2189871556458369E-4</v>
      </c>
    </row>
    <row r="30" spans="1:19" ht="15.75" x14ac:dyDescent="0.25">
      <c r="A30" s="13" t="s">
        <v>65</v>
      </c>
      <c r="B30" s="9">
        <v>97.255424433460561</v>
      </c>
      <c r="C30" s="9">
        <v>97.873844837272188</v>
      </c>
      <c r="D30" s="9"/>
      <c r="E30" s="9">
        <f t="shared" si="0"/>
        <v>0.63587240240232656</v>
      </c>
      <c r="F30" s="9"/>
      <c r="G30" s="9">
        <v>0.87168440999560959</v>
      </c>
      <c r="H30" s="9">
        <v>0.87722721059481523</v>
      </c>
      <c r="I30" s="9"/>
      <c r="J30" s="9">
        <f t="shared" si="2"/>
        <v>5.5428005992056439E-3</v>
      </c>
      <c r="K30" s="68">
        <v>100.76570649959928</v>
      </c>
      <c r="L30" s="68">
        <v>100.57961618614104</v>
      </c>
      <c r="M30" s="68"/>
      <c r="N30" s="68">
        <f t="shared" si="1"/>
        <v>-0.18467623551964296</v>
      </c>
      <c r="O30" s="68"/>
      <c r="P30" s="68">
        <v>0.90314649213205411</v>
      </c>
      <c r="Q30" s="68">
        <v>0.90147859518915674</v>
      </c>
      <c r="R30" s="68"/>
      <c r="S30" s="68">
        <f t="shared" si="3"/>
        <v>-1.6678969428973733E-3</v>
      </c>
    </row>
    <row r="31" spans="1:19" s="41" customFormat="1" ht="15.75" x14ac:dyDescent="0.25">
      <c r="A31" s="42" t="s">
        <v>141</v>
      </c>
      <c r="B31" s="43">
        <v>97.255424433460561</v>
      </c>
      <c r="C31" s="43">
        <v>97.873844837272188</v>
      </c>
      <c r="D31" s="43"/>
      <c r="E31" s="43">
        <f t="shared" si="0"/>
        <v>0.63587240240232656</v>
      </c>
      <c r="F31" s="43"/>
      <c r="G31" s="43">
        <v>0.87168440999560959</v>
      </c>
      <c r="H31" s="43">
        <v>0.87722721059481523</v>
      </c>
      <c r="I31" s="43"/>
      <c r="J31" s="43">
        <f t="shared" si="2"/>
        <v>5.5428005992056439E-3</v>
      </c>
      <c r="K31" s="69">
        <v>100.76570649959928</v>
      </c>
      <c r="L31" s="69">
        <v>100.57961618614104</v>
      </c>
      <c r="M31" s="69"/>
      <c r="N31" s="69">
        <f t="shared" si="1"/>
        <v>-0.18467623551964296</v>
      </c>
      <c r="O31" s="69"/>
      <c r="P31" s="69">
        <v>0.90314649213205411</v>
      </c>
      <c r="Q31" s="69">
        <v>0.90147859518915674</v>
      </c>
      <c r="R31" s="69"/>
      <c r="S31" s="69">
        <f t="shared" si="3"/>
        <v>-1.6678969428973733E-3</v>
      </c>
    </row>
    <row r="32" spans="1:19" ht="15.75" x14ac:dyDescent="0.25">
      <c r="A32" s="12" t="s">
        <v>111</v>
      </c>
      <c r="B32" s="16">
        <v>101.29568235895935</v>
      </c>
      <c r="C32" s="16">
        <v>101.58355577156394</v>
      </c>
      <c r="D32" s="16"/>
      <c r="E32" s="16">
        <f t="shared" si="0"/>
        <v>0.28419119739422349</v>
      </c>
      <c r="F32" s="16"/>
      <c r="G32" s="16">
        <v>23.592239581309542</v>
      </c>
      <c r="H32" s="16">
        <v>23.659286649467784</v>
      </c>
      <c r="I32" s="16"/>
      <c r="J32" s="16">
        <f t="shared" si="2"/>
        <v>6.704706815824224E-2</v>
      </c>
      <c r="K32" s="71">
        <v>103.1220003916319</v>
      </c>
      <c r="L32" s="71">
        <v>103.03356907082618</v>
      </c>
      <c r="M32" s="71"/>
      <c r="N32" s="71">
        <f t="shared" si="1"/>
        <v>-8.575407815003544E-2</v>
      </c>
      <c r="O32" s="71"/>
      <c r="P32" s="71">
        <v>24.017597618049859</v>
      </c>
      <c r="Q32" s="71">
        <v>23.997001548618709</v>
      </c>
      <c r="R32" s="71"/>
      <c r="S32" s="71">
        <f t="shared" si="3"/>
        <v>-2.0596069431149999E-2</v>
      </c>
    </row>
    <row r="33" spans="1:19" s="41" customFormat="1" ht="15.75" x14ac:dyDescent="0.25">
      <c r="A33" s="45" t="s">
        <v>131</v>
      </c>
      <c r="B33" s="43">
        <v>101.59065083694502</v>
      </c>
      <c r="C33" s="43">
        <v>102.18843677153103</v>
      </c>
      <c r="D33" s="43"/>
      <c r="E33" s="43">
        <f t="shared" si="0"/>
        <v>0.58842612943337258</v>
      </c>
      <c r="F33" s="43"/>
      <c r="G33" s="43">
        <v>11.866192763396304</v>
      </c>
      <c r="H33" s="43">
        <v>11.936016542185063</v>
      </c>
      <c r="I33" s="43"/>
      <c r="J33" s="43">
        <f t="shared" si="2"/>
        <v>6.9823778788759228E-2</v>
      </c>
      <c r="K33" s="69">
        <v>103.08114682007623</v>
      </c>
      <c r="L33" s="69">
        <v>103.36162596353773</v>
      </c>
      <c r="M33" s="69"/>
      <c r="N33" s="69">
        <f t="shared" si="1"/>
        <v>0.27209548216520218</v>
      </c>
      <c r="O33" s="69"/>
      <c r="P33" s="69">
        <v>12.040288632486568</v>
      </c>
      <c r="Q33" s="69">
        <v>12.073049713895211</v>
      </c>
      <c r="R33" s="69"/>
      <c r="S33" s="69">
        <f t="shared" si="3"/>
        <v>3.2761081408642312E-2</v>
      </c>
    </row>
    <row r="34" spans="1:19" ht="15.75" x14ac:dyDescent="0.25">
      <c r="A34" s="14" t="s">
        <v>142</v>
      </c>
      <c r="B34" s="9">
        <v>101.59065083694502</v>
      </c>
      <c r="C34" s="9">
        <v>102.18843677153103</v>
      </c>
      <c r="D34" s="9"/>
      <c r="E34" s="9">
        <f t="shared" si="0"/>
        <v>0.58842612943337258</v>
      </c>
      <c r="F34" s="9"/>
      <c r="G34" s="9">
        <v>11.866192763396304</v>
      </c>
      <c r="H34" s="9">
        <v>11.936016542185063</v>
      </c>
      <c r="I34" s="9"/>
      <c r="J34" s="9">
        <f t="shared" si="2"/>
        <v>6.9823778788759228E-2</v>
      </c>
      <c r="K34" s="68">
        <v>103.08114682007623</v>
      </c>
      <c r="L34" s="68">
        <v>103.36162596353773</v>
      </c>
      <c r="M34" s="68"/>
      <c r="N34" s="68">
        <f t="shared" si="1"/>
        <v>0.27209548216520218</v>
      </c>
      <c r="O34" s="68"/>
      <c r="P34" s="68">
        <v>12.040288632486568</v>
      </c>
      <c r="Q34" s="68">
        <v>12.073049713895211</v>
      </c>
      <c r="R34" s="68"/>
      <c r="S34" s="68">
        <f t="shared" si="3"/>
        <v>3.2761081408642312E-2</v>
      </c>
    </row>
    <row r="35" spans="1:19" s="41" customFormat="1" ht="15.75" x14ac:dyDescent="0.25">
      <c r="A35" s="45" t="s">
        <v>130</v>
      </c>
      <c r="B35" s="43">
        <v>102.52938391806305</v>
      </c>
      <c r="C35" s="43">
        <v>102.56789461864518</v>
      </c>
      <c r="D35" s="43"/>
      <c r="E35" s="43">
        <f t="shared" si="0"/>
        <v>3.7560647602163932E-2</v>
      </c>
      <c r="F35" s="43"/>
      <c r="G35" s="43">
        <v>3.1889753688069513</v>
      </c>
      <c r="H35" s="43">
        <v>3.1901731686073491</v>
      </c>
      <c r="I35" s="43"/>
      <c r="J35" s="43">
        <f t="shared" si="2"/>
        <v>1.197799800397803E-3</v>
      </c>
      <c r="K35" s="69">
        <v>102.94817984107662</v>
      </c>
      <c r="L35" s="69">
        <v>101.19583238366316</v>
      </c>
      <c r="M35" s="69"/>
      <c r="N35" s="69">
        <f t="shared" si="1"/>
        <v>-1.7021645842778432</v>
      </c>
      <c r="O35" s="69"/>
      <c r="P35" s="69">
        <v>3.2020011944972175</v>
      </c>
      <c r="Q35" s="69">
        <v>3.1474978641763314</v>
      </c>
      <c r="R35" s="69"/>
      <c r="S35" s="69">
        <f t="shared" si="3"/>
        <v>-5.4503330320886167E-2</v>
      </c>
    </row>
    <row r="36" spans="1:19" ht="15.75" x14ac:dyDescent="0.25">
      <c r="A36" s="14" t="s">
        <v>143</v>
      </c>
      <c r="B36" s="9">
        <v>102.15319984980897</v>
      </c>
      <c r="C36" s="9">
        <v>102.20119058603403</v>
      </c>
      <c r="D36" s="9"/>
      <c r="E36" s="9">
        <f t="shared" si="0"/>
        <v>4.6979180579387325E-2</v>
      </c>
      <c r="F36" s="9"/>
      <c r="G36" s="9">
        <v>2.5496396182863243</v>
      </c>
      <c r="H36" s="9">
        <v>2.5508374180867226</v>
      </c>
      <c r="I36" s="9"/>
      <c r="J36" s="9">
        <f t="shared" si="2"/>
        <v>1.1977998003982471E-3</v>
      </c>
      <c r="K36" s="68">
        <v>101.82302170647972</v>
      </c>
      <c r="L36" s="68">
        <v>99.639305406020057</v>
      </c>
      <c r="M36" s="68"/>
      <c r="N36" s="68">
        <f t="shared" si="1"/>
        <v>-2.1446194228595505</v>
      </c>
      <c r="O36" s="68"/>
      <c r="P36" s="68">
        <v>2.5413987087841048</v>
      </c>
      <c r="Q36" s="68">
        <v>2.4868953784632186</v>
      </c>
      <c r="R36" s="68"/>
      <c r="S36" s="68">
        <f t="shared" si="3"/>
        <v>-5.4503330320886167E-2</v>
      </c>
    </row>
    <row r="37" spans="1:19" s="41" customFormat="1" ht="15.75" x14ac:dyDescent="0.25">
      <c r="A37" s="42" t="s">
        <v>144</v>
      </c>
      <c r="B37" s="43">
        <v>104.05755454547648</v>
      </c>
      <c r="C37" s="43">
        <v>104.05755454547648</v>
      </c>
      <c r="D37" s="43"/>
      <c r="E37" s="43">
        <f t="shared" si="0"/>
        <v>0</v>
      </c>
      <c r="F37" s="43"/>
      <c r="G37" s="43">
        <v>0.63933575052062697</v>
      </c>
      <c r="H37" s="43">
        <v>0.63933575052062697</v>
      </c>
      <c r="I37" s="43"/>
      <c r="J37" s="43">
        <f t="shared" si="2"/>
        <v>0</v>
      </c>
      <c r="K37" s="69">
        <v>107.51890400934457</v>
      </c>
      <c r="L37" s="69">
        <v>107.51890400934457</v>
      </c>
      <c r="M37" s="69"/>
      <c r="N37" s="69">
        <f t="shared" si="1"/>
        <v>0</v>
      </c>
      <c r="O37" s="69"/>
      <c r="P37" s="69">
        <v>0.66060248571311275</v>
      </c>
      <c r="Q37" s="69">
        <v>0.66060248571311253</v>
      </c>
      <c r="R37" s="69"/>
      <c r="S37" s="69">
        <f t="shared" si="3"/>
        <v>0</v>
      </c>
    </row>
    <row r="38" spans="1:19" ht="15.75" x14ac:dyDescent="0.25">
      <c r="A38" s="13" t="s">
        <v>129</v>
      </c>
      <c r="B38" s="9">
        <v>100</v>
      </c>
      <c r="C38" s="9">
        <v>99.999999999999972</v>
      </c>
      <c r="D38" s="9"/>
      <c r="E38" s="9">
        <f t="shared" si="0"/>
        <v>-3.3306690738754696E-14</v>
      </c>
      <c r="F38" s="9"/>
      <c r="G38" s="9">
        <v>1.5813456051088759</v>
      </c>
      <c r="H38" s="9">
        <v>1.5813456051088757</v>
      </c>
      <c r="I38" s="9"/>
      <c r="J38" s="9">
        <f t="shared" si="2"/>
        <v>0</v>
      </c>
      <c r="K38" s="68">
        <v>100.00000000000001</v>
      </c>
      <c r="L38" s="68">
        <v>100.00138440760955</v>
      </c>
      <c r="M38" s="68"/>
      <c r="N38" s="68">
        <f t="shared" si="1"/>
        <v>1.3844076095281821E-3</v>
      </c>
      <c r="O38" s="68"/>
      <c r="P38" s="68">
        <v>1.5813456051088768</v>
      </c>
      <c r="Q38" s="68">
        <v>1.5813674973777665</v>
      </c>
      <c r="R38" s="68"/>
      <c r="S38" s="68">
        <f t="shared" si="3"/>
        <v>2.189226888971163E-5</v>
      </c>
    </row>
    <row r="39" spans="1:19" s="41" customFormat="1" ht="15.75" x14ac:dyDescent="0.25">
      <c r="A39" s="42" t="s">
        <v>66</v>
      </c>
      <c r="B39" s="43">
        <v>100</v>
      </c>
      <c r="C39" s="43">
        <v>100</v>
      </c>
      <c r="D39" s="43"/>
      <c r="E39" s="43">
        <f t="shared" si="0"/>
        <v>0</v>
      </c>
      <c r="F39" s="43"/>
      <c r="G39" s="43">
        <v>1.3959538897111059</v>
      </c>
      <c r="H39" s="43">
        <v>1.3959538897111061</v>
      </c>
      <c r="I39" s="43"/>
      <c r="J39" s="43">
        <f t="shared" si="2"/>
        <v>0</v>
      </c>
      <c r="K39" s="69">
        <v>100.00000000000004</v>
      </c>
      <c r="L39" s="69">
        <v>100.00156826590421</v>
      </c>
      <c r="M39" s="69"/>
      <c r="N39" s="69">
        <f t="shared" ref="N39:N70" si="4">((L39/K39-1)*100)</f>
        <v>1.5682659041615921E-3</v>
      </c>
      <c r="O39" s="69"/>
      <c r="P39" s="69">
        <v>1.3959538897111068</v>
      </c>
      <c r="Q39" s="69">
        <v>1.3959757819799967</v>
      </c>
      <c r="R39" s="69"/>
      <c r="S39" s="69">
        <f t="shared" si="3"/>
        <v>2.1892268889933675E-5</v>
      </c>
    </row>
    <row r="40" spans="1:19" ht="15.75" x14ac:dyDescent="0.25">
      <c r="A40" s="14" t="s">
        <v>68</v>
      </c>
      <c r="B40" s="9">
        <v>100</v>
      </c>
      <c r="C40" s="9">
        <v>100</v>
      </c>
      <c r="D40" s="9"/>
      <c r="E40" s="9">
        <f t="shared" si="0"/>
        <v>0</v>
      </c>
      <c r="F40" s="9"/>
      <c r="G40" s="9">
        <v>0.18539171539776972</v>
      </c>
      <c r="H40" s="9">
        <v>0.18539171539776975</v>
      </c>
      <c r="I40" s="9"/>
      <c r="J40" s="9">
        <f t="shared" si="2"/>
        <v>0</v>
      </c>
      <c r="K40" s="68">
        <v>100.00000000000001</v>
      </c>
      <c r="L40" s="68">
        <v>100.00000000000001</v>
      </c>
      <c r="M40" s="68"/>
      <c r="N40" s="68">
        <f t="shared" si="4"/>
        <v>0</v>
      </c>
      <c r="O40" s="68"/>
      <c r="P40" s="68">
        <v>0.18539171539776977</v>
      </c>
      <c r="Q40" s="68">
        <v>0.18539171539776975</v>
      </c>
      <c r="R40" s="68"/>
      <c r="S40" s="68">
        <f t="shared" si="3"/>
        <v>0</v>
      </c>
    </row>
    <row r="41" spans="1:19" s="41" customFormat="1" ht="15.75" x14ac:dyDescent="0.25">
      <c r="A41" s="45" t="s">
        <v>128</v>
      </c>
      <c r="B41" s="43">
        <v>100.53920710720804</v>
      </c>
      <c r="C41" s="43">
        <v>100.48175887875202</v>
      </c>
      <c r="D41" s="43"/>
      <c r="E41" s="43">
        <f t="shared" si="0"/>
        <v>-5.7140124841814632E-2</v>
      </c>
      <c r="F41" s="43"/>
      <c r="G41" s="43">
        <v>6.955725843997409</v>
      </c>
      <c r="H41" s="43">
        <v>6.9517513335664969</v>
      </c>
      <c r="I41" s="43"/>
      <c r="J41" s="43">
        <f t="shared" si="2"/>
        <v>-3.974510430912126E-3</v>
      </c>
      <c r="K41" s="69">
        <v>103.98271443655871</v>
      </c>
      <c r="L41" s="69">
        <v>103.99896506911816</v>
      </c>
      <c r="M41" s="69"/>
      <c r="N41" s="69">
        <f t="shared" si="4"/>
        <v>1.5628205752760138E-2</v>
      </c>
      <c r="O41" s="69"/>
      <c r="P41" s="69">
        <v>7.1939621859572007</v>
      </c>
      <c r="Q41" s="69">
        <v>7.1950864731693969</v>
      </c>
      <c r="R41" s="69"/>
      <c r="S41" s="69">
        <f t="shared" si="3"/>
        <v>1.1242872121961511E-3</v>
      </c>
    </row>
    <row r="42" spans="1:19" ht="15.75" x14ac:dyDescent="0.25">
      <c r="A42" s="14" t="s">
        <v>16</v>
      </c>
      <c r="B42" s="9">
        <v>100.38313598168833</v>
      </c>
      <c r="C42" s="9">
        <v>100.2947236050458</v>
      </c>
      <c r="D42" s="9"/>
      <c r="E42" s="9">
        <f t="shared" si="0"/>
        <v>-8.8074929895243237E-2</v>
      </c>
      <c r="F42" s="9"/>
      <c r="G42" s="9">
        <v>4.5126467152909351</v>
      </c>
      <c r="H42" s="9">
        <v>4.508672204860023</v>
      </c>
      <c r="I42" s="9"/>
      <c r="J42" s="9">
        <f t="shared" si="2"/>
        <v>-3.974510430912126E-3</v>
      </c>
      <c r="K42" s="68">
        <v>100.58969948567639</v>
      </c>
      <c r="L42" s="68">
        <v>100.38097100990566</v>
      </c>
      <c r="M42" s="68"/>
      <c r="N42" s="68">
        <f t="shared" si="4"/>
        <v>-0.20750482090907685</v>
      </c>
      <c r="O42" s="68"/>
      <c r="P42" s="68">
        <v>4.5219326188309559</v>
      </c>
      <c r="Q42" s="68">
        <v>4.5125493906486218</v>
      </c>
      <c r="R42" s="68"/>
      <c r="S42" s="68">
        <f t="shared" si="3"/>
        <v>-9.383228182334058E-3</v>
      </c>
    </row>
    <row r="43" spans="1:19" s="41" customFormat="1" ht="15.75" x14ac:dyDescent="0.25">
      <c r="A43" s="42" t="s">
        <v>70</v>
      </c>
      <c r="B43" s="43">
        <v>101.14932659346908</v>
      </c>
      <c r="C43" s="43">
        <v>101.14932659346911</v>
      </c>
      <c r="D43" s="43"/>
      <c r="E43" s="43">
        <f t="shared" si="0"/>
        <v>2.2204460492503131E-14</v>
      </c>
      <c r="F43" s="43"/>
      <c r="G43" s="43">
        <v>1.7672811366896446</v>
      </c>
      <c r="H43" s="43">
        <v>1.767281136689645</v>
      </c>
      <c r="I43" s="43"/>
      <c r="J43" s="43">
        <f t="shared" si="2"/>
        <v>0</v>
      </c>
      <c r="K43" s="69">
        <v>101.46167345567042</v>
      </c>
      <c r="L43" s="69">
        <v>102.06306509860853</v>
      </c>
      <c r="M43" s="69"/>
      <c r="N43" s="69">
        <f t="shared" si="4"/>
        <v>0.59272789660902436</v>
      </c>
      <c r="O43" s="69"/>
      <c r="P43" s="69">
        <v>1.7727384613823851</v>
      </c>
      <c r="Q43" s="69">
        <v>1.7832459767769162</v>
      </c>
      <c r="R43" s="69"/>
      <c r="S43" s="69">
        <f t="shared" si="3"/>
        <v>1.0507515394531097E-2</v>
      </c>
    </row>
    <row r="44" spans="1:19" ht="15.75" x14ac:dyDescent="0.25">
      <c r="A44" s="14" t="s">
        <v>72</v>
      </c>
      <c r="B44" s="9">
        <v>100</v>
      </c>
      <c r="C44" s="9">
        <v>100</v>
      </c>
      <c r="D44" s="9"/>
      <c r="E44" s="9">
        <f t="shared" si="0"/>
        <v>0</v>
      </c>
      <c r="F44" s="9"/>
      <c r="G44" s="9">
        <v>0.675797992016829</v>
      </c>
      <c r="H44" s="9">
        <v>0.675797992016829</v>
      </c>
      <c r="I44" s="9"/>
      <c r="J44" s="9">
        <f t="shared" si="2"/>
        <v>0</v>
      </c>
      <c r="K44" s="68">
        <v>133.07099404957469</v>
      </c>
      <c r="L44" s="68">
        <v>133.07099404957469</v>
      </c>
      <c r="M44" s="68"/>
      <c r="N44" s="68">
        <f t="shared" si="4"/>
        <v>0</v>
      </c>
      <c r="O44" s="68"/>
      <c r="P44" s="68">
        <v>0.89929110574385995</v>
      </c>
      <c r="Q44" s="68">
        <v>0.89929110574385984</v>
      </c>
      <c r="R44" s="68"/>
      <c r="S44" s="68">
        <f t="shared" si="3"/>
        <v>0</v>
      </c>
    </row>
    <row r="45" spans="1:19" s="41" customFormat="1" ht="15.75" x14ac:dyDescent="0.25">
      <c r="A45" s="39" t="s">
        <v>231</v>
      </c>
      <c r="B45" s="44">
        <v>98.992427889554307</v>
      </c>
      <c r="C45" s="44">
        <v>97.848868114506985</v>
      </c>
      <c r="D45" s="44"/>
      <c r="E45" s="44">
        <f t="shared" si="0"/>
        <v>-1.1551992404138067</v>
      </c>
      <c r="F45" s="44"/>
      <c r="G45" s="44">
        <v>8.6263634580401316</v>
      </c>
      <c r="H45" s="44">
        <v>8.5267117728975172</v>
      </c>
      <c r="I45" s="44"/>
      <c r="J45" s="44">
        <f t="shared" si="2"/>
        <v>-9.9651685142614355E-2</v>
      </c>
      <c r="K45" s="70">
        <v>98.882702160581829</v>
      </c>
      <c r="L45" s="70">
        <v>97.839783511860645</v>
      </c>
      <c r="M45" s="70"/>
      <c r="N45" s="70">
        <f t="shared" si="4"/>
        <v>-1.0547028205474374</v>
      </c>
      <c r="O45" s="70"/>
      <c r="P45" s="70">
        <v>8.6168017770207417</v>
      </c>
      <c r="Q45" s="70">
        <v>8.5259201256375192</v>
      </c>
      <c r="R45" s="70"/>
      <c r="S45" s="70">
        <f t="shared" si="3"/>
        <v>-9.0881651383222462E-2</v>
      </c>
    </row>
    <row r="46" spans="1:19" ht="15.75" x14ac:dyDescent="0.25">
      <c r="A46" s="13" t="s">
        <v>127</v>
      </c>
      <c r="B46" s="9">
        <v>101.20055156864056</v>
      </c>
      <c r="C46" s="9">
        <v>101.56590345363156</v>
      </c>
      <c r="D46" s="9"/>
      <c r="E46" s="9">
        <f t="shared" si="0"/>
        <v>0.36101768155205605</v>
      </c>
      <c r="F46" s="9"/>
      <c r="G46" s="9">
        <v>2.0942761199958162</v>
      </c>
      <c r="H46" s="9">
        <v>2.1018368270895236</v>
      </c>
      <c r="I46" s="9"/>
      <c r="J46" s="9">
        <f t="shared" si="2"/>
        <v>7.560707093707375E-3</v>
      </c>
      <c r="K46" s="68">
        <v>101.56744888260073</v>
      </c>
      <c r="L46" s="68">
        <v>101.56744888260073</v>
      </c>
      <c r="M46" s="68"/>
      <c r="N46" s="68">
        <f t="shared" si="4"/>
        <v>0</v>
      </c>
      <c r="O46" s="68"/>
      <c r="P46" s="68">
        <v>2.101868808683844</v>
      </c>
      <c r="Q46" s="68">
        <v>2.101868808683844</v>
      </c>
      <c r="R46" s="68"/>
      <c r="S46" s="68">
        <f t="shared" si="3"/>
        <v>0</v>
      </c>
    </row>
    <row r="47" spans="1:19" s="41" customFormat="1" ht="15.75" x14ac:dyDescent="0.25">
      <c r="A47" s="42" t="s">
        <v>145</v>
      </c>
      <c r="B47" s="43">
        <v>101.20055156864056</v>
      </c>
      <c r="C47" s="43">
        <v>101.56590345363156</v>
      </c>
      <c r="D47" s="43"/>
      <c r="E47" s="43">
        <f t="shared" si="0"/>
        <v>0.36101768155205605</v>
      </c>
      <c r="F47" s="43"/>
      <c r="G47" s="43">
        <v>2.0942761199958162</v>
      </c>
      <c r="H47" s="43">
        <v>2.1018368270895236</v>
      </c>
      <c r="I47" s="43"/>
      <c r="J47" s="43">
        <f t="shared" si="2"/>
        <v>7.560707093707375E-3</v>
      </c>
      <c r="K47" s="69">
        <v>101.56744888260073</v>
      </c>
      <c r="L47" s="69">
        <v>101.56744888260073</v>
      </c>
      <c r="M47" s="69"/>
      <c r="N47" s="69">
        <f t="shared" si="4"/>
        <v>0</v>
      </c>
      <c r="O47" s="69"/>
      <c r="P47" s="69">
        <v>2.101868808683844</v>
      </c>
      <c r="Q47" s="69">
        <v>2.101868808683844</v>
      </c>
      <c r="R47" s="69"/>
      <c r="S47" s="69">
        <f t="shared" si="3"/>
        <v>0</v>
      </c>
    </row>
    <row r="48" spans="1:19" ht="15.75" x14ac:dyDescent="0.25">
      <c r="A48" s="13" t="s">
        <v>74</v>
      </c>
      <c r="B48" s="9">
        <v>96.526118333624055</v>
      </c>
      <c r="C48" s="9">
        <v>94.563149000898107</v>
      </c>
      <c r="D48" s="9"/>
      <c r="E48" s="9">
        <f t="shared" si="0"/>
        <v>-2.0336147009883065</v>
      </c>
      <c r="F48" s="9"/>
      <c r="G48" s="9">
        <v>0.30174602776764153</v>
      </c>
      <c r="H48" s="9">
        <v>0.2956096761873106</v>
      </c>
      <c r="I48" s="9"/>
      <c r="J48" s="9">
        <f t="shared" si="2"/>
        <v>-6.1363515803309343E-3</v>
      </c>
      <c r="K48" s="68">
        <v>96.086636426928507</v>
      </c>
      <c r="L48" s="68">
        <v>96.086636426928507</v>
      </c>
      <c r="M48" s="68"/>
      <c r="N48" s="68">
        <f t="shared" si="4"/>
        <v>0</v>
      </c>
      <c r="O48" s="68"/>
      <c r="P48" s="68">
        <v>0.3003721828238019</v>
      </c>
      <c r="Q48" s="68">
        <v>0.30037218282380185</v>
      </c>
      <c r="R48" s="68"/>
      <c r="S48" s="68">
        <f t="shared" si="3"/>
        <v>0</v>
      </c>
    </row>
    <row r="49" spans="1:19" s="41" customFormat="1" ht="15.75" x14ac:dyDescent="0.25">
      <c r="A49" s="42" t="s">
        <v>75</v>
      </c>
      <c r="B49" s="43">
        <v>96.526118333624055</v>
      </c>
      <c r="C49" s="43">
        <v>94.563149000898107</v>
      </c>
      <c r="D49" s="43"/>
      <c r="E49" s="43">
        <f t="shared" si="0"/>
        <v>-2.0336147009883065</v>
      </c>
      <c r="F49" s="43"/>
      <c r="G49" s="43">
        <v>0.30174602776764153</v>
      </c>
      <c r="H49" s="43">
        <v>0.2956096761873106</v>
      </c>
      <c r="I49" s="43"/>
      <c r="J49" s="43">
        <f t="shared" si="2"/>
        <v>-6.1363515803309343E-3</v>
      </c>
      <c r="K49" s="69">
        <v>96.086636426928507</v>
      </c>
      <c r="L49" s="69">
        <v>96.086636426928507</v>
      </c>
      <c r="M49" s="69"/>
      <c r="N49" s="69">
        <f t="shared" si="4"/>
        <v>0</v>
      </c>
      <c r="O49" s="69"/>
      <c r="P49" s="69">
        <v>0.3003721828238019</v>
      </c>
      <c r="Q49" s="69">
        <v>0.30037218282380185</v>
      </c>
      <c r="R49" s="69"/>
      <c r="S49" s="69">
        <f t="shared" si="3"/>
        <v>0</v>
      </c>
    </row>
    <row r="50" spans="1:19" ht="15.75" x14ac:dyDescent="0.25">
      <c r="A50" s="13" t="s">
        <v>76</v>
      </c>
      <c r="B50" s="9">
        <v>96.025768444385349</v>
      </c>
      <c r="C50" s="9">
        <v>93.74420531462475</v>
      </c>
      <c r="D50" s="9"/>
      <c r="E50" s="9">
        <f t="shared" si="0"/>
        <v>-2.3759904937204368</v>
      </c>
      <c r="F50" s="9"/>
      <c r="G50" s="9">
        <v>2.3650693758831691</v>
      </c>
      <c r="H50" s="9">
        <v>2.3088755523422915</v>
      </c>
      <c r="I50" s="9"/>
      <c r="J50" s="9">
        <f t="shared" si="2"/>
        <v>-5.6193823540877652E-2</v>
      </c>
      <c r="K50" s="68">
        <v>94.83274545127891</v>
      </c>
      <c r="L50" s="68">
        <v>92.445209773144541</v>
      </c>
      <c r="M50" s="68"/>
      <c r="N50" s="68">
        <f t="shared" si="4"/>
        <v>-2.517627921424026</v>
      </c>
      <c r="O50" s="68"/>
      <c r="P50" s="68">
        <v>2.3356857823808204</v>
      </c>
      <c r="Q50" s="68">
        <v>2.2768819049668694</v>
      </c>
      <c r="R50" s="68"/>
      <c r="S50" s="68">
        <f t="shared" si="3"/>
        <v>-5.8803877413950989E-2</v>
      </c>
    </row>
    <row r="51" spans="1:19" s="41" customFormat="1" ht="15.75" x14ac:dyDescent="0.25">
      <c r="A51" s="42" t="s">
        <v>146</v>
      </c>
      <c r="B51" s="43">
        <v>95.944544986624948</v>
      </c>
      <c r="C51" s="43">
        <v>93.61894365895364</v>
      </c>
      <c r="D51" s="43"/>
      <c r="E51" s="43">
        <f t="shared" si="0"/>
        <v>-2.4239015652171791</v>
      </c>
      <c r="F51" s="43"/>
      <c r="G51" s="43">
        <v>2.1289620629121173</v>
      </c>
      <c r="H51" s="43">
        <v>2.0773581181463108</v>
      </c>
      <c r="I51" s="43"/>
      <c r="J51" s="43">
        <f t="shared" si="2"/>
        <v>-5.1603944765806542E-2</v>
      </c>
      <c r="K51" s="69">
        <v>94.636887928167937</v>
      </c>
      <c r="L51" s="69">
        <v>91.98771390537307</v>
      </c>
      <c r="M51" s="69"/>
      <c r="N51" s="69">
        <f t="shared" si="4"/>
        <v>-2.7993038241131307</v>
      </c>
      <c r="O51" s="69"/>
      <c r="P51" s="69">
        <v>2.0999457986821679</v>
      </c>
      <c r="Q51" s="69">
        <v>2.0411619356353548</v>
      </c>
      <c r="R51" s="69"/>
      <c r="S51" s="69">
        <f t="shared" si="3"/>
        <v>-5.8783863046813156E-2</v>
      </c>
    </row>
    <row r="52" spans="1:19" ht="15.75" x14ac:dyDescent="0.25">
      <c r="A52" s="14" t="s">
        <v>79</v>
      </c>
      <c r="B52" s="9">
        <v>96.764412718051332</v>
      </c>
      <c r="C52" s="9">
        <v>94.883331956392681</v>
      </c>
      <c r="D52" s="9"/>
      <c r="E52" s="9">
        <f t="shared" si="0"/>
        <v>-1.9439799290051796</v>
      </c>
      <c r="F52" s="9"/>
      <c r="G52" s="9">
        <v>0.23610731297105175</v>
      </c>
      <c r="H52" s="9">
        <v>0.23151743419598106</v>
      </c>
      <c r="I52" s="9"/>
      <c r="J52" s="9">
        <f t="shared" si="2"/>
        <v>-4.5898787750706938E-3</v>
      </c>
      <c r="K52" s="68">
        <v>96.613869302556964</v>
      </c>
      <c r="L52" s="68">
        <v>96.605666767626232</v>
      </c>
      <c r="M52" s="68"/>
      <c r="N52" s="68">
        <f t="shared" si="4"/>
        <v>-8.4900180377212031E-3</v>
      </c>
      <c r="O52" s="68"/>
      <c r="P52" s="68">
        <v>0.23573998369865257</v>
      </c>
      <c r="Q52" s="68">
        <v>0.23571996933151437</v>
      </c>
      <c r="R52" s="68"/>
      <c r="S52" s="68">
        <f t="shared" si="3"/>
        <v>-2.0014367138193601E-5</v>
      </c>
    </row>
    <row r="53" spans="1:19" s="41" customFormat="1" ht="15.75" x14ac:dyDescent="0.25">
      <c r="A53" s="45" t="s">
        <v>126</v>
      </c>
      <c r="B53" s="43">
        <v>102.0781405225592</v>
      </c>
      <c r="C53" s="43">
        <v>99.112150085793417</v>
      </c>
      <c r="D53" s="43"/>
      <c r="E53" s="43">
        <f t="shared" si="0"/>
        <v>-2.9056078231659233</v>
      </c>
      <c r="F53" s="43"/>
      <c r="G53" s="43">
        <v>0.90573184757424752</v>
      </c>
      <c r="H53" s="43">
        <v>0.87941483215422511</v>
      </c>
      <c r="I53" s="43"/>
      <c r="J53" s="43">
        <f t="shared" si="2"/>
        <v>-2.6317015420022405E-2</v>
      </c>
      <c r="K53" s="69">
        <v>102.76976788030306</v>
      </c>
      <c r="L53" s="69">
        <v>102.77008672671964</v>
      </c>
      <c r="M53" s="69"/>
      <c r="N53" s="69">
        <f t="shared" si="4"/>
        <v>3.1025312516863579E-4</v>
      </c>
      <c r="O53" s="69"/>
      <c r="P53" s="69">
        <v>0.91186860634900035</v>
      </c>
      <c r="Q53" s="69">
        <v>0.91187143544984872</v>
      </c>
      <c r="R53" s="69"/>
      <c r="S53" s="69">
        <f t="shared" si="3"/>
        <v>2.8291008483671831E-6</v>
      </c>
    </row>
    <row r="54" spans="1:19" ht="15.75" x14ac:dyDescent="0.25">
      <c r="A54" s="14" t="s">
        <v>147</v>
      </c>
      <c r="B54" s="9">
        <v>102.0781405225592</v>
      </c>
      <c r="C54" s="9">
        <v>99.112150085793417</v>
      </c>
      <c r="D54" s="9"/>
      <c r="E54" s="9">
        <f t="shared" si="0"/>
        <v>-2.9056078231659233</v>
      </c>
      <c r="F54" s="9"/>
      <c r="G54" s="9">
        <v>0.90573184757424752</v>
      </c>
      <c r="H54" s="9">
        <v>0.87941483215422511</v>
      </c>
      <c r="I54" s="9"/>
      <c r="J54" s="9">
        <f t="shared" si="2"/>
        <v>-2.6317015420022405E-2</v>
      </c>
      <c r="K54" s="68">
        <v>102.76976788030306</v>
      </c>
      <c r="L54" s="68">
        <v>102.77008672671964</v>
      </c>
      <c r="M54" s="68"/>
      <c r="N54" s="68">
        <f t="shared" si="4"/>
        <v>3.1025312516863579E-4</v>
      </c>
      <c r="O54" s="68"/>
      <c r="P54" s="68">
        <v>0.91186860634900035</v>
      </c>
      <c r="Q54" s="68">
        <v>0.91187143544984872</v>
      </c>
      <c r="R54" s="68"/>
      <c r="S54" s="68">
        <f t="shared" si="3"/>
        <v>2.8291008483671831E-6</v>
      </c>
    </row>
    <row r="55" spans="1:19" s="41" customFormat="1" ht="15.75" x14ac:dyDescent="0.25">
      <c r="A55" s="45" t="s">
        <v>125</v>
      </c>
      <c r="B55" s="43">
        <v>98.317414884155653</v>
      </c>
      <c r="C55" s="43">
        <v>93.768882588587076</v>
      </c>
      <c r="D55" s="43"/>
      <c r="E55" s="43">
        <f t="shared" si="0"/>
        <v>-4.6263749925971602</v>
      </c>
      <c r="F55" s="43"/>
      <c r="G55" s="43">
        <v>0.54529605609663656</v>
      </c>
      <c r="H55" s="43">
        <v>0.52006861572176322</v>
      </c>
      <c r="I55" s="43"/>
      <c r="J55" s="43">
        <f t="shared" si="2"/>
        <v>-2.5227440374873344E-2</v>
      </c>
      <c r="K55" s="69">
        <v>96.445990510065869</v>
      </c>
      <c r="L55" s="69">
        <v>95.449006312442876</v>
      </c>
      <c r="M55" s="69"/>
      <c r="N55" s="69">
        <f t="shared" si="4"/>
        <v>-1.0337228041832791</v>
      </c>
      <c r="O55" s="69"/>
      <c r="P55" s="69">
        <v>0.53491660977294431</v>
      </c>
      <c r="Q55" s="69">
        <v>0.5293870547943571</v>
      </c>
      <c r="R55" s="69"/>
      <c r="S55" s="69">
        <f t="shared" si="3"/>
        <v>-5.5295549785872034E-3</v>
      </c>
    </row>
    <row r="56" spans="1:19" ht="15.75" x14ac:dyDescent="0.25">
      <c r="A56" s="14" t="s">
        <v>148</v>
      </c>
      <c r="B56" s="9">
        <v>98.317414884155653</v>
      </c>
      <c r="C56" s="9">
        <v>93.768882588587076</v>
      </c>
      <c r="D56" s="9"/>
      <c r="E56" s="9">
        <f t="shared" si="0"/>
        <v>-4.6263749925971602</v>
      </c>
      <c r="F56" s="9"/>
      <c r="G56" s="9">
        <v>0.54529605609663656</v>
      </c>
      <c r="H56" s="9">
        <v>0.52006861572176322</v>
      </c>
      <c r="I56" s="9"/>
      <c r="J56" s="9">
        <f t="shared" si="2"/>
        <v>-2.5227440374873344E-2</v>
      </c>
      <c r="K56" s="68">
        <v>96.445990510065869</v>
      </c>
      <c r="L56" s="68">
        <v>95.449006312442876</v>
      </c>
      <c r="M56" s="68"/>
      <c r="N56" s="68">
        <f t="shared" si="4"/>
        <v>-1.0337228041832791</v>
      </c>
      <c r="O56" s="68"/>
      <c r="P56" s="68">
        <v>0.53491660977294431</v>
      </c>
      <c r="Q56" s="68">
        <v>0.5293870547943571</v>
      </c>
      <c r="R56" s="68"/>
      <c r="S56" s="68">
        <f t="shared" si="3"/>
        <v>-5.5295549785872034E-3</v>
      </c>
    </row>
    <row r="57" spans="1:19" s="41" customFormat="1" ht="15.75" x14ac:dyDescent="0.25">
      <c r="A57" s="45" t="s">
        <v>124</v>
      </c>
      <c r="B57" s="43">
        <v>99.463995578686664</v>
      </c>
      <c r="C57" s="43">
        <v>99.738471924141962</v>
      </c>
      <c r="D57" s="43"/>
      <c r="E57" s="43">
        <f t="shared" si="0"/>
        <v>0.27595547902372619</v>
      </c>
      <c r="F57" s="43"/>
      <c r="G57" s="43">
        <v>2.4142440307226201</v>
      </c>
      <c r="H57" s="43">
        <v>2.4209062694024026</v>
      </c>
      <c r="I57" s="43"/>
      <c r="J57" s="43">
        <f t="shared" si="2"/>
        <v>6.6622386797825506E-3</v>
      </c>
      <c r="K57" s="69">
        <v>100.19921960820106</v>
      </c>
      <c r="L57" s="69">
        <v>99.105347863514567</v>
      </c>
      <c r="M57" s="69"/>
      <c r="N57" s="69">
        <f t="shared" si="4"/>
        <v>-1.0916968704584251</v>
      </c>
      <c r="O57" s="69"/>
      <c r="P57" s="69">
        <v>2.4320897870103297</v>
      </c>
      <c r="Q57" s="69">
        <v>2.4055387389187981</v>
      </c>
      <c r="R57" s="69"/>
      <c r="S57" s="69">
        <f t="shared" si="3"/>
        <v>-2.6551048091531637E-2</v>
      </c>
    </row>
    <row r="58" spans="1:19" ht="15.75" x14ac:dyDescent="0.25">
      <c r="A58" s="14" t="s">
        <v>81</v>
      </c>
      <c r="B58" s="9">
        <v>99.244468587868468</v>
      </c>
      <c r="C58" s="9">
        <v>99.631629430491969</v>
      </c>
      <c r="D58" s="9"/>
      <c r="E58" s="9">
        <f t="shared" si="0"/>
        <v>0.39010823286409479</v>
      </c>
      <c r="F58" s="9"/>
      <c r="G58" s="9">
        <v>1.7077923813270921</v>
      </c>
      <c r="H58" s="9">
        <v>1.7144546200068751</v>
      </c>
      <c r="I58" s="9"/>
      <c r="J58" s="9">
        <f t="shared" si="2"/>
        <v>6.6622386797829947E-3</v>
      </c>
      <c r="K58" s="68">
        <v>100.28153411098903</v>
      </c>
      <c r="L58" s="68">
        <v>98.738580361396075</v>
      </c>
      <c r="M58" s="68"/>
      <c r="N58" s="68">
        <f t="shared" si="4"/>
        <v>-1.5386220038130394</v>
      </c>
      <c r="O58" s="68"/>
      <c r="P58" s="68">
        <v>1.7256381376148016</v>
      </c>
      <c r="Q58" s="68">
        <v>1.6990870895232704</v>
      </c>
      <c r="R58" s="68"/>
      <c r="S58" s="68">
        <f t="shared" si="3"/>
        <v>-2.6551048091531193E-2</v>
      </c>
    </row>
    <row r="59" spans="1:19" s="41" customFormat="1" ht="15.75" x14ac:dyDescent="0.25">
      <c r="A59" s="42" t="s">
        <v>149</v>
      </c>
      <c r="B59" s="43">
        <v>99.99871834608436</v>
      </c>
      <c r="C59" s="43">
        <v>99.99871834608436</v>
      </c>
      <c r="D59" s="43"/>
      <c r="E59" s="43">
        <f t="shared" si="0"/>
        <v>0</v>
      </c>
      <c r="F59" s="43"/>
      <c r="G59" s="43">
        <v>0.70645164939552763</v>
      </c>
      <c r="H59" s="43">
        <v>0.70645164939552774</v>
      </c>
      <c r="I59" s="43"/>
      <c r="J59" s="43">
        <f t="shared" si="2"/>
        <v>0</v>
      </c>
      <c r="K59" s="69">
        <v>99.99871834608436</v>
      </c>
      <c r="L59" s="69">
        <v>99.99871834608436</v>
      </c>
      <c r="M59" s="69"/>
      <c r="N59" s="69">
        <f t="shared" si="4"/>
        <v>0</v>
      </c>
      <c r="O59" s="69"/>
      <c r="P59" s="69">
        <v>0.70645164939552785</v>
      </c>
      <c r="Q59" s="69">
        <v>0.70645164939552774</v>
      </c>
      <c r="R59" s="69"/>
      <c r="S59" s="69">
        <f t="shared" si="3"/>
        <v>0</v>
      </c>
    </row>
    <row r="60" spans="1:19" ht="15.75" x14ac:dyDescent="0.25">
      <c r="A60" s="12" t="s">
        <v>2</v>
      </c>
      <c r="B60" s="16">
        <v>106.88116137192927</v>
      </c>
      <c r="C60" s="16">
        <v>106.92173152899105</v>
      </c>
      <c r="D60" s="16"/>
      <c r="E60" s="16">
        <f t="shared" si="0"/>
        <v>3.7958192576703631E-2</v>
      </c>
      <c r="F60" s="16"/>
      <c r="G60" s="16">
        <v>5.7926689520934938</v>
      </c>
      <c r="H60" s="16">
        <v>5.7948677445296601</v>
      </c>
      <c r="I60" s="16"/>
      <c r="J60" s="16">
        <f t="shared" si="2"/>
        <v>2.1987924361663858E-3</v>
      </c>
      <c r="K60" s="71">
        <v>107.84725123974864</v>
      </c>
      <c r="L60" s="71">
        <v>107.92660122616746</v>
      </c>
      <c r="M60" s="71"/>
      <c r="N60" s="71">
        <f t="shared" si="4"/>
        <v>7.3576271538366989E-2</v>
      </c>
      <c r="O60" s="71"/>
      <c r="P60" s="71">
        <v>5.8450284016954264</v>
      </c>
      <c r="Q60" s="71">
        <v>5.8493289556637507</v>
      </c>
      <c r="R60" s="71"/>
      <c r="S60" s="71">
        <f t="shared" si="3"/>
        <v>4.3005539683242944E-3</v>
      </c>
    </row>
    <row r="61" spans="1:19" s="41" customFormat="1" ht="15.75" x14ac:dyDescent="0.25">
      <c r="A61" s="45" t="s">
        <v>123</v>
      </c>
      <c r="B61" s="43">
        <v>98.57146159847558</v>
      </c>
      <c r="C61" s="43">
        <v>98.640274591282292</v>
      </c>
      <c r="D61" s="43"/>
      <c r="E61" s="43">
        <f t="shared" si="0"/>
        <v>6.9810259167124578E-2</v>
      </c>
      <c r="F61" s="43"/>
      <c r="G61" s="43">
        <v>3.1496694932800064</v>
      </c>
      <c r="H61" s="43">
        <v>3.1518682857161733</v>
      </c>
      <c r="I61" s="43"/>
      <c r="J61" s="43">
        <f t="shared" si="2"/>
        <v>2.1987924361668298E-3</v>
      </c>
      <c r="K61" s="69">
        <v>98.700518745212733</v>
      </c>
      <c r="L61" s="69">
        <v>98.835108069980151</v>
      </c>
      <c r="M61" s="69"/>
      <c r="N61" s="69">
        <f t="shared" si="4"/>
        <v>0.13636131448797606</v>
      </c>
      <c r="O61" s="69"/>
      <c r="P61" s="69">
        <v>3.1537932766892824</v>
      </c>
      <c r="Q61" s="69">
        <v>3.1580938306576085</v>
      </c>
      <c r="R61" s="69"/>
      <c r="S61" s="69">
        <f t="shared" si="3"/>
        <v>4.3005539683260707E-3</v>
      </c>
    </row>
    <row r="62" spans="1:19" ht="15.75" x14ac:dyDescent="0.25">
      <c r="A62" s="14" t="s">
        <v>84</v>
      </c>
      <c r="B62" s="9">
        <v>100.26752720994773</v>
      </c>
      <c r="C62" s="9">
        <v>100.35806503604506</v>
      </c>
      <c r="D62" s="9"/>
      <c r="E62" s="9">
        <f t="shared" si="0"/>
        <v>9.0296259034849946E-2</v>
      </c>
      <c r="F62" s="9"/>
      <c r="G62" s="9">
        <v>2.4350869677971771</v>
      </c>
      <c r="H62" s="9">
        <v>2.4372857602333431</v>
      </c>
      <c r="I62" s="9"/>
      <c r="J62" s="9">
        <f t="shared" si="2"/>
        <v>2.1987924361659417E-3</v>
      </c>
      <c r="K62" s="68">
        <v>100.43732876967249</v>
      </c>
      <c r="L62" s="68">
        <v>100.61440906197396</v>
      </c>
      <c r="M62" s="68"/>
      <c r="N62" s="68">
        <f t="shared" si="4"/>
        <v>0.17630924126581515</v>
      </c>
      <c r="O62" s="68"/>
      <c r="P62" s="68">
        <v>2.4392107512064523</v>
      </c>
      <c r="Q62" s="68">
        <v>2.4435113051747779</v>
      </c>
      <c r="R62" s="68"/>
      <c r="S62" s="68">
        <f t="shared" si="3"/>
        <v>4.3005539683256266E-3</v>
      </c>
    </row>
    <row r="63" spans="1:19" s="41" customFormat="1" ht="15.75" x14ac:dyDescent="0.25">
      <c r="A63" s="42" t="s">
        <v>150</v>
      </c>
      <c r="B63" s="43">
        <v>93.199206301481354</v>
      </c>
      <c r="C63" s="43">
        <v>93.199206301481354</v>
      </c>
      <c r="D63" s="43"/>
      <c r="E63" s="43">
        <f t="shared" si="0"/>
        <v>0</v>
      </c>
      <c r="F63" s="43"/>
      <c r="G63" s="43">
        <v>0.71458252548282997</v>
      </c>
      <c r="H63" s="43">
        <v>0.71458252548283008</v>
      </c>
      <c r="I63" s="43"/>
      <c r="J63" s="43">
        <f t="shared" si="2"/>
        <v>0</v>
      </c>
      <c r="K63" s="69">
        <v>93.199206301481354</v>
      </c>
      <c r="L63" s="69">
        <v>93.199206301481354</v>
      </c>
      <c r="M63" s="69"/>
      <c r="N63" s="69">
        <f t="shared" si="4"/>
        <v>0</v>
      </c>
      <c r="O63" s="69"/>
      <c r="P63" s="69">
        <v>0.71458252548283008</v>
      </c>
      <c r="Q63" s="69">
        <v>0.71458252548282997</v>
      </c>
      <c r="R63" s="69"/>
      <c r="S63" s="69">
        <f t="shared" si="3"/>
        <v>0</v>
      </c>
    </row>
    <row r="64" spans="1:19" ht="15.75" x14ac:dyDescent="0.25">
      <c r="A64" s="13" t="s">
        <v>86</v>
      </c>
      <c r="B64" s="9">
        <v>118.81784605861411</v>
      </c>
      <c r="C64" s="9">
        <v>118.81784605861411</v>
      </c>
      <c r="D64" s="9"/>
      <c r="E64" s="9">
        <f t="shared" si="0"/>
        <v>0</v>
      </c>
      <c r="F64" s="9"/>
      <c r="G64" s="9">
        <v>2.6429994588134869</v>
      </c>
      <c r="H64" s="9">
        <v>2.6429994588134873</v>
      </c>
      <c r="I64" s="9"/>
      <c r="J64" s="9">
        <f t="shared" si="2"/>
        <v>0</v>
      </c>
      <c r="K64" s="68">
        <v>120.98631338126224</v>
      </c>
      <c r="L64" s="68">
        <v>120.98631338126224</v>
      </c>
      <c r="M64" s="68"/>
      <c r="N64" s="68">
        <f t="shared" si="4"/>
        <v>0</v>
      </c>
      <c r="O64" s="68"/>
      <c r="P64" s="68">
        <v>2.6912351250061435</v>
      </c>
      <c r="Q64" s="68">
        <v>2.691235125006143</v>
      </c>
      <c r="R64" s="68"/>
      <c r="S64" s="68">
        <f t="shared" si="3"/>
        <v>0</v>
      </c>
    </row>
    <row r="65" spans="1:19" s="41" customFormat="1" ht="15.75" x14ac:dyDescent="0.25">
      <c r="A65" s="42" t="s">
        <v>18</v>
      </c>
      <c r="B65" s="43">
        <v>117.16728106084192</v>
      </c>
      <c r="C65" s="43">
        <v>117.16728106084192</v>
      </c>
      <c r="D65" s="43"/>
      <c r="E65" s="43">
        <f t="shared" si="0"/>
        <v>0</v>
      </c>
      <c r="F65" s="43"/>
      <c r="G65" s="43">
        <v>2.0529160696789646</v>
      </c>
      <c r="H65" s="43">
        <v>2.052916069678965</v>
      </c>
      <c r="I65" s="43"/>
      <c r="J65" s="43">
        <f t="shared" si="2"/>
        <v>0</v>
      </c>
      <c r="K65" s="69">
        <v>119.65649762662426</v>
      </c>
      <c r="L65" s="69">
        <v>119.65649762662426</v>
      </c>
      <c r="M65" s="69"/>
      <c r="N65" s="69">
        <f t="shared" si="4"/>
        <v>0</v>
      </c>
      <c r="O65" s="69"/>
      <c r="P65" s="69">
        <v>2.0965302309237934</v>
      </c>
      <c r="Q65" s="69">
        <v>2.096530230923793</v>
      </c>
      <c r="R65" s="69"/>
      <c r="S65" s="69">
        <f t="shared" si="3"/>
        <v>0</v>
      </c>
    </row>
    <row r="66" spans="1:19" ht="15.75" x14ac:dyDescent="0.25">
      <c r="A66" s="14" t="s">
        <v>88</v>
      </c>
      <c r="B66" s="9">
        <v>133.33333333333331</v>
      </c>
      <c r="C66" s="9">
        <v>133.33333333333331</v>
      </c>
      <c r="D66" s="9"/>
      <c r="E66" s="9">
        <f t="shared" si="0"/>
        <v>0</v>
      </c>
      <c r="F66" s="9"/>
      <c r="G66" s="9">
        <v>9.3623897963027544E-2</v>
      </c>
      <c r="H66" s="9">
        <v>9.3623897963027558E-2</v>
      </c>
      <c r="I66" s="9"/>
      <c r="J66" s="9">
        <f t="shared" si="2"/>
        <v>0</v>
      </c>
      <c r="K66" s="68">
        <v>133.33333333333331</v>
      </c>
      <c r="L66" s="68">
        <v>133.33333333333331</v>
      </c>
      <c r="M66" s="68"/>
      <c r="N66" s="68">
        <f t="shared" si="4"/>
        <v>0</v>
      </c>
      <c r="O66" s="68"/>
      <c r="P66" s="68">
        <v>9.3623897963027572E-2</v>
      </c>
      <c r="Q66" s="68">
        <v>9.3623897963027558E-2</v>
      </c>
      <c r="R66" s="68"/>
      <c r="S66" s="68">
        <f t="shared" si="3"/>
        <v>0</v>
      </c>
    </row>
    <row r="67" spans="1:19" s="41" customFormat="1" ht="15.75" x14ac:dyDescent="0.25">
      <c r="A67" s="42" t="s">
        <v>90</v>
      </c>
      <c r="B67" s="43">
        <v>123.47559934318556</v>
      </c>
      <c r="C67" s="43">
        <v>123.47559934318556</v>
      </c>
      <c r="D67" s="43"/>
      <c r="E67" s="43">
        <f t="shared" si="0"/>
        <v>0</v>
      </c>
      <c r="F67" s="43"/>
      <c r="G67" s="43">
        <v>0.49645949117149463</v>
      </c>
      <c r="H67" s="43">
        <v>0.49645949117149468</v>
      </c>
      <c r="I67" s="43"/>
      <c r="J67" s="43">
        <f t="shared" si="2"/>
        <v>0</v>
      </c>
      <c r="K67" s="69">
        <v>124.62502463054187</v>
      </c>
      <c r="L67" s="69">
        <v>124.62502463054187</v>
      </c>
      <c r="M67" s="69"/>
      <c r="N67" s="69">
        <f t="shared" si="4"/>
        <v>0</v>
      </c>
      <c r="O67" s="69"/>
      <c r="P67" s="69">
        <v>0.50108099611932277</v>
      </c>
      <c r="Q67" s="69">
        <v>0.50108099611932266</v>
      </c>
      <c r="R67" s="69"/>
      <c r="S67" s="69">
        <f t="shared" si="3"/>
        <v>0</v>
      </c>
    </row>
    <row r="68" spans="1:19" ht="15.75" x14ac:dyDescent="0.25">
      <c r="A68" s="12" t="s">
        <v>3</v>
      </c>
      <c r="B68" s="16">
        <v>101.45852530819391</v>
      </c>
      <c r="C68" s="16">
        <v>101.06875253153321</v>
      </c>
      <c r="D68" s="16"/>
      <c r="E68" s="16">
        <f t="shared" si="0"/>
        <v>-0.38416956630970001</v>
      </c>
      <c r="F68" s="16"/>
      <c r="G68" s="16">
        <v>5.5171850488070486</v>
      </c>
      <c r="H68" s="16">
        <v>5.495989702932544</v>
      </c>
      <c r="I68" s="16"/>
      <c r="J68" s="16">
        <f t="shared" si="2"/>
        <v>-2.1195345874504667E-2</v>
      </c>
      <c r="K68" s="71">
        <v>101.7435030651591</v>
      </c>
      <c r="L68" s="71">
        <v>101.16271799074863</v>
      </c>
      <c r="M68" s="71"/>
      <c r="N68" s="71">
        <f t="shared" si="4"/>
        <v>-0.57083259069478087</v>
      </c>
      <c r="O68" s="71"/>
      <c r="P68" s="71">
        <v>5.532681775328502</v>
      </c>
      <c r="Q68" s="71">
        <v>5.5010994246154965</v>
      </c>
      <c r="R68" s="71"/>
      <c r="S68" s="71">
        <f t="shared" si="3"/>
        <v>-3.1582350713005525E-2</v>
      </c>
    </row>
    <row r="69" spans="1:19" s="41" customFormat="1" ht="15.75" x14ac:dyDescent="0.25">
      <c r="A69" s="45" t="s">
        <v>132</v>
      </c>
      <c r="B69" s="43">
        <v>100.52829902717713</v>
      </c>
      <c r="C69" s="43">
        <v>100.34004772430264</v>
      </c>
      <c r="D69" s="43"/>
      <c r="E69" s="43">
        <f t="shared" si="0"/>
        <v>-0.18726199955257927</v>
      </c>
      <c r="F69" s="43"/>
      <c r="G69" s="43">
        <v>2.5883185115006238</v>
      </c>
      <c r="H69" s="43">
        <v>2.583471574501198</v>
      </c>
      <c r="I69" s="43"/>
      <c r="J69" s="43">
        <f t="shared" si="2"/>
        <v>-4.8469369994257328E-3</v>
      </c>
      <c r="K69" s="69">
        <v>101.3860325113462</v>
      </c>
      <c r="L69" s="69">
        <v>101.04389942993458</v>
      </c>
      <c r="M69" s="69"/>
      <c r="N69" s="69">
        <f t="shared" si="4"/>
        <v>-0.33745583384311439</v>
      </c>
      <c r="O69" s="69"/>
      <c r="P69" s="69">
        <v>2.6104027154162659</v>
      </c>
      <c r="Q69" s="69">
        <v>2.6015937591662937</v>
      </c>
      <c r="R69" s="69"/>
      <c r="S69" s="69">
        <f t="shared" si="3"/>
        <v>-8.808956249972244E-3</v>
      </c>
    </row>
    <row r="70" spans="1:19" ht="15.75" x14ac:dyDescent="0.25">
      <c r="A70" s="14" t="s">
        <v>91</v>
      </c>
      <c r="B70" s="9">
        <v>100.21103806740217</v>
      </c>
      <c r="C70" s="9">
        <v>100.21103806740217</v>
      </c>
      <c r="D70" s="9"/>
      <c r="E70" s="9">
        <f t="shared" ref="E70:E115" si="5">((C70/B70-1)*100)</f>
        <v>0</v>
      </c>
      <c r="F70" s="9"/>
      <c r="G70" s="9">
        <v>1.7362494938882751</v>
      </c>
      <c r="H70" s="9">
        <v>1.7362494938882749</v>
      </c>
      <c r="I70" s="9"/>
      <c r="J70" s="9">
        <f t="shared" si="2"/>
        <v>0</v>
      </c>
      <c r="K70" s="68">
        <v>101.64595264512405</v>
      </c>
      <c r="L70" s="68">
        <v>101.64595264512405</v>
      </c>
      <c r="M70" s="68"/>
      <c r="N70" s="68">
        <f t="shared" si="4"/>
        <v>0</v>
      </c>
      <c r="O70" s="68"/>
      <c r="P70" s="68">
        <v>1.7611107243214619</v>
      </c>
      <c r="Q70" s="68">
        <v>1.7611107243214617</v>
      </c>
      <c r="R70" s="68"/>
      <c r="S70" s="68">
        <f t="shared" si="3"/>
        <v>0</v>
      </c>
    </row>
    <row r="71" spans="1:19" s="41" customFormat="1" ht="15.75" x14ac:dyDescent="0.25">
      <c r="A71" s="42" t="s">
        <v>151</v>
      </c>
      <c r="B71" s="43">
        <v>101.48201021336099</v>
      </c>
      <c r="C71" s="43">
        <v>100.55589979608048</v>
      </c>
      <c r="D71" s="43"/>
      <c r="E71" s="43">
        <f t="shared" si="5"/>
        <v>-0.91258580248204657</v>
      </c>
      <c r="F71" s="43"/>
      <c r="G71" s="43">
        <v>0.52414540863026471</v>
      </c>
      <c r="H71" s="43">
        <v>0.51936213204674342</v>
      </c>
      <c r="I71" s="43"/>
      <c r="J71" s="43">
        <f t="shared" si="2"/>
        <v>-4.7832765835212898E-3</v>
      </c>
      <c r="K71" s="69">
        <v>102.2621962214055</v>
      </c>
      <c r="L71" s="69">
        <v>100.60030318522323</v>
      </c>
      <c r="M71" s="69"/>
      <c r="N71" s="69">
        <f t="shared" ref="N71:N102" si="6">((L71/K71-1)*100)</f>
        <v>-1.6251294198533994</v>
      </c>
      <c r="O71" s="69"/>
      <c r="P71" s="69">
        <v>0.52817499883186148</v>
      </c>
      <c r="Q71" s="69">
        <v>0.51959147153753438</v>
      </c>
      <c r="R71" s="69"/>
      <c r="S71" s="69">
        <f t="shared" si="3"/>
        <v>-8.5835272943270979E-3</v>
      </c>
    </row>
    <row r="72" spans="1:19" ht="15.75" x14ac:dyDescent="0.25">
      <c r="A72" s="14" t="s">
        <v>152</v>
      </c>
      <c r="B72" s="9">
        <v>100.70365305158511</v>
      </c>
      <c r="C72" s="9">
        <v>100.68410326541314</v>
      </c>
      <c r="D72" s="9"/>
      <c r="E72" s="9">
        <f t="shared" si="5"/>
        <v>-1.9413184705374675E-2</v>
      </c>
      <c r="F72" s="9"/>
      <c r="G72" s="9">
        <v>0.3279236089820835</v>
      </c>
      <c r="H72" s="9">
        <v>0.32785994856617934</v>
      </c>
      <c r="I72" s="9"/>
      <c r="J72" s="9">
        <f t="shared" ref="J72:J115" si="7">H72-G72</f>
        <v>-6.3660415904165379E-5</v>
      </c>
      <c r="K72" s="68">
        <v>98.613376079252376</v>
      </c>
      <c r="L72" s="68">
        <v>98.544148006874494</v>
      </c>
      <c r="M72" s="68"/>
      <c r="N72" s="68">
        <f t="shared" si="6"/>
        <v>-7.02015032141734E-2</v>
      </c>
      <c r="O72" s="68"/>
      <c r="P72" s="68">
        <v>0.3211169922629426</v>
      </c>
      <c r="Q72" s="68">
        <v>0.32089156330729779</v>
      </c>
      <c r="R72" s="68"/>
      <c r="S72" s="68">
        <f t="shared" ref="S72:S115" si="8">Q72-P72</f>
        <v>-2.2542895564481302E-4</v>
      </c>
    </row>
    <row r="73" spans="1:19" s="41" customFormat="1" ht="15.75" x14ac:dyDescent="0.25">
      <c r="A73" s="45" t="s">
        <v>93</v>
      </c>
      <c r="B73" s="43">
        <v>102.29503885561989</v>
      </c>
      <c r="C73" s="43">
        <v>101.72404625496632</v>
      </c>
      <c r="D73" s="43"/>
      <c r="E73" s="43">
        <f t="shared" si="5"/>
        <v>-0.55818210447085015</v>
      </c>
      <c r="F73" s="43"/>
      <c r="G73" s="43">
        <v>2.9288665373064249</v>
      </c>
      <c r="H73" s="43">
        <v>2.9125181284313455</v>
      </c>
      <c r="I73" s="43"/>
      <c r="J73" s="43">
        <f t="shared" si="7"/>
        <v>-1.6348408875079379E-2</v>
      </c>
      <c r="K73" s="69">
        <v>102.06496136748048</v>
      </c>
      <c r="L73" s="69">
        <v>101.26956654774486</v>
      </c>
      <c r="M73" s="69"/>
      <c r="N73" s="69">
        <f t="shared" si="6"/>
        <v>-0.77930252368570985</v>
      </c>
      <c r="O73" s="69"/>
      <c r="P73" s="69">
        <v>2.922279059912237</v>
      </c>
      <c r="Q73" s="69">
        <v>2.8995056654492011</v>
      </c>
      <c r="R73" s="69"/>
      <c r="S73" s="69">
        <f t="shared" si="8"/>
        <v>-2.2773394463035945E-2</v>
      </c>
    </row>
    <row r="74" spans="1:19" ht="15.75" x14ac:dyDescent="0.25">
      <c r="A74" s="14" t="s">
        <v>153</v>
      </c>
      <c r="B74" s="9">
        <v>100.39169045474797</v>
      </c>
      <c r="C74" s="9">
        <v>100.34717670929152</v>
      </c>
      <c r="D74" s="9"/>
      <c r="E74" s="9">
        <f t="shared" si="5"/>
        <v>-4.4340069636061852E-2</v>
      </c>
      <c r="F74" s="9"/>
      <c r="G74" s="9">
        <v>0.98039296549264965</v>
      </c>
      <c r="H74" s="9">
        <v>0.97995825856904328</v>
      </c>
      <c r="I74" s="9"/>
      <c r="J74" s="9">
        <f t="shared" si="7"/>
        <v>-4.3470692360636498E-4</v>
      </c>
      <c r="K74" s="68">
        <v>100.36724542811633</v>
      </c>
      <c r="L74" s="68">
        <v>100.36724542811633</v>
      </c>
      <c r="M74" s="68"/>
      <c r="N74" s="68">
        <f t="shared" si="6"/>
        <v>0</v>
      </c>
      <c r="O74" s="68"/>
      <c r="P74" s="68">
        <v>0.98015424322348221</v>
      </c>
      <c r="Q74" s="68">
        <v>0.98015424322348188</v>
      </c>
      <c r="R74" s="68"/>
      <c r="S74" s="68">
        <f t="shared" si="8"/>
        <v>0</v>
      </c>
    </row>
    <row r="75" spans="1:19" s="41" customFormat="1" ht="15.75" x14ac:dyDescent="0.25">
      <c r="A75" s="42" t="s">
        <v>154</v>
      </c>
      <c r="B75" s="43">
        <v>115.07053271330619</v>
      </c>
      <c r="C75" s="43">
        <v>111.1951777818563</v>
      </c>
      <c r="D75" s="43"/>
      <c r="E75" s="43">
        <f t="shared" si="5"/>
        <v>-3.3678082825124189</v>
      </c>
      <c r="F75" s="43"/>
      <c r="G75" s="43">
        <v>0.47252398641889687</v>
      </c>
      <c r="H75" s="43">
        <v>0.45661028446742341</v>
      </c>
      <c r="I75" s="43"/>
      <c r="J75" s="43">
        <f t="shared" si="7"/>
        <v>-1.5913701951473458E-2</v>
      </c>
      <c r="K75" s="69">
        <v>108.05863855117481</v>
      </c>
      <c r="L75" s="69">
        <v>102.80291961222888</v>
      </c>
      <c r="M75" s="69"/>
      <c r="N75" s="69">
        <f t="shared" si="6"/>
        <v>-4.8637656455915002</v>
      </c>
      <c r="O75" s="69"/>
      <c r="P75" s="69">
        <v>0.44373044472136575</v>
      </c>
      <c r="Q75" s="69">
        <v>0.42214843579197753</v>
      </c>
      <c r="R75" s="69"/>
      <c r="S75" s="69">
        <f t="shared" si="8"/>
        <v>-2.1582008929388219E-2</v>
      </c>
    </row>
    <row r="76" spans="1:19" ht="15.75" x14ac:dyDescent="0.25">
      <c r="A76" s="14" t="s">
        <v>155</v>
      </c>
      <c r="B76" s="9">
        <v>100</v>
      </c>
      <c r="C76" s="9">
        <v>100</v>
      </c>
      <c r="D76" s="9"/>
      <c r="E76" s="9">
        <f t="shared" si="5"/>
        <v>0</v>
      </c>
      <c r="F76" s="9"/>
      <c r="G76" s="9">
        <v>1.4759495853948785</v>
      </c>
      <c r="H76" s="9">
        <v>1.4759495853948785</v>
      </c>
      <c r="I76" s="9"/>
      <c r="J76" s="9">
        <f t="shared" si="7"/>
        <v>0</v>
      </c>
      <c r="K76" s="68">
        <v>101.52070143822058</v>
      </c>
      <c r="L76" s="68">
        <v>101.43998150405504</v>
      </c>
      <c r="M76" s="68"/>
      <c r="N76" s="68">
        <f t="shared" si="6"/>
        <v>-7.9510812102356887E-2</v>
      </c>
      <c r="O76" s="68"/>
      <c r="P76" s="68">
        <v>1.4983943719673893</v>
      </c>
      <c r="Q76" s="68">
        <v>1.4972029864337419</v>
      </c>
      <c r="R76" s="68"/>
      <c r="S76" s="68">
        <f t="shared" si="8"/>
        <v>-1.1913855336473933E-3</v>
      </c>
    </row>
    <row r="77" spans="1:19" s="41" customFormat="1" ht="15.75" x14ac:dyDescent="0.25">
      <c r="A77" s="39" t="s">
        <v>4</v>
      </c>
      <c r="B77" s="44">
        <v>100.26820928656316</v>
      </c>
      <c r="C77" s="44">
        <v>100.26820928656316</v>
      </c>
      <c r="D77" s="44"/>
      <c r="E77" s="44">
        <f t="shared" si="5"/>
        <v>0</v>
      </c>
      <c r="F77" s="44"/>
      <c r="G77" s="44">
        <v>4.7637734344916067</v>
      </c>
      <c r="H77" s="44">
        <v>4.7637734344916076</v>
      </c>
      <c r="I77" s="44"/>
      <c r="J77" s="44">
        <f t="shared" si="7"/>
        <v>0</v>
      </c>
      <c r="K77" s="70">
        <v>99.028326847350982</v>
      </c>
      <c r="L77" s="70">
        <v>99.028326847350982</v>
      </c>
      <c r="M77" s="70"/>
      <c r="N77" s="70">
        <f t="shared" si="6"/>
        <v>0</v>
      </c>
      <c r="O77" s="70"/>
      <c r="P77" s="70">
        <v>4.7048662388027829</v>
      </c>
      <c r="Q77" s="70">
        <v>4.704866238802782</v>
      </c>
      <c r="R77" s="70"/>
      <c r="S77" s="70">
        <f t="shared" si="8"/>
        <v>0</v>
      </c>
    </row>
    <row r="78" spans="1:19" ht="15.75" x14ac:dyDescent="0.25">
      <c r="A78" s="13" t="s">
        <v>122</v>
      </c>
      <c r="B78" s="9">
        <v>99.871770324462233</v>
      </c>
      <c r="C78" s="9">
        <v>99.871770324462233</v>
      </c>
      <c r="D78" s="9"/>
      <c r="E78" s="9">
        <f t="shared" si="5"/>
        <v>0</v>
      </c>
      <c r="F78" s="9"/>
      <c r="G78" s="9">
        <v>1.1579083739895926</v>
      </c>
      <c r="H78" s="9">
        <v>1.1579083739895926</v>
      </c>
      <c r="I78" s="9"/>
      <c r="J78" s="9">
        <f t="shared" si="7"/>
        <v>0</v>
      </c>
      <c r="K78" s="68">
        <v>94.790914144087665</v>
      </c>
      <c r="L78" s="68">
        <v>94.790914144087665</v>
      </c>
      <c r="M78" s="68"/>
      <c r="N78" s="68">
        <f t="shared" si="6"/>
        <v>0</v>
      </c>
      <c r="O78" s="68"/>
      <c r="P78" s="68">
        <v>1.0990011783007676</v>
      </c>
      <c r="Q78" s="68">
        <v>1.0990011783007676</v>
      </c>
      <c r="R78" s="68"/>
      <c r="S78" s="68">
        <f t="shared" si="8"/>
        <v>0</v>
      </c>
    </row>
    <row r="79" spans="1:19" s="41" customFormat="1" ht="15.75" x14ac:dyDescent="0.25">
      <c r="A79" s="42" t="s">
        <v>156</v>
      </c>
      <c r="B79" s="43">
        <v>99.871770324462233</v>
      </c>
      <c r="C79" s="43">
        <v>99.871770324462233</v>
      </c>
      <c r="D79" s="43"/>
      <c r="E79" s="43">
        <f t="shared" si="5"/>
        <v>0</v>
      </c>
      <c r="F79" s="43"/>
      <c r="G79" s="43">
        <v>1.1579083739895926</v>
      </c>
      <c r="H79" s="43">
        <v>1.1579083739895926</v>
      </c>
      <c r="I79" s="43"/>
      <c r="J79" s="43">
        <f t="shared" si="7"/>
        <v>0</v>
      </c>
      <c r="K79" s="69">
        <v>94.790914144087665</v>
      </c>
      <c r="L79" s="69">
        <v>94.790914144087665</v>
      </c>
      <c r="M79" s="69"/>
      <c r="N79" s="69">
        <f t="shared" si="6"/>
        <v>0</v>
      </c>
      <c r="O79" s="69"/>
      <c r="P79" s="69">
        <v>1.0990011783007676</v>
      </c>
      <c r="Q79" s="69">
        <v>1.0990011783007676</v>
      </c>
      <c r="R79" s="69"/>
      <c r="S79" s="69">
        <f t="shared" si="8"/>
        <v>0</v>
      </c>
    </row>
    <row r="80" spans="1:19" ht="15.75" x14ac:dyDescent="0.25">
      <c r="A80" s="13" t="s">
        <v>121</v>
      </c>
      <c r="B80" s="9">
        <v>100.39618144686742</v>
      </c>
      <c r="C80" s="9">
        <v>100.39618144686742</v>
      </c>
      <c r="D80" s="9"/>
      <c r="E80" s="9">
        <f t="shared" si="5"/>
        <v>0</v>
      </c>
      <c r="F80" s="9"/>
      <c r="G80" s="9">
        <v>3.6058650605020137</v>
      </c>
      <c r="H80" s="9">
        <v>3.6058650605020142</v>
      </c>
      <c r="I80" s="9"/>
      <c r="J80" s="9">
        <f t="shared" si="7"/>
        <v>0</v>
      </c>
      <c r="K80" s="68">
        <v>100.39618144686742</v>
      </c>
      <c r="L80" s="68">
        <v>100.39618144686742</v>
      </c>
      <c r="M80" s="68"/>
      <c r="N80" s="68">
        <f t="shared" si="6"/>
        <v>0</v>
      </c>
      <c r="O80" s="68"/>
      <c r="P80" s="68">
        <v>3.6058650605020146</v>
      </c>
      <c r="Q80" s="68">
        <v>3.6058650605020137</v>
      </c>
      <c r="R80" s="68"/>
      <c r="S80" s="68">
        <f t="shared" si="8"/>
        <v>0</v>
      </c>
    </row>
    <row r="81" spans="1:19" s="41" customFormat="1" ht="15.75" x14ac:dyDescent="0.25">
      <c r="A81" s="42" t="s">
        <v>157</v>
      </c>
      <c r="B81" s="43">
        <v>100.39618144686742</v>
      </c>
      <c r="C81" s="43">
        <v>100.39618144686742</v>
      </c>
      <c r="D81" s="43"/>
      <c r="E81" s="43">
        <f t="shared" si="5"/>
        <v>0</v>
      </c>
      <c r="F81" s="43"/>
      <c r="G81" s="43">
        <v>3.6058650605020137</v>
      </c>
      <c r="H81" s="43">
        <v>3.6058650605020142</v>
      </c>
      <c r="I81" s="43"/>
      <c r="J81" s="43">
        <f t="shared" si="7"/>
        <v>0</v>
      </c>
      <c r="K81" s="69">
        <v>100.39618144686742</v>
      </c>
      <c r="L81" s="69">
        <v>100.39618144686742</v>
      </c>
      <c r="M81" s="69"/>
      <c r="N81" s="69">
        <f t="shared" si="6"/>
        <v>0</v>
      </c>
      <c r="O81" s="69"/>
      <c r="P81" s="69">
        <v>3.6058650605020146</v>
      </c>
      <c r="Q81" s="69">
        <v>3.6058650605020137</v>
      </c>
      <c r="R81" s="69"/>
      <c r="S81" s="69">
        <f t="shared" si="8"/>
        <v>0</v>
      </c>
    </row>
    <row r="82" spans="1:19" ht="15.75" x14ac:dyDescent="0.25">
      <c r="A82" s="12" t="s">
        <v>112</v>
      </c>
      <c r="B82" s="16">
        <v>99.429472728571326</v>
      </c>
      <c r="C82" s="16">
        <v>98.413512927786471</v>
      </c>
      <c r="D82" s="16"/>
      <c r="E82" s="16">
        <f t="shared" si="5"/>
        <v>-1.0217893878993856</v>
      </c>
      <c r="F82" s="16"/>
      <c r="G82" s="16">
        <v>5.0740842598182025</v>
      </c>
      <c r="H82" s="16">
        <v>5.0222378053183077</v>
      </c>
      <c r="I82" s="16"/>
      <c r="J82" s="16">
        <f t="shared" si="7"/>
        <v>-5.184645449989489E-2</v>
      </c>
      <c r="K82" s="71">
        <v>98.451300149936543</v>
      </c>
      <c r="L82" s="71">
        <v>97.900389373267004</v>
      </c>
      <c r="M82" s="71"/>
      <c r="N82" s="71">
        <f t="shared" si="6"/>
        <v>-0.55957694396165936</v>
      </c>
      <c r="O82" s="71"/>
      <c r="P82" s="71">
        <v>5.0241661626139091</v>
      </c>
      <c r="Q82" s="71">
        <v>4.9960520871415968</v>
      </c>
      <c r="R82" s="71"/>
      <c r="S82" s="71">
        <f t="shared" si="8"/>
        <v>-2.8114075472312372E-2</v>
      </c>
    </row>
    <row r="83" spans="1:19" s="41" customFormat="1" ht="15.75" x14ac:dyDescent="0.25">
      <c r="A83" s="45" t="s">
        <v>120</v>
      </c>
      <c r="B83" s="43">
        <v>96.959475584969084</v>
      </c>
      <c r="C83" s="43">
        <v>95.047214336119524</v>
      </c>
      <c r="D83" s="43"/>
      <c r="E83" s="43">
        <f t="shared" si="5"/>
        <v>-1.9722273014706859</v>
      </c>
      <c r="F83" s="43"/>
      <c r="G83" s="43">
        <v>2.6289377238165188</v>
      </c>
      <c r="H83" s="43">
        <v>2.577089096288748</v>
      </c>
      <c r="I83" s="43"/>
      <c r="J83" s="43">
        <f t="shared" si="7"/>
        <v>-5.1848627527770752E-2</v>
      </c>
      <c r="K83" s="69">
        <v>92.686147008449993</v>
      </c>
      <c r="L83" s="69">
        <v>91.557176094545056</v>
      </c>
      <c r="M83" s="69"/>
      <c r="N83" s="69">
        <f t="shared" si="6"/>
        <v>-1.2180578763318461</v>
      </c>
      <c r="O83" s="69"/>
      <c r="P83" s="69">
        <v>2.5130716402460784</v>
      </c>
      <c r="Q83" s="69">
        <v>2.4824609731941987</v>
      </c>
      <c r="R83" s="69"/>
      <c r="S83" s="69">
        <f t="shared" si="8"/>
        <v>-3.0610667051879759E-2</v>
      </c>
    </row>
    <row r="84" spans="1:19" ht="15.75" x14ac:dyDescent="0.25">
      <c r="A84" s="14" t="s">
        <v>158</v>
      </c>
      <c r="B84" s="9">
        <v>97.872538755589247</v>
      </c>
      <c r="C84" s="9">
        <v>93.30995145621705</v>
      </c>
      <c r="D84" s="9"/>
      <c r="E84" s="9">
        <f t="shared" si="5"/>
        <v>-4.6617645331200164</v>
      </c>
      <c r="F84" s="9"/>
      <c r="G84" s="9">
        <v>1.0974156545475078</v>
      </c>
      <c r="H84" s="9">
        <v>1.0462567207829052</v>
      </c>
      <c r="I84" s="9"/>
      <c r="J84" s="9">
        <f t="shared" si="7"/>
        <v>-5.1158933764602565E-2</v>
      </c>
      <c r="K84" s="68">
        <v>93.364543218249992</v>
      </c>
      <c r="L84" s="68">
        <v>90.634544165516559</v>
      </c>
      <c r="M84" s="68"/>
      <c r="N84" s="68">
        <f t="shared" si="6"/>
        <v>-2.9240212168679003</v>
      </c>
      <c r="O84" s="68"/>
      <c r="P84" s="68">
        <v>1.046868841966498</v>
      </c>
      <c r="Q84" s="68">
        <v>1.0162581749146182</v>
      </c>
      <c r="R84" s="68"/>
      <c r="S84" s="68">
        <f t="shared" si="8"/>
        <v>-3.0610667051879759E-2</v>
      </c>
    </row>
    <row r="85" spans="1:19" s="41" customFormat="1" ht="15.75" x14ac:dyDescent="0.25">
      <c r="A85" s="42" t="s">
        <v>159</v>
      </c>
      <c r="B85" s="43">
        <v>100</v>
      </c>
      <c r="C85" s="43">
        <v>100</v>
      </c>
      <c r="D85" s="43"/>
      <c r="E85" s="43">
        <f t="shared" si="5"/>
        <v>0</v>
      </c>
      <c r="F85" s="43"/>
      <c r="G85" s="43">
        <v>0.15043736225978566</v>
      </c>
      <c r="H85" s="43">
        <v>0.15043736225978566</v>
      </c>
      <c r="I85" s="43"/>
      <c r="J85" s="43">
        <f t="shared" si="7"/>
        <v>0</v>
      </c>
      <c r="K85" s="69">
        <v>100</v>
      </c>
      <c r="L85" s="69">
        <v>100</v>
      </c>
      <c r="M85" s="69"/>
      <c r="N85" s="69">
        <f t="shared" si="6"/>
        <v>0</v>
      </c>
      <c r="O85" s="69"/>
      <c r="P85" s="69">
        <v>0.15043736225978568</v>
      </c>
      <c r="Q85" s="69">
        <v>0.15043736225978566</v>
      </c>
      <c r="R85" s="69"/>
      <c r="S85" s="69">
        <f t="shared" si="8"/>
        <v>0</v>
      </c>
    </row>
    <row r="86" spans="1:19" ht="15.75" x14ac:dyDescent="0.25">
      <c r="A86" s="14" t="s">
        <v>94</v>
      </c>
      <c r="B86" s="9">
        <v>94.997851739735722</v>
      </c>
      <c r="C86" s="9">
        <v>94.997851739735722</v>
      </c>
      <c r="D86" s="9"/>
      <c r="E86" s="9">
        <f t="shared" si="5"/>
        <v>0</v>
      </c>
      <c r="F86" s="9"/>
      <c r="G86" s="9">
        <v>1.2942889307185013</v>
      </c>
      <c r="H86" s="9">
        <v>1.2942889307185013</v>
      </c>
      <c r="I86" s="9"/>
      <c r="J86" s="9">
        <f t="shared" si="7"/>
        <v>0</v>
      </c>
      <c r="K86" s="68">
        <v>90.271536298019527</v>
      </c>
      <c r="L86" s="68">
        <v>90.271536298019527</v>
      </c>
      <c r="M86" s="68"/>
      <c r="N86" s="68">
        <f t="shared" si="6"/>
        <v>0</v>
      </c>
      <c r="O86" s="68"/>
      <c r="P86" s="68">
        <v>1.2298957086901081</v>
      </c>
      <c r="Q86" s="68">
        <v>1.2298957086901079</v>
      </c>
      <c r="R86" s="68"/>
      <c r="S86" s="68">
        <f t="shared" si="8"/>
        <v>0</v>
      </c>
    </row>
    <row r="87" spans="1:19" s="41" customFormat="1" ht="15.75" x14ac:dyDescent="0.25">
      <c r="A87" s="42" t="s">
        <v>160</v>
      </c>
      <c r="B87" s="43">
        <v>112.3860712226092</v>
      </c>
      <c r="C87" s="43">
        <v>111.49303269352662</v>
      </c>
      <c r="D87" s="43"/>
      <c r="E87" s="43">
        <f t="shared" si="5"/>
        <v>-0.79461673441160174</v>
      </c>
      <c r="F87" s="43"/>
      <c r="G87" s="43">
        <v>8.6795776290724019E-2</v>
      </c>
      <c r="H87" s="43">
        <v>8.6106082527555486E-2</v>
      </c>
      <c r="I87" s="43"/>
      <c r="J87" s="43">
        <f t="shared" si="7"/>
        <v>-6.8969376316853348E-4</v>
      </c>
      <c r="K87" s="69">
        <v>111.18699208606097</v>
      </c>
      <c r="L87" s="69">
        <v>111.18699208606097</v>
      </c>
      <c r="M87" s="69"/>
      <c r="N87" s="69">
        <f t="shared" si="6"/>
        <v>0</v>
      </c>
      <c r="O87" s="69"/>
      <c r="P87" s="69">
        <v>8.5869727329687146E-2</v>
      </c>
      <c r="Q87" s="69">
        <v>8.5869727329687132E-2</v>
      </c>
      <c r="R87" s="69"/>
      <c r="S87" s="69">
        <f t="shared" si="8"/>
        <v>0</v>
      </c>
    </row>
    <row r="88" spans="1:19" ht="15.75" x14ac:dyDescent="0.25">
      <c r="A88" s="13" t="s">
        <v>119</v>
      </c>
      <c r="B88" s="9">
        <v>104.60488988439086</v>
      </c>
      <c r="C88" s="9">
        <v>104.61838386423348</v>
      </c>
      <c r="D88" s="9"/>
      <c r="E88" s="9">
        <f t="shared" si="5"/>
        <v>1.2899951290545886E-2</v>
      </c>
      <c r="F88" s="9"/>
      <c r="G88" s="9">
        <v>0.71310890260770232</v>
      </c>
      <c r="H88" s="9">
        <v>0.71320089330878733</v>
      </c>
      <c r="I88" s="9"/>
      <c r="J88" s="9">
        <f t="shared" si="7"/>
        <v>9.1990701085009619E-5</v>
      </c>
      <c r="K88" s="68">
        <v>111.67543141139618</v>
      </c>
      <c r="L88" s="68">
        <v>111.67543141139618</v>
      </c>
      <c r="M88" s="68"/>
      <c r="N88" s="68">
        <f t="shared" si="6"/>
        <v>0</v>
      </c>
      <c r="O88" s="68"/>
      <c r="P88" s="68">
        <v>0.76130995816769997</v>
      </c>
      <c r="Q88" s="68">
        <v>0.76130995816769975</v>
      </c>
      <c r="R88" s="68"/>
      <c r="S88" s="68">
        <f t="shared" si="8"/>
        <v>0</v>
      </c>
    </row>
    <row r="89" spans="1:19" s="41" customFormat="1" ht="15.75" x14ac:dyDescent="0.25">
      <c r="A89" s="42" t="s">
        <v>161</v>
      </c>
      <c r="B89" s="43">
        <v>104.60488988439086</v>
      </c>
      <c r="C89" s="43">
        <v>104.61838386423348</v>
      </c>
      <c r="D89" s="43"/>
      <c r="E89" s="43">
        <f t="shared" si="5"/>
        <v>1.2899951290545886E-2</v>
      </c>
      <c r="F89" s="43"/>
      <c r="G89" s="43">
        <v>0.71310890260770232</v>
      </c>
      <c r="H89" s="43">
        <v>0.71320089330878733</v>
      </c>
      <c r="I89" s="43"/>
      <c r="J89" s="43">
        <f t="shared" si="7"/>
        <v>9.1990701085009619E-5</v>
      </c>
      <c r="K89" s="69">
        <v>111.67543141139618</v>
      </c>
      <c r="L89" s="69">
        <v>111.67543141139618</v>
      </c>
      <c r="M89" s="69"/>
      <c r="N89" s="69">
        <f t="shared" si="6"/>
        <v>0</v>
      </c>
      <c r="O89" s="69"/>
      <c r="P89" s="69">
        <v>0.76130995816769997</v>
      </c>
      <c r="Q89" s="69">
        <v>0.76130995816769975</v>
      </c>
      <c r="R89" s="69"/>
      <c r="S89" s="69">
        <f t="shared" si="8"/>
        <v>0</v>
      </c>
    </row>
    <row r="90" spans="1:19" ht="15.75" x14ac:dyDescent="0.25">
      <c r="A90" s="13" t="s">
        <v>118</v>
      </c>
      <c r="B90" s="9">
        <v>100.83148969065145</v>
      </c>
      <c r="C90" s="9">
        <v>100.83148969065145</v>
      </c>
      <c r="D90" s="9"/>
      <c r="E90" s="9">
        <f t="shared" si="5"/>
        <v>0</v>
      </c>
      <c r="F90" s="9"/>
      <c r="G90" s="9">
        <v>0.88605257826108508</v>
      </c>
      <c r="H90" s="9">
        <v>0.88605257826108508</v>
      </c>
      <c r="I90" s="9"/>
      <c r="J90" s="9">
        <f t="shared" si="7"/>
        <v>0</v>
      </c>
      <c r="K90" s="68">
        <v>101.86632935480863</v>
      </c>
      <c r="L90" s="68">
        <v>101.86632935480863</v>
      </c>
      <c r="M90" s="68"/>
      <c r="N90" s="68">
        <f t="shared" si="6"/>
        <v>0</v>
      </c>
      <c r="O90" s="68"/>
      <c r="P90" s="68">
        <v>0.89514618934752643</v>
      </c>
      <c r="Q90" s="68">
        <v>0.89514618934752632</v>
      </c>
      <c r="R90" s="68"/>
      <c r="S90" s="68">
        <f t="shared" si="8"/>
        <v>0</v>
      </c>
    </row>
    <row r="91" spans="1:19" s="41" customFormat="1" ht="15.75" x14ac:dyDescent="0.25">
      <c r="A91" s="42" t="s">
        <v>162</v>
      </c>
      <c r="B91" s="43">
        <v>100</v>
      </c>
      <c r="C91" s="43">
        <v>99.999999999999986</v>
      </c>
      <c r="D91" s="43"/>
      <c r="E91" s="43">
        <f t="shared" si="5"/>
        <v>-1.1102230246251565E-14</v>
      </c>
      <c r="F91" s="43"/>
      <c r="G91" s="43">
        <v>0.12023749939965013</v>
      </c>
      <c r="H91" s="43">
        <v>0.12023749939965013</v>
      </c>
      <c r="I91" s="43"/>
      <c r="J91" s="43">
        <f t="shared" si="7"/>
        <v>0</v>
      </c>
      <c r="K91" s="69">
        <v>107.56304075837079</v>
      </c>
      <c r="L91" s="69">
        <v>107.56304075837079</v>
      </c>
      <c r="M91" s="69"/>
      <c r="N91" s="69">
        <f t="shared" si="6"/>
        <v>0</v>
      </c>
      <c r="O91" s="69"/>
      <c r="P91" s="69">
        <v>0.12933111048609153</v>
      </c>
      <c r="Q91" s="69">
        <v>0.12933111048609153</v>
      </c>
      <c r="R91" s="69"/>
      <c r="S91" s="69">
        <f t="shared" si="8"/>
        <v>0</v>
      </c>
    </row>
    <row r="92" spans="1:19" ht="15.75" x14ac:dyDescent="0.25">
      <c r="A92" s="14" t="s">
        <v>96</v>
      </c>
      <c r="B92" s="9">
        <v>100.96329606423062</v>
      </c>
      <c r="C92" s="9">
        <v>100.96329606423062</v>
      </c>
      <c r="D92" s="9"/>
      <c r="E92" s="9">
        <f t="shared" si="5"/>
        <v>0</v>
      </c>
      <c r="F92" s="9"/>
      <c r="G92" s="9">
        <v>0.76581507886143485</v>
      </c>
      <c r="H92" s="9">
        <v>0.76581507886143496</v>
      </c>
      <c r="I92" s="9"/>
      <c r="J92" s="9">
        <f t="shared" si="7"/>
        <v>0</v>
      </c>
      <c r="K92" s="68">
        <v>100.96329606423062</v>
      </c>
      <c r="L92" s="68">
        <v>100.96329606423062</v>
      </c>
      <c r="M92" s="68"/>
      <c r="N92" s="68">
        <f t="shared" si="6"/>
        <v>0</v>
      </c>
      <c r="O92" s="68"/>
      <c r="P92" s="68">
        <v>0.76581507886143496</v>
      </c>
      <c r="Q92" s="68">
        <v>0.76581507886143485</v>
      </c>
      <c r="R92" s="68"/>
      <c r="S92" s="68">
        <f t="shared" si="8"/>
        <v>0</v>
      </c>
    </row>
    <row r="93" spans="1:19" s="41" customFormat="1" ht="15.75" x14ac:dyDescent="0.25">
      <c r="A93" s="45" t="s">
        <v>133</v>
      </c>
      <c r="B93" s="43">
        <v>101.75928555136873</v>
      </c>
      <c r="C93" s="43">
        <v>101.7484818353926</v>
      </c>
      <c r="D93" s="43"/>
      <c r="E93" s="43">
        <f t="shared" si="5"/>
        <v>-1.0616933793905492E-2</v>
      </c>
      <c r="F93" s="43"/>
      <c r="G93" s="43">
        <v>0.84598505513289712</v>
      </c>
      <c r="H93" s="43">
        <v>0.84589523745968742</v>
      </c>
      <c r="I93" s="43"/>
      <c r="J93" s="43">
        <f t="shared" si="7"/>
        <v>-8.9817673209702242E-5</v>
      </c>
      <c r="K93" s="69">
        <v>102.80014983967045</v>
      </c>
      <c r="L93" s="69">
        <v>103.10045227871363</v>
      </c>
      <c r="M93" s="69"/>
      <c r="N93" s="69">
        <f t="shared" si="6"/>
        <v>0.29212256938491166</v>
      </c>
      <c r="O93" s="69"/>
      <c r="P93" s="69">
        <v>0.85463837485260297</v>
      </c>
      <c r="Q93" s="69">
        <v>0.85713496643217169</v>
      </c>
      <c r="R93" s="69"/>
      <c r="S93" s="69">
        <f t="shared" si="8"/>
        <v>2.4965915795687188E-3</v>
      </c>
    </row>
    <row r="94" spans="1:19" ht="15.75" x14ac:dyDescent="0.25">
      <c r="A94" s="14" t="s">
        <v>98</v>
      </c>
      <c r="B94" s="9">
        <v>99.869376965885792</v>
      </c>
      <c r="C94" s="9">
        <v>99.704322490419244</v>
      </c>
      <c r="D94" s="9"/>
      <c r="E94" s="9">
        <f t="shared" si="5"/>
        <v>-0.16527035662086131</v>
      </c>
      <c r="F94" s="9"/>
      <c r="G94" s="9">
        <v>0.27177019115349188</v>
      </c>
      <c r="H94" s="9">
        <v>0.27132103558938331</v>
      </c>
      <c r="I94" s="9"/>
      <c r="J94" s="9">
        <f t="shared" si="7"/>
        <v>-4.4915556410857205E-4</v>
      </c>
      <c r="K94" s="68">
        <v>101.05861264702833</v>
      </c>
      <c r="L94" s="68">
        <v>100.38015869872524</v>
      </c>
      <c r="M94" s="68"/>
      <c r="N94" s="68">
        <f t="shared" si="6"/>
        <v>-0.67134698422266492</v>
      </c>
      <c r="O94" s="68"/>
      <c r="P94" s="68">
        <v>0.27500640648004848</v>
      </c>
      <c r="Q94" s="68">
        <v>0.2731601592637255</v>
      </c>
      <c r="R94" s="68"/>
      <c r="S94" s="68">
        <f t="shared" si="8"/>
        <v>-1.8462472163229826E-3</v>
      </c>
    </row>
    <row r="95" spans="1:19" s="41" customFormat="1" ht="15.75" x14ac:dyDescent="0.25">
      <c r="A95" s="42" t="s">
        <v>163</v>
      </c>
      <c r="B95" s="43">
        <v>102.67892407626169</v>
      </c>
      <c r="C95" s="43">
        <v>102.74317951500394</v>
      </c>
      <c r="D95" s="43"/>
      <c r="E95" s="43">
        <f t="shared" si="5"/>
        <v>6.2578994979078928E-2</v>
      </c>
      <c r="F95" s="43"/>
      <c r="G95" s="43">
        <v>0.57421486397940524</v>
      </c>
      <c r="H95" s="43">
        <v>0.57457420187030406</v>
      </c>
      <c r="I95" s="43"/>
      <c r="J95" s="43">
        <f t="shared" si="7"/>
        <v>3.5933789089881429E-4</v>
      </c>
      <c r="K95" s="69">
        <v>103.64759013767751</v>
      </c>
      <c r="L95" s="69">
        <v>104.42416009950072</v>
      </c>
      <c r="M95" s="69"/>
      <c r="N95" s="69">
        <f t="shared" si="6"/>
        <v>0.74924073081841236</v>
      </c>
      <c r="O95" s="69"/>
      <c r="P95" s="69">
        <v>0.5796319683725546</v>
      </c>
      <c r="Q95" s="69">
        <v>0.58397480716844619</v>
      </c>
      <c r="R95" s="69"/>
      <c r="S95" s="69">
        <f t="shared" si="8"/>
        <v>4.3428387958915904E-3</v>
      </c>
    </row>
    <row r="96" spans="1:19" ht="15.75" x14ac:dyDescent="0.25">
      <c r="A96" s="12" t="s">
        <v>99</v>
      </c>
      <c r="B96" s="16">
        <v>101.07679819298441</v>
      </c>
      <c r="C96" s="16">
        <v>101.07679819298441</v>
      </c>
      <c r="D96" s="16"/>
      <c r="E96" s="16">
        <f t="shared" si="5"/>
        <v>0</v>
      </c>
      <c r="F96" s="16"/>
      <c r="G96" s="16">
        <v>2.5252482635863767</v>
      </c>
      <c r="H96" s="16">
        <v>2.5252482635863771</v>
      </c>
      <c r="I96" s="16"/>
      <c r="J96" s="16">
        <f t="shared" si="7"/>
        <v>0</v>
      </c>
      <c r="K96" s="71">
        <v>105.70193185911499</v>
      </c>
      <c r="L96" s="71">
        <v>105.70193185911499</v>
      </c>
      <c r="M96" s="71"/>
      <c r="N96" s="71">
        <f t="shared" si="6"/>
        <v>0</v>
      </c>
      <c r="O96" s="71"/>
      <c r="P96" s="71">
        <v>2.640800110974256</v>
      </c>
      <c r="Q96" s="71">
        <v>2.640800110974256</v>
      </c>
      <c r="R96" s="71"/>
      <c r="S96" s="71">
        <f t="shared" si="8"/>
        <v>0</v>
      </c>
    </row>
    <row r="97" spans="1:19" s="41" customFormat="1" ht="15.75" x14ac:dyDescent="0.25">
      <c r="A97" s="45" t="s">
        <v>117</v>
      </c>
      <c r="B97" s="43">
        <v>100</v>
      </c>
      <c r="C97" s="43">
        <v>100</v>
      </c>
      <c r="D97" s="43"/>
      <c r="E97" s="43">
        <f t="shared" si="5"/>
        <v>0</v>
      </c>
      <c r="F97" s="43"/>
      <c r="G97" s="43">
        <v>0.66755595904079479</v>
      </c>
      <c r="H97" s="43">
        <v>0.6675559590407949</v>
      </c>
      <c r="I97" s="43"/>
      <c r="J97" s="43">
        <f t="shared" si="7"/>
        <v>0</v>
      </c>
      <c r="K97" s="69">
        <v>110.40044542838044</v>
      </c>
      <c r="L97" s="69">
        <v>110.40044542838044</v>
      </c>
      <c r="M97" s="69"/>
      <c r="N97" s="69">
        <f t="shared" si="6"/>
        <v>0</v>
      </c>
      <c r="O97" s="69"/>
      <c r="P97" s="69">
        <v>0.73698475226473448</v>
      </c>
      <c r="Q97" s="69">
        <v>0.73698475226473437</v>
      </c>
      <c r="R97" s="69"/>
      <c r="S97" s="69">
        <f t="shared" si="8"/>
        <v>0</v>
      </c>
    </row>
    <row r="98" spans="1:19" ht="15.75" x14ac:dyDescent="0.25">
      <c r="A98" s="14" t="s">
        <v>164</v>
      </c>
      <c r="B98" s="9">
        <v>100</v>
      </c>
      <c r="C98" s="9">
        <v>100</v>
      </c>
      <c r="D98" s="9"/>
      <c r="E98" s="9">
        <f t="shared" si="5"/>
        <v>0</v>
      </c>
      <c r="F98" s="9"/>
      <c r="G98" s="9">
        <v>0.66755595904079479</v>
      </c>
      <c r="H98" s="9">
        <v>0.6675559590407949</v>
      </c>
      <c r="I98" s="9"/>
      <c r="J98" s="9">
        <f t="shared" si="7"/>
        <v>0</v>
      </c>
      <c r="K98" s="68">
        <v>110.40044542838044</v>
      </c>
      <c r="L98" s="68">
        <v>110.40044542838044</v>
      </c>
      <c r="M98" s="68"/>
      <c r="N98" s="68">
        <f t="shared" si="6"/>
        <v>0</v>
      </c>
      <c r="O98" s="68"/>
      <c r="P98" s="68">
        <v>0.73698475226473448</v>
      </c>
      <c r="Q98" s="68">
        <v>0.73698475226473437</v>
      </c>
      <c r="R98" s="68"/>
      <c r="S98" s="68">
        <f t="shared" si="8"/>
        <v>0</v>
      </c>
    </row>
    <row r="99" spans="1:19" s="41" customFormat="1" ht="15.75" x14ac:dyDescent="0.25">
      <c r="A99" s="45" t="s">
        <v>100</v>
      </c>
      <c r="B99" s="43">
        <v>101.71937865002332</v>
      </c>
      <c r="C99" s="43">
        <v>101.71937865002332</v>
      </c>
      <c r="D99" s="43"/>
      <c r="E99" s="43">
        <f t="shared" si="5"/>
        <v>0</v>
      </c>
      <c r="F99" s="43"/>
      <c r="G99" s="43">
        <v>1.7510387632078352</v>
      </c>
      <c r="H99" s="43">
        <v>1.7510387632078357</v>
      </c>
      <c r="I99" s="43"/>
      <c r="J99" s="43">
        <f t="shared" si="7"/>
        <v>0</v>
      </c>
      <c r="K99" s="69">
        <v>102.98354815005274</v>
      </c>
      <c r="L99" s="69">
        <v>102.98354815005274</v>
      </c>
      <c r="M99" s="69"/>
      <c r="N99" s="69">
        <f t="shared" si="6"/>
        <v>0</v>
      </c>
      <c r="O99" s="69"/>
      <c r="P99" s="69">
        <v>1.7728006912415564</v>
      </c>
      <c r="Q99" s="69">
        <v>1.7728006912415559</v>
      </c>
      <c r="R99" s="69"/>
      <c r="S99" s="69">
        <f t="shared" si="8"/>
        <v>0</v>
      </c>
    </row>
    <row r="100" spans="1:19" ht="15.75" x14ac:dyDescent="0.25">
      <c r="A100" s="14" t="s">
        <v>101</v>
      </c>
      <c r="B100" s="9">
        <v>101.71937865002332</v>
      </c>
      <c r="C100" s="9">
        <v>101.71937865002332</v>
      </c>
      <c r="D100" s="9"/>
      <c r="E100" s="9">
        <f t="shared" si="5"/>
        <v>0</v>
      </c>
      <c r="F100" s="9"/>
      <c r="G100" s="9">
        <v>1.7510387632078352</v>
      </c>
      <c r="H100" s="9">
        <v>1.7510387632078357</v>
      </c>
      <c r="I100" s="9"/>
      <c r="J100" s="9">
        <f t="shared" si="7"/>
        <v>0</v>
      </c>
      <c r="K100" s="68">
        <v>102.98354815005274</v>
      </c>
      <c r="L100" s="68">
        <v>102.98354815005274</v>
      </c>
      <c r="M100" s="68"/>
      <c r="N100" s="68">
        <f t="shared" si="6"/>
        <v>0</v>
      </c>
      <c r="O100" s="68"/>
      <c r="P100" s="68">
        <v>1.7728006912415564</v>
      </c>
      <c r="Q100" s="68">
        <v>1.7728006912415559</v>
      </c>
      <c r="R100" s="68"/>
      <c r="S100" s="68">
        <f t="shared" si="8"/>
        <v>0</v>
      </c>
    </row>
    <row r="101" spans="1:19" s="41" customFormat="1" ht="15.75" x14ac:dyDescent="0.25">
      <c r="A101" s="45" t="s">
        <v>102</v>
      </c>
      <c r="B101" s="43">
        <v>97.534567431334125</v>
      </c>
      <c r="C101" s="43">
        <v>97.534567431334125</v>
      </c>
      <c r="D101" s="43"/>
      <c r="E101" s="43">
        <f t="shared" si="5"/>
        <v>0</v>
      </c>
      <c r="F101" s="43"/>
      <c r="G101" s="43">
        <v>0.10665354133774657</v>
      </c>
      <c r="H101" s="43">
        <v>0.10665354133774657</v>
      </c>
      <c r="I101" s="43"/>
      <c r="J101" s="43">
        <f t="shared" si="7"/>
        <v>0</v>
      </c>
      <c r="K101" s="69">
        <v>119.81279532183316</v>
      </c>
      <c r="L101" s="69">
        <v>119.81279532183316</v>
      </c>
      <c r="M101" s="69"/>
      <c r="N101" s="69">
        <f t="shared" si="6"/>
        <v>0</v>
      </c>
      <c r="O101" s="69"/>
      <c r="P101" s="69">
        <v>0.13101466746796558</v>
      </c>
      <c r="Q101" s="69">
        <v>0.13101466746796556</v>
      </c>
      <c r="R101" s="69"/>
      <c r="S101" s="69">
        <f t="shared" si="8"/>
        <v>0</v>
      </c>
    </row>
    <row r="102" spans="1:19" ht="15.75" x14ac:dyDescent="0.25">
      <c r="A102" s="14" t="s">
        <v>103</v>
      </c>
      <c r="B102" s="9">
        <v>97.534567431334125</v>
      </c>
      <c r="C102" s="9">
        <v>97.534567431334125</v>
      </c>
      <c r="D102" s="9"/>
      <c r="E102" s="9">
        <f t="shared" si="5"/>
        <v>0</v>
      </c>
      <c r="F102" s="9"/>
      <c r="G102" s="9">
        <v>0.10665354133774657</v>
      </c>
      <c r="H102" s="9">
        <v>0.10665354133774657</v>
      </c>
      <c r="I102" s="9"/>
      <c r="J102" s="9">
        <f t="shared" si="7"/>
        <v>0</v>
      </c>
      <c r="K102" s="68">
        <v>119.81279532183316</v>
      </c>
      <c r="L102" s="68">
        <v>119.81279532183316</v>
      </c>
      <c r="M102" s="68"/>
      <c r="N102" s="68">
        <f t="shared" si="6"/>
        <v>0</v>
      </c>
      <c r="O102" s="68"/>
      <c r="P102" s="68">
        <v>0.13101466746796558</v>
      </c>
      <c r="Q102" s="68">
        <v>0.13101466746796556</v>
      </c>
      <c r="R102" s="68"/>
      <c r="S102" s="68">
        <f t="shared" si="8"/>
        <v>0</v>
      </c>
    </row>
    <row r="103" spans="1:19" s="41" customFormat="1" ht="15.75" x14ac:dyDescent="0.25">
      <c r="A103" s="39" t="s">
        <v>113</v>
      </c>
      <c r="B103" s="44">
        <v>115.16964151267081</v>
      </c>
      <c r="C103" s="44">
        <v>115.35340395421966</v>
      </c>
      <c r="D103" s="44"/>
      <c r="E103" s="44">
        <f t="shared" si="5"/>
        <v>0.15955805638991905</v>
      </c>
      <c r="F103" s="44"/>
      <c r="G103" s="44">
        <v>3.4831300856623346</v>
      </c>
      <c r="H103" s="44">
        <v>3.4886877003285504</v>
      </c>
      <c r="I103" s="44"/>
      <c r="J103" s="44">
        <f t="shared" si="7"/>
        <v>5.5576146662157377E-3</v>
      </c>
      <c r="K103" s="70">
        <v>115.69465202393276</v>
      </c>
      <c r="L103" s="70">
        <v>115.83658079689259</v>
      </c>
      <c r="M103" s="70"/>
      <c r="N103" s="70">
        <f t="shared" ref="N103:N115" si="9">((L103/K103-1)*100)</f>
        <v>0.12267530994471976</v>
      </c>
      <c r="O103" s="70"/>
      <c r="P103" s="70">
        <v>3.4990082275324239</v>
      </c>
      <c r="Q103" s="70">
        <v>3.5033006467205401</v>
      </c>
      <c r="R103" s="70"/>
      <c r="S103" s="70">
        <f t="shared" si="8"/>
        <v>4.2924191881161811E-3</v>
      </c>
    </row>
    <row r="104" spans="1:19" ht="15.75" x14ac:dyDescent="0.25">
      <c r="A104" s="13" t="s">
        <v>104</v>
      </c>
      <c r="B104" s="9">
        <v>115.66328255986892</v>
      </c>
      <c r="C104" s="9">
        <v>115.85302488459472</v>
      </c>
      <c r="D104" s="9"/>
      <c r="E104" s="9">
        <f t="shared" si="5"/>
        <v>0.16404715526519009</v>
      </c>
      <c r="F104" s="9"/>
      <c r="G104" s="9">
        <v>3.3878153249481224</v>
      </c>
      <c r="H104" s="9">
        <v>3.3933729396143382</v>
      </c>
      <c r="I104" s="9"/>
      <c r="J104" s="9">
        <f t="shared" si="7"/>
        <v>5.5576146662157377E-3</v>
      </c>
      <c r="K104" s="68">
        <v>116.08867581361221</v>
      </c>
      <c r="L104" s="68">
        <v>116.23522314450256</v>
      </c>
      <c r="M104" s="68"/>
      <c r="N104" s="68">
        <f t="shared" si="9"/>
        <v>0.12623740417680995</v>
      </c>
      <c r="O104" s="68"/>
      <c r="P104" s="68">
        <v>3.4002752322952552</v>
      </c>
      <c r="Q104" s="68">
        <v>3.4045676514833705</v>
      </c>
      <c r="R104" s="68"/>
      <c r="S104" s="68">
        <f t="shared" si="8"/>
        <v>4.2924191881152929E-3</v>
      </c>
    </row>
    <row r="105" spans="1:19" s="41" customFormat="1" ht="15.75" x14ac:dyDescent="0.25">
      <c r="A105" s="42" t="s">
        <v>165</v>
      </c>
      <c r="B105" s="43">
        <v>115.66328255986892</v>
      </c>
      <c r="C105" s="43">
        <v>115.85302488459472</v>
      </c>
      <c r="D105" s="43"/>
      <c r="E105" s="43">
        <f t="shared" si="5"/>
        <v>0.16404715526519009</v>
      </c>
      <c r="F105" s="43"/>
      <c r="G105" s="43">
        <v>3.3878153249481224</v>
      </c>
      <c r="H105" s="43">
        <v>3.3933729396143382</v>
      </c>
      <c r="I105" s="43"/>
      <c r="J105" s="43">
        <f t="shared" si="7"/>
        <v>5.5576146662157377E-3</v>
      </c>
      <c r="K105" s="69">
        <v>116.08867581361221</v>
      </c>
      <c r="L105" s="69">
        <v>116.23522314450256</v>
      </c>
      <c r="M105" s="69"/>
      <c r="N105" s="69">
        <f t="shared" si="9"/>
        <v>0.12623740417680995</v>
      </c>
      <c r="O105" s="69"/>
      <c r="P105" s="69">
        <v>3.4002752322952552</v>
      </c>
      <c r="Q105" s="69">
        <v>3.4045676514833705</v>
      </c>
      <c r="R105" s="69"/>
      <c r="S105" s="69">
        <f t="shared" si="8"/>
        <v>4.2924191881152929E-3</v>
      </c>
    </row>
    <row r="106" spans="1:19" ht="15.75" x14ac:dyDescent="0.25">
      <c r="A106" s="13" t="s">
        <v>105</v>
      </c>
      <c r="B106" s="9">
        <v>100</v>
      </c>
      <c r="C106" s="9">
        <v>100</v>
      </c>
      <c r="D106" s="9"/>
      <c r="E106" s="9">
        <f t="shared" si="5"/>
        <v>0</v>
      </c>
      <c r="F106" s="9"/>
      <c r="G106" s="9">
        <v>9.5314760714212132E-2</v>
      </c>
      <c r="H106" s="9">
        <v>9.5314760714212146E-2</v>
      </c>
      <c r="I106" s="9"/>
      <c r="J106" s="9">
        <f t="shared" si="7"/>
        <v>0</v>
      </c>
      <c r="K106" s="68">
        <v>103.58625935515467</v>
      </c>
      <c r="L106" s="68">
        <v>103.58625935515467</v>
      </c>
      <c r="M106" s="68"/>
      <c r="N106" s="68">
        <f t="shared" si="9"/>
        <v>0</v>
      </c>
      <c r="O106" s="68"/>
      <c r="P106" s="68">
        <v>9.8732995237168872E-2</v>
      </c>
      <c r="Q106" s="68">
        <v>9.8732995237168844E-2</v>
      </c>
      <c r="R106" s="68"/>
      <c r="S106" s="68">
        <f t="shared" si="8"/>
        <v>0</v>
      </c>
    </row>
    <row r="107" spans="1:19" s="41" customFormat="1" ht="15.75" x14ac:dyDescent="0.25">
      <c r="A107" s="42" t="s">
        <v>106</v>
      </c>
      <c r="B107" s="43">
        <v>100</v>
      </c>
      <c r="C107" s="43">
        <v>100</v>
      </c>
      <c r="D107" s="43"/>
      <c r="E107" s="43">
        <f t="shared" si="5"/>
        <v>0</v>
      </c>
      <c r="F107" s="43"/>
      <c r="G107" s="43">
        <v>9.5314760714212132E-2</v>
      </c>
      <c r="H107" s="43">
        <v>9.5314760714212146E-2</v>
      </c>
      <c r="I107" s="43"/>
      <c r="J107" s="43">
        <f t="shared" si="7"/>
        <v>0</v>
      </c>
      <c r="K107" s="69">
        <v>103.58625935515467</v>
      </c>
      <c r="L107" s="69">
        <v>103.58625935515467</v>
      </c>
      <c r="M107" s="69"/>
      <c r="N107" s="69">
        <f t="shared" si="9"/>
        <v>0</v>
      </c>
      <c r="O107" s="69"/>
      <c r="P107" s="69">
        <v>9.8732995237168872E-2</v>
      </c>
      <c r="Q107" s="69">
        <v>9.8732995237168844E-2</v>
      </c>
      <c r="R107" s="69"/>
      <c r="S107" s="69">
        <f t="shared" si="8"/>
        <v>0</v>
      </c>
    </row>
    <row r="108" spans="1:19" ht="15.75" x14ac:dyDescent="0.25">
      <c r="A108" s="12" t="s">
        <v>114</v>
      </c>
      <c r="B108" s="16">
        <v>99.838598074274728</v>
      </c>
      <c r="C108" s="16">
        <v>99.80418792145457</v>
      </c>
      <c r="D108" s="16"/>
      <c r="E108" s="16">
        <f t="shared" si="5"/>
        <v>-3.4465781254822137E-2</v>
      </c>
      <c r="F108" s="16"/>
      <c r="G108" s="16">
        <v>7.1694805965033073</v>
      </c>
      <c r="H108" s="16">
        <v>7.1670095790038095</v>
      </c>
      <c r="I108" s="16"/>
      <c r="J108" s="16">
        <f t="shared" si="7"/>
        <v>-2.4710174994977407E-3</v>
      </c>
      <c r="K108" s="71">
        <v>99.323350387458774</v>
      </c>
      <c r="L108" s="71">
        <v>99.434658680729243</v>
      </c>
      <c r="M108" s="71"/>
      <c r="N108" s="71">
        <f t="shared" si="9"/>
        <v>0.11206659142715125</v>
      </c>
      <c r="O108" s="71"/>
      <c r="P108" s="71">
        <v>7.1324802943729431</v>
      </c>
      <c r="Q108" s="71">
        <v>7.1404734219230592</v>
      </c>
      <c r="R108" s="71"/>
      <c r="S108" s="71">
        <f t="shared" si="8"/>
        <v>7.9931275501161636E-3</v>
      </c>
    </row>
    <row r="109" spans="1:19" s="41" customFormat="1" ht="15.75" x14ac:dyDescent="0.25">
      <c r="A109" s="45" t="s">
        <v>107</v>
      </c>
      <c r="B109" s="43">
        <v>99.743689596166746</v>
      </c>
      <c r="C109" s="43">
        <v>99.763379951695015</v>
      </c>
      <c r="D109" s="43"/>
      <c r="E109" s="43">
        <f t="shared" si="5"/>
        <v>1.9740953646274484E-2</v>
      </c>
      <c r="F109" s="43"/>
      <c r="G109" s="43">
        <v>5.2307124631899482</v>
      </c>
      <c r="H109" s="43">
        <v>5.2317450557126772</v>
      </c>
      <c r="I109" s="43"/>
      <c r="J109" s="43">
        <f t="shared" si="7"/>
        <v>1.0325925227290256E-3</v>
      </c>
      <c r="K109" s="69">
        <v>99.032239659749507</v>
      </c>
      <c r="L109" s="69">
        <v>99.184427435065786</v>
      </c>
      <c r="M109" s="69"/>
      <c r="N109" s="69">
        <f t="shared" si="9"/>
        <v>0.15367498083367348</v>
      </c>
      <c r="O109" s="69"/>
      <c r="P109" s="69">
        <v>5.1934029344927435</v>
      </c>
      <c r="Q109" s="69">
        <v>5.2013838954569396</v>
      </c>
      <c r="R109" s="69"/>
      <c r="S109" s="69">
        <f t="shared" si="8"/>
        <v>7.9809609641960932E-3</v>
      </c>
    </row>
    <row r="110" spans="1:19" ht="15.75" x14ac:dyDescent="0.25">
      <c r="A110" s="14" t="s">
        <v>166</v>
      </c>
      <c r="B110" s="9">
        <v>101.48515482108289</v>
      </c>
      <c r="C110" s="9">
        <v>101.48515482108289</v>
      </c>
      <c r="D110" s="9"/>
      <c r="E110" s="9">
        <f t="shared" si="5"/>
        <v>0</v>
      </c>
      <c r="F110" s="9"/>
      <c r="G110" s="9">
        <v>0.11806966516553789</v>
      </c>
      <c r="H110" s="9">
        <v>0.11806966516553791</v>
      </c>
      <c r="I110" s="9"/>
      <c r="J110" s="9">
        <f t="shared" si="7"/>
        <v>0</v>
      </c>
      <c r="K110" s="68">
        <v>101.48515482108289</v>
      </c>
      <c r="L110" s="68">
        <v>101.48515482108289</v>
      </c>
      <c r="M110" s="68"/>
      <c r="N110" s="68">
        <f t="shared" si="9"/>
        <v>0</v>
      </c>
      <c r="O110" s="68"/>
      <c r="P110" s="68">
        <v>0.11806966516553792</v>
      </c>
      <c r="Q110" s="68">
        <v>0.11806966516553789</v>
      </c>
      <c r="R110" s="68"/>
      <c r="S110" s="68">
        <f t="shared" si="8"/>
        <v>0</v>
      </c>
    </row>
    <row r="111" spans="1:19" s="41" customFormat="1" ht="15.75" x14ac:dyDescent="0.25">
      <c r="A111" s="42" t="s">
        <v>167</v>
      </c>
      <c r="B111" s="43">
        <v>99.704178550083071</v>
      </c>
      <c r="C111" s="43">
        <v>99.724315648120751</v>
      </c>
      <c r="D111" s="43"/>
      <c r="E111" s="43">
        <f t="shared" si="5"/>
        <v>2.0196844636322098E-2</v>
      </c>
      <c r="F111" s="43"/>
      <c r="G111" s="43">
        <v>5.1126427980244111</v>
      </c>
      <c r="H111" s="43">
        <v>5.1136753905471384</v>
      </c>
      <c r="I111" s="43"/>
      <c r="J111" s="43">
        <f t="shared" si="7"/>
        <v>1.0325925227272492E-3</v>
      </c>
      <c r="K111" s="69">
        <v>98.97658695845395</v>
      </c>
      <c r="L111" s="69">
        <v>99.132227629709732</v>
      </c>
      <c r="M111" s="69"/>
      <c r="N111" s="69">
        <f t="shared" si="9"/>
        <v>0.15724998814226065</v>
      </c>
      <c r="O111" s="69"/>
      <c r="P111" s="69">
        <v>5.0753332693272055</v>
      </c>
      <c r="Q111" s="69">
        <v>5.0833142302914016</v>
      </c>
      <c r="R111" s="69"/>
      <c r="S111" s="69">
        <f t="shared" si="8"/>
        <v>7.9809609641960932E-3</v>
      </c>
    </row>
    <row r="112" spans="1:19" ht="15.75" x14ac:dyDescent="0.25">
      <c r="A112" s="13" t="s">
        <v>116</v>
      </c>
      <c r="B112" s="9">
        <v>100.39556697479158</v>
      </c>
      <c r="C112" s="9">
        <v>99.646799455996813</v>
      </c>
      <c r="D112" s="9"/>
      <c r="E112" s="9">
        <f t="shared" si="5"/>
        <v>-0.74581731181694311</v>
      </c>
      <c r="F112" s="9"/>
      <c r="G112" s="9">
        <v>0.46976785959686224</v>
      </c>
      <c r="H112" s="9">
        <v>0.46626424957463697</v>
      </c>
      <c r="I112" s="9"/>
      <c r="J112" s="9">
        <f t="shared" si="7"/>
        <v>-3.5036100222252675E-3</v>
      </c>
      <c r="K112" s="68">
        <v>100.46165275709329</v>
      </c>
      <c r="L112" s="68">
        <v>100.4642529164415</v>
      </c>
      <c r="M112" s="68"/>
      <c r="N112" s="68">
        <f t="shared" si="9"/>
        <v>2.5882108016794803E-3</v>
      </c>
      <c r="O112" s="68"/>
      <c r="P112" s="68">
        <v>0.47007708616370325</v>
      </c>
      <c r="Q112" s="68">
        <v>0.47008925274962343</v>
      </c>
      <c r="R112" s="68"/>
      <c r="S112" s="68">
        <f t="shared" si="8"/>
        <v>1.2166585920181383E-5</v>
      </c>
    </row>
    <row r="113" spans="1:19" s="41" customFormat="1" ht="15.75" x14ac:dyDescent="0.25">
      <c r="A113" s="42" t="s">
        <v>108</v>
      </c>
      <c r="B113" s="43">
        <v>100.39556697479158</v>
      </c>
      <c r="C113" s="43">
        <v>99.646799455996813</v>
      </c>
      <c r="D113" s="43"/>
      <c r="E113" s="43">
        <f t="shared" si="5"/>
        <v>-0.74581731181694311</v>
      </c>
      <c r="F113" s="43"/>
      <c r="G113" s="43">
        <v>0.46976785959686224</v>
      </c>
      <c r="H113" s="43">
        <v>0.46626424957463697</v>
      </c>
      <c r="I113" s="43"/>
      <c r="J113" s="43">
        <f t="shared" si="7"/>
        <v>-3.5036100222252675E-3</v>
      </c>
      <c r="K113" s="69">
        <v>100.46165275709329</v>
      </c>
      <c r="L113" s="69">
        <v>100.4642529164415</v>
      </c>
      <c r="M113" s="69"/>
      <c r="N113" s="69">
        <f t="shared" si="9"/>
        <v>2.5882108016794803E-3</v>
      </c>
      <c r="O113" s="69"/>
      <c r="P113" s="69">
        <v>0.47007708616370325</v>
      </c>
      <c r="Q113" s="69">
        <v>0.47008925274962343</v>
      </c>
      <c r="R113" s="69"/>
      <c r="S113" s="69">
        <f t="shared" si="8"/>
        <v>1.2166585920181383E-5</v>
      </c>
    </row>
    <row r="114" spans="1:19" ht="15.75" x14ac:dyDescent="0.25">
      <c r="A114" s="13" t="s">
        <v>115</v>
      </c>
      <c r="B114" s="9">
        <v>100</v>
      </c>
      <c r="C114" s="9">
        <v>100</v>
      </c>
      <c r="D114" s="9"/>
      <c r="E114" s="9">
        <f t="shared" si="5"/>
        <v>0</v>
      </c>
      <c r="F114" s="9"/>
      <c r="G114" s="9">
        <v>1.4690002737164951</v>
      </c>
      <c r="H114" s="9">
        <v>1.4690002737164953</v>
      </c>
      <c r="I114" s="9"/>
      <c r="J114" s="9">
        <f t="shared" si="7"/>
        <v>0</v>
      </c>
      <c r="K114" s="68">
        <v>100</v>
      </c>
      <c r="L114" s="68">
        <v>100</v>
      </c>
      <c r="M114" s="68"/>
      <c r="N114" s="68">
        <f t="shared" si="9"/>
        <v>0</v>
      </c>
      <c r="O114" s="68"/>
      <c r="P114" s="68">
        <v>1.4690002737164956</v>
      </c>
      <c r="Q114" s="68">
        <v>1.4690002737164953</v>
      </c>
      <c r="R114" s="68"/>
      <c r="S114" s="68">
        <f t="shared" si="8"/>
        <v>0</v>
      </c>
    </row>
    <row r="115" spans="1:19" s="41" customFormat="1" ht="15.75" x14ac:dyDescent="0.25">
      <c r="A115" s="42" t="s">
        <v>168</v>
      </c>
      <c r="B115" s="43">
        <v>100</v>
      </c>
      <c r="C115" s="43">
        <v>100</v>
      </c>
      <c r="D115" s="43"/>
      <c r="E115" s="43">
        <f t="shared" si="5"/>
        <v>0</v>
      </c>
      <c r="F115" s="43"/>
      <c r="G115" s="43">
        <v>1.4690002737164951</v>
      </c>
      <c r="H115" s="43">
        <v>1.4690002737164953</v>
      </c>
      <c r="I115" s="43"/>
      <c r="J115" s="43">
        <f t="shared" si="7"/>
        <v>0</v>
      </c>
      <c r="K115" s="69">
        <v>100</v>
      </c>
      <c r="L115" s="69">
        <v>100</v>
      </c>
      <c r="M115" s="69"/>
      <c r="N115" s="69">
        <f t="shared" si="9"/>
        <v>0</v>
      </c>
      <c r="O115" s="69"/>
      <c r="P115" s="69">
        <v>1.4690002737164956</v>
      </c>
      <c r="Q115" s="69">
        <v>1.4690002737164953</v>
      </c>
      <c r="R115" s="69"/>
      <c r="S115" s="69">
        <f t="shared" si="8"/>
        <v>0</v>
      </c>
    </row>
    <row r="116" spans="1:19" ht="6.75" customHeight="1" x14ac:dyDescent="0.25">
      <c r="A116" s="25"/>
      <c r="B116" s="24"/>
      <c r="C116" s="24"/>
      <c r="D116" s="24"/>
      <c r="E116" s="24"/>
      <c r="F116" s="24"/>
      <c r="G116" s="24"/>
      <c r="H116" s="24"/>
      <c r="I116" s="24"/>
      <c r="J116" s="24"/>
      <c r="K116" s="62"/>
      <c r="L116" s="62"/>
      <c r="M116" s="62"/>
      <c r="N116" s="62"/>
      <c r="O116" s="62"/>
      <c r="P116" s="62"/>
      <c r="Q116" s="62"/>
      <c r="R116" s="62"/>
      <c r="S116" s="62"/>
    </row>
    <row r="117" spans="1:19" x14ac:dyDescent="0.25">
      <c r="A117" s="86" t="s">
        <v>37</v>
      </c>
      <c r="B117" s="87"/>
      <c r="C117" s="87"/>
      <c r="K117" s="59"/>
      <c r="L117" s="59"/>
    </row>
    <row r="118" spans="1:19" x14ac:dyDescent="0.25">
      <c r="A118" s="8"/>
      <c r="B118" s="5"/>
      <c r="C118" s="5"/>
      <c r="K118" s="72"/>
      <c r="L118" s="72"/>
    </row>
  </sheetData>
  <autoFilter ref="A1:S118"/>
  <mergeCells count="6">
    <mergeCell ref="P3:Q3"/>
    <mergeCell ref="A3:A4"/>
    <mergeCell ref="B3:C3"/>
    <mergeCell ref="G3:H3"/>
    <mergeCell ref="A117:C117"/>
    <mergeCell ref="K3:M3"/>
  </mergeCells>
  <printOptions horizontalCentered="1"/>
  <pageMargins left="0.23" right="0.19" top="0.47" bottom="0.43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18"/>
  <sheetViews>
    <sheetView view="pageBreakPreview" zoomScale="84" zoomScaleSheetLayoutView="84" workbookViewId="0">
      <selection activeCell="E18" sqref="E18"/>
    </sheetView>
  </sheetViews>
  <sheetFormatPr defaultRowHeight="15" x14ac:dyDescent="0.25"/>
  <cols>
    <col min="1" max="1" width="54.140625" style="4" customWidth="1"/>
    <col min="2" max="3" width="8.85546875" style="73" customWidth="1"/>
    <col min="4" max="4" width="0.85546875" style="59" customWidth="1"/>
    <col min="5" max="5" width="11.5703125" style="59" customWidth="1"/>
    <col min="6" max="6" width="1.140625" style="59" customWidth="1"/>
    <col min="7" max="8" width="9.28515625" style="59" customWidth="1"/>
    <col min="9" max="9" width="0.85546875" style="59" customWidth="1"/>
    <col min="10" max="10" width="12" style="59" customWidth="1"/>
  </cols>
  <sheetData>
    <row r="1" spans="1:10" ht="15.75" x14ac:dyDescent="0.25">
      <c r="A1" s="37" t="s">
        <v>233</v>
      </c>
      <c r="B1" s="74"/>
      <c r="C1" s="74"/>
      <c r="D1" s="75"/>
      <c r="E1" s="75"/>
      <c r="F1" s="75"/>
      <c r="G1" s="75"/>
      <c r="H1" s="75"/>
      <c r="I1" s="75"/>
      <c r="J1" s="75"/>
    </row>
    <row r="2" spans="1:10" ht="6" customHeight="1" x14ac:dyDescent="0.25">
      <c r="A2" s="23"/>
      <c r="B2" s="76"/>
      <c r="C2" s="76"/>
      <c r="D2" s="77"/>
      <c r="E2" s="77"/>
      <c r="F2" s="77"/>
      <c r="G2" s="77"/>
      <c r="H2" s="77"/>
      <c r="I2" s="77"/>
      <c r="J2" s="77"/>
    </row>
    <row r="3" spans="1:10" ht="45" x14ac:dyDescent="0.25">
      <c r="A3" s="82" t="s">
        <v>38</v>
      </c>
      <c r="B3" s="88" t="s">
        <v>224</v>
      </c>
      <c r="C3" s="88"/>
      <c r="D3" s="78"/>
      <c r="E3" s="63" t="s">
        <v>225</v>
      </c>
      <c r="F3" s="64"/>
      <c r="G3" s="81" t="s">
        <v>226</v>
      </c>
      <c r="H3" s="81"/>
      <c r="I3" s="64"/>
      <c r="J3" s="63" t="s">
        <v>227</v>
      </c>
    </row>
    <row r="4" spans="1:10" ht="36" customHeight="1" x14ac:dyDescent="0.25">
      <c r="A4" s="83"/>
      <c r="B4" s="56">
        <v>41367</v>
      </c>
      <c r="C4" s="56">
        <v>41397</v>
      </c>
      <c r="D4" s="57"/>
      <c r="E4" s="58" t="s">
        <v>240</v>
      </c>
      <c r="F4" s="57"/>
      <c r="G4" s="56">
        <v>41367</v>
      </c>
      <c r="H4" s="56">
        <v>41397</v>
      </c>
      <c r="I4" s="57"/>
      <c r="J4" s="58" t="s">
        <v>240</v>
      </c>
    </row>
    <row r="5" spans="1:10" s="41" customFormat="1" ht="15.75" x14ac:dyDescent="0.25">
      <c r="A5" s="46" t="s">
        <v>223</v>
      </c>
      <c r="B5" s="67">
        <v>102.51731591591248</v>
      </c>
      <c r="C5" s="67">
        <v>102.75970651770406</v>
      </c>
      <c r="D5" s="67"/>
      <c r="E5" s="67">
        <f t="shared" ref="E5:E68" si="0">((C5/B5-1)*100)</f>
        <v>0.23643869294276421</v>
      </c>
      <c r="F5" s="67"/>
      <c r="G5" s="67">
        <v>102.51731591591248</v>
      </c>
      <c r="H5" s="67">
        <v>102.75970651770406</v>
      </c>
      <c r="I5" s="79"/>
      <c r="J5" s="67">
        <f>((H5/G5-1)*100)</f>
        <v>0.23643869294276421</v>
      </c>
    </row>
    <row r="6" spans="1:10" ht="9.75" customHeight="1" x14ac:dyDescent="0.25">
      <c r="A6" s="18"/>
      <c r="B6" s="66"/>
      <c r="C6" s="66"/>
      <c r="D6" s="66"/>
      <c r="E6" s="66"/>
      <c r="F6" s="66"/>
      <c r="G6" s="66"/>
      <c r="H6" s="66"/>
      <c r="J6" s="66"/>
    </row>
    <row r="7" spans="1:10" ht="15.75" x14ac:dyDescent="0.25">
      <c r="A7" s="12" t="s">
        <v>109</v>
      </c>
      <c r="B7" s="66">
        <v>102.61479083153064</v>
      </c>
      <c r="C7" s="66">
        <v>103.92678780506199</v>
      </c>
      <c r="D7" s="66"/>
      <c r="E7" s="66">
        <f t="shared" si="0"/>
        <v>1.2785651687243993</v>
      </c>
      <c r="F7" s="66"/>
      <c r="G7" s="66">
        <v>24.406017407894112</v>
      </c>
      <c r="H7" s="66">
        <v>24.718064245544262</v>
      </c>
      <c r="J7" s="66">
        <f>H7-G7</f>
        <v>0.31204683765015062</v>
      </c>
    </row>
    <row r="8" spans="1:10" s="41" customFormat="1" ht="15.75" x14ac:dyDescent="0.25">
      <c r="A8" s="45" t="s">
        <v>39</v>
      </c>
      <c r="B8" s="69">
        <v>102.8789632125354</v>
      </c>
      <c r="C8" s="69">
        <v>104.28322895173207</v>
      </c>
      <c r="D8" s="69"/>
      <c r="E8" s="69">
        <f t="shared" si="0"/>
        <v>1.3649687898736218</v>
      </c>
      <c r="F8" s="69"/>
      <c r="G8" s="69">
        <v>22.246447536172042</v>
      </c>
      <c r="H8" s="69">
        <v>22.550104601896397</v>
      </c>
      <c r="I8" s="79"/>
      <c r="J8" s="69">
        <f t="shared" ref="J8:J71" si="1">H8-G8</f>
        <v>0.30365706572435514</v>
      </c>
    </row>
    <row r="9" spans="1:10" ht="15.75" x14ac:dyDescent="0.25">
      <c r="A9" s="14" t="s">
        <v>40</v>
      </c>
      <c r="B9" s="68">
        <v>101.90163559281963</v>
      </c>
      <c r="C9" s="68">
        <v>101.78411614455938</v>
      </c>
      <c r="D9" s="68"/>
      <c r="E9" s="68">
        <f t="shared" si="0"/>
        <v>-0.11532636112911998</v>
      </c>
      <c r="F9" s="68"/>
      <c r="G9" s="68">
        <v>2.9731368070505959</v>
      </c>
      <c r="H9" s="68">
        <v>2.9697079965596345</v>
      </c>
      <c r="J9" s="68">
        <f t="shared" si="1"/>
        <v>-3.4288104909614425E-3</v>
      </c>
    </row>
    <row r="10" spans="1:10" s="41" customFormat="1" ht="15.75" x14ac:dyDescent="0.25">
      <c r="A10" s="42" t="s">
        <v>44</v>
      </c>
      <c r="B10" s="69">
        <v>110.34629967319468</v>
      </c>
      <c r="C10" s="69">
        <v>108.15057394163578</v>
      </c>
      <c r="D10" s="69"/>
      <c r="E10" s="69">
        <f t="shared" si="0"/>
        <v>-1.9898498980589596</v>
      </c>
      <c r="F10" s="69"/>
      <c r="G10" s="69">
        <v>1.4287952294240118</v>
      </c>
      <c r="H10" s="69">
        <v>1.4003643490078468</v>
      </c>
      <c r="I10" s="79"/>
      <c r="J10" s="69">
        <f t="shared" si="1"/>
        <v>-2.8430880416165039E-2</v>
      </c>
    </row>
    <row r="11" spans="1:10" ht="15.75" x14ac:dyDescent="0.25">
      <c r="A11" s="14" t="s">
        <v>45</v>
      </c>
      <c r="B11" s="68">
        <v>103.02521785396752</v>
      </c>
      <c r="C11" s="68">
        <v>103.02519513445529</v>
      </c>
      <c r="D11" s="68"/>
      <c r="E11" s="68">
        <f t="shared" si="0"/>
        <v>-2.2052379700099323E-5</v>
      </c>
      <c r="F11" s="68"/>
      <c r="G11" s="68">
        <v>7.8741374849861874</v>
      </c>
      <c r="H11" s="68">
        <v>7.8741357485514918</v>
      </c>
      <c r="J11" s="68">
        <f t="shared" si="1"/>
        <v>-1.7364346955872634E-6</v>
      </c>
    </row>
    <row r="12" spans="1:10" s="41" customFormat="1" ht="15.75" x14ac:dyDescent="0.25">
      <c r="A12" s="42" t="s">
        <v>134</v>
      </c>
      <c r="B12" s="69">
        <v>97.939982106441093</v>
      </c>
      <c r="C12" s="69">
        <v>98.030415153943721</v>
      </c>
      <c r="D12" s="69"/>
      <c r="E12" s="69">
        <f t="shared" si="0"/>
        <v>9.233516849569412E-2</v>
      </c>
      <c r="F12" s="69"/>
      <c r="G12" s="69">
        <v>3.5128754524599755</v>
      </c>
      <c r="H12" s="69">
        <v>3.5161190719280486</v>
      </c>
      <c r="I12" s="79"/>
      <c r="J12" s="69">
        <f t="shared" si="1"/>
        <v>3.2436194680731667E-3</v>
      </c>
    </row>
    <row r="13" spans="1:10" ht="15.75" x14ac:dyDescent="0.25">
      <c r="A13" s="14" t="s">
        <v>135</v>
      </c>
      <c r="B13" s="68">
        <v>100.02586418200858</v>
      </c>
      <c r="C13" s="68">
        <v>99.543826582419257</v>
      </c>
      <c r="D13" s="68"/>
      <c r="E13" s="68">
        <f t="shared" si="0"/>
        <v>-0.48191295674506751</v>
      </c>
      <c r="F13" s="68"/>
      <c r="G13" s="68">
        <v>0.58740603301228322</v>
      </c>
      <c r="H13" s="68">
        <v>0.58457524723049481</v>
      </c>
      <c r="J13" s="68">
        <f t="shared" si="1"/>
        <v>-2.8307857817884141E-3</v>
      </c>
    </row>
    <row r="14" spans="1:10" s="41" customFormat="1" ht="15.75" x14ac:dyDescent="0.25">
      <c r="A14" s="42" t="s">
        <v>51</v>
      </c>
      <c r="B14" s="69">
        <v>112.25598852562057</v>
      </c>
      <c r="C14" s="69">
        <v>114.22369244045657</v>
      </c>
      <c r="D14" s="69"/>
      <c r="E14" s="69">
        <f t="shared" si="0"/>
        <v>1.7528721101475186</v>
      </c>
      <c r="F14" s="69"/>
      <c r="G14" s="69">
        <v>1.3975133682312411</v>
      </c>
      <c r="H14" s="69">
        <v>1.4220099902985495</v>
      </c>
      <c r="I14" s="79"/>
      <c r="J14" s="69">
        <f t="shared" si="1"/>
        <v>2.4496622067308405E-2</v>
      </c>
    </row>
    <row r="15" spans="1:10" ht="15.75" x14ac:dyDescent="0.25">
      <c r="A15" s="14" t="s">
        <v>54</v>
      </c>
      <c r="B15" s="68">
        <v>102.20140172074599</v>
      </c>
      <c r="C15" s="68">
        <v>121.84058108481787</v>
      </c>
      <c r="D15" s="68"/>
      <c r="E15" s="68">
        <f t="shared" si="0"/>
        <v>19.216154605916035</v>
      </c>
      <c r="F15" s="68"/>
      <c r="G15" s="68">
        <v>1.5627003757231031</v>
      </c>
      <c r="H15" s="68">
        <v>1.8629912959492854</v>
      </c>
      <c r="J15" s="68">
        <f t="shared" si="1"/>
        <v>0.30029092022618231</v>
      </c>
    </row>
    <row r="16" spans="1:10" s="41" customFormat="1" ht="15.75" x14ac:dyDescent="0.25">
      <c r="A16" s="42" t="s">
        <v>136</v>
      </c>
      <c r="B16" s="69">
        <v>99.909724424099153</v>
      </c>
      <c r="C16" s="69">
        <v>100.27039245215441</v>
      </c>
      <c r="D16" s="69"/>
      <c r="E16" s="69">
        <f t="shared" si="0"/>
        <v>0.36099391739314868</v>
      </c>
      <c r="F16" s="69"/>
      <c r="G16" s="69">
        <v>0.78727960428012778</v>
      </c>
      <c r="H16" s="69">
        <v>0.79012163576445593</v>
      </c>
      <c r="I16" s="79"/>
      <c r="J16" s="69">
        <f t="shared" si="1"/>
        <v>2.8420314843281558E-3</v>
      </c>
    </row>
    <row r="17" spans="1:10" ht="15.75" x14ac:dyDescent="0.25">
      <c r="A17" s="14" t="s">
        <v>137</v>
      </c>
      <c r="B17" s="68">
        <v>104.43230573954814</v>
      </c>
      <c r="C17" s="68">
        <v>104.80012995856282</v>
      </c>
      <c r="D17" s="68"/>
      <c r="E17" s="68">
        <f t="shared" si="0"/>
        <v>0.35221305936883329</v>
      </c>
      <c r="F17" s="68"/>
      <c r="G17" s="68">
        <v>2.1226031810045183</v>
      </c>
      <c r="H17" s="68">
        <v>2.1300792666065944</v>
      </c>
      <c r="J17" s="68">
        <f t="shared" si="1"/>
        <v>7.4760856020761324E-3</v>
      </c>
    </row>
    <row r="18" spans="1:10" s="41" customFormat="1" ht="15.75" x14ac:dyDescent="0.25">
      <c r="A18" s="45" t="s">
        <v>58</v>
      </c>
      <c r="B18" s="69">
        <v>99.970399830939058</v>
      </c>
      <c r="C18" s="69">
        <v>100.35877756527145</v>
      </c>
      <c r="D18" s="69"/>
      <c r="E18" s="69">
        <f t="shared" si="0"/>
        <v>0.38849272883691999</v>
      </c>
      <c r="F18" s="69"/>
      <c r="G18" s="69">
        <v>2.1595698717220668</v>
      </c>
      <c r="H18" s="69">
        <v>2.1679596436478601</v>
      </c>
      <c r="I18" s="79"/>
      <c r="J18" s="69">
        <f t="shared" si="1"/>
        <v>8.3897719257932657E-3</v>
      </c>
    </row>
    <row r="19" spans="1:10" ht="15.75" x14ac:dyDescent="0.25">
      <c r="A19" s="14" t="s">
        <v>138</v>
      </c>
      <c r="B19" s="68">
        <v>99.320899661190964</v>
      </c>
      <c r="C19" s="68">
        <v>99.721840810084146</v>
      </c>
      <c r="D19" s="68"/>
      <c r="E19" s="68">
        <f t="shared" si="0"/>
        <v>0.40368255851577217</v>
      </c>
      <c r="F19" s="68"/>
      <c r="G19" s="68">
        <v>0.48661676521827979</v>
      </c>
      <c r="H19" s="68">
        <v>0.48858115222627962</v>
      </c>
      <c r="J19" s="68">
        <f t="shared" si="1"/>
        <v>1.9643870079998349E-3</v>
      </c>
    </row>
    <row r="20" spans="1:10" s="41" customFormat="1" ht="15.75" x14ac:dyDescent="0.25">
      <c r="A20" s="42" t="s">
        <v>139</v>
      </c>
      <c r="B20" s="69">
        <v>100.16091967941502</v>
      </c>
      <c r="C20" s="69">
        <v>100.54561214937034</v>
      </c>
      <c r="D20" s="69"/>
      <c r="E20" s="69">
        <f t="shared" si="0"/>
        <v>0.38407441863215208</v>
      </c>
      <c r="F20" s="69"/>
      <c r="G20" s="69">
        <v>1.672953106503787</v>
      </c>
      <c r="H20" s="69">
        <v>1.6793784914215804</v>
      </c>
      <c r="I20" s="79"/>
      <c r="J20" s="69">
        <f t="shared" si="1"/>
        <v>6.4253849177933198E-3</v>
      </c>
    </row>
    <row r="21" spans="1:10" ht="15.75" x14ac:dyDescent="0.25">
      <c r="A21" s="12" t="s">
        <v>229</v>
      </c>
      <c r="B21" s="71">
        <v>98.32347827493976</v>
      </c>
      <c r="C21" s="71">
        <v>96.785477875688713</v>
      </c>
      <c r="D21" s="71"/>
      <c r="E21" s="71">
        <f t="shared" si="0"/>
        <v>-1.5642249707138789</v>
      </c>
      <c r="F21" s="71"/>
      <c r="G21" s="71">
        <v>1.2340839602063931</v>
      </c>
      <c r="H21" s="71">
        <v>1.2147801107412701</v>
      </c>
      <c r="J21" s="71">
        <f t="shared" si="1"/>
        <v>-1.930384946512298E-2</v>
      </c>
    </row>
    <row r="22" spans="1:10" s="41" customFormat="1" ht="15.75" x14ac:dyDescent="0.25">
      <c r="A22" s="45" t="s">
        <v>1</v>
      </c>
      <c r="B22" s="69">
        <v>99.095345219216739</v>
      </c>
      <c r="C22" s="69">
        <v>99.095345219216739</v>
      </c>
      <c r="D22" s="69"/>
      <c r="E22" s="69">
        <f t="shared" si="0"/>
        <v>0</v>
      </c>
      <c r="F22" s="69"/>
      <c r="G22" s="69">
        <v>0.86190831590842143</v>
      </c>
      <c r="H22" s="69">
        <v>0.86190831590842143</v>
      </c>
      <c r="I22" s="79"/>
      <c r="J22" s="69">
        <f t="shared" si="1"/>
        <v>0</v>
      </c>
    </row>
    <row r="23" spans="1:10" ht="15.75" x14ac:dyDescent="0.25">
      <c r="A23" s="14" t="s">
        <v>60</v>
      </c>
      <c r="B23" s="68">
        <v>99.095345219216739</v>
      </c>
      <c r="C23" s="68">
        <v>99.095345219216739</v>
      </c>
      <c r="D23" s="68"/>
      <c r="E23" s="68">
        <f t="shared" si="0"/>
        <v>0</v>
      </c>
      <c r="F23" s="68"/>
      <c r="G23" s="68">
        <v>0.86190831590842143</v>
      </c>
      <c r="H23" s="68">
        <v>0.86190831590842143</v>
      </c>
      <c r="J23" s="68">
        <f t="shared" si="1"/>
        <v>0</v>
      </c>
    </row>
    <row r="24" spans="1:10" s="41" customFormat="1" ht="15.75" x14ac:dyDescent="0.25">
      <c r="A24" s="42" t="s">
        <v>15</v>
      </c>
      <c r="B24" s="69">
        <v>96.581289114638764</v>
      </c>
      <c r="C24" s="69">
        <v>91.571851514998713</v>
      </c>
      <c r="D24" s="69"/>
      <c r="E24" s="69">
        <f t="shared" si="0"/>
        <v>-5.1867578550271904</v>
      </c>
      <c r="F24" s="69"/>
      <c r="G24" s="69">
        <v>0.37217564429797168</v>
      </c>
      <c r="H24" s="69">
        <v>0.35287179483284853</v>
      </c>
      <c r="I24" s="79"/>
      <c r="J24" s="69">
        <f t="shared" si="1"/>
        <v>-1.9303849465123146E-2</v>
      </c>
    </row>
    <row r="25" spans="1:10" ht="15.75" x14ac:dyDescent="0.25">
      <c r="A25" s="12" t="s">
        <v>110</v>
      </c>
      <c r="B25" s="71">
        <v>99.710964649800189</v>
      </c>
      <c r="C25" s="71">
        <v>99.729665238107984</v>
      </c>
      <c r="D25" s="71"/>
      <c r="E25" s="71">
        <f t="shared" si="0"/>
        <v>1.8754796298958709E-2</v>
      </c>
      <c r="F25" s="71"/>
      <c r="G25" s="71">
        <v>3.3156235872379485</v>
      </c>
      <c r="H25" s="71">
        <v>3.3162454256877756</v>
      </c>
      <c r="J25" s="71">
        <f t="shared" si="1"/>
        <v>6.2183844982710568E-4</v>
      </c>
    </row>
    <row r="26" spans="1:10" s="41" customFormat="1" ht="15.75" x14ac:dyDescent="0.25">
      <c r="A26" s="45" t="s">
        <v>61</v>
      </c>
      <c r="B26" s="69">
        <v>100.67499749150367</v>
      </c>
      <c r="C26" s="69">
        <v>100.63949002711956</v>
      </c>
      <c r="D26" s="69"/>
      <c r="E26" s="69">
        <f t="shared" si="0"/>
        <v>-3.526939684017627E-2</v>
      </c>
      <c r="F26" s="69"/>
      <c r="G26" s="69">
        <v>2.6971766416488721</v>
      </c>
      <c r="H26" s="69">
        <v>2.6962253637156484</v>
      </c>
      <c r="I26" s="79"/>
      <c r="J26" s="69">
        <f t="shared" si="1"/>
        <v>-9.5127793322369314E-4</v>
      </c>
    </row>
    <row r="27" spans="1:10" ht="15.75" x14ac:dyDescent="0.25">
      <c r="A27" s="14" t="s">
        <v>62</v>
      </c>
      <c r="B27" s="68">
        <v>100.24681633426094</v>
      </c>
      <c r="C27" s="68">
        <v>100.08843112824744</v>
      </c>
      <c r="D27" s="68"/>
      <c r="E27" s="68">
        <f t="shared" si="0"/>
        <v>-0.15799524793425057</v>
      </c>
      <c r="F27" s="68"/>
      <c r="G27" s="68">
        <v>0.43786870532458105</v>
      </c>
      <c r="H27" s="68">
        <v>0.43717689357797695</v>
      </c>
      <c r="J27" s="68">
        <f t="shared" si="1"/>
        <v>-6.918117466040985E-4</v>
      </c>
    </row>
    <row r="28" spans="1:10" s="41" customFormat="1" ht="15.75" x14ac:dyDescent="0.25">
      <c r="A28" s="42" t="s">
        <v>64</v>
      </c>
      <c r="B28" s="69">
        <v>102.39153008668811</v>
      </c>
      <c r="C28" s="69">
        <v>102.37445157194603</v>
      </c>
      <c r="D28" s="69"/>
      <c r="E28" s="69">
        <f t="shared" si="0"/>
        <v>-1.6679616690584709E-2</v>
      </c>
      <c r="F28" s="69"/>
      <c r="G28" s="69">
        <v>2.0559681476362872</v>
      </c>
      <c r="H28" s="69">
        <v>2.0556252200299809</v>
      </c>
      <c r="I28" s="79"/>
      <c r="J28" s="69">
        <f t="shared" si="1"/>
        <v>-3.4292760630627583E-4</v>
      </c>
    </row>
    <row r="29" spans="1:10" ht="15.75" x14ac:dyDescent="0.25">
      <c r="A29" s="14" t="s">
        <v>140</v>
      </c>
      <c r="B29" s="68">
        <v>86.765818250988104</v>
      </c>
      <c r="C29" s="68">
        <v>86.80143153857081</v>
      </c>
      <c r="D29" s="68"/>
      <c r="E29" s="68">
        <f t="shared" si="0"/>
        <v>4.1045296754638194E-2</v>
      </c>
      <c r="F29" s="68"/>
      <c r="G29" s="68">
        <v>0.20333978868800351</v>
      </c>
      <c r="H29" s="68">
        <v>0.2034232501076908</v>
      </c>
      <c r="J29" s="68">
        <f t="shared" si="1"/>
        <v>8.3461419687291816E-5</v>
      </c>
    </row>
    <row r="30" spans="1:10" s="41" customFormat="1" ht="15.75" x14ac:dyDescent="0.25">
      <c r="A30" s="45" t="s">
        <v>65</v>
      </c>
      <c r="B30" s="69">
        <v>95.713802971865377</v>
      </c>
      <c r="C30" s="69">
        <v>95.957265976433447</v>
      </c>
      <c r="D30" s="69"/>
      <c r="E30" s="69">
        <f t="shared" si="0"/>
        <v>0.25436561604352814</v>
      </c>
      <c r="F30" s="69"/>
      <c r="G30" s="69">
        <v>0.6184469455890772</v>
      </c>
      <c r="H30" s="69">
        <v>0.62002006197212722</v>
      </c>
      <c r="I30" s="79"/>
      <c r="J30" s="69">
        <f t="shared" si="1"/>
        <v>1.5731163830500217E-3</v>
      </c>
    </row>
    <row r="31" spans="1:10" ht="15.75" x14ac:dyDescent="0.25">
      <c r="A31" s="14" t="s">
        <v>141</v>
      </c>
      <c r="B31" s="68">
        <v>95.713802971865377</v>
      </c>
      <c r="C31" s="68">
        <v>95.957265976433447</v>
      </c>
      <c r="D31" s="68"/>
      <c r="E31" s="68">
        <f t="shared" si="0"/>
        <v>0.25436561604352814</v>
      </c>
      <c r="F31" s="68"/>
      <c r="G31" s="68">
        <v>0.6184469455890772</v>
      </c>
      <c r="H31" s="68">
        <v>0.62002006197212722</v>
      </c>
      <c r="J31" s="68">
        <f t="shared" si="1"/>
        <v>1.5731163830500217E-3</v>
      </c>
    </row>
    <row r="32" spans="1:10" s="41" customFormat="1" ht="15.75" x14ac:dyDescent="0.25">
      <c r="A32" s="39" t="s">
        <v>111</v>
      </c>
      <c r="B32" s="70">
        <v>103.37009183920509</v>
      </c>
      <c r="C32" s="70">
        <v>103.51797841289773</v>
      </c>
      <c r="D32" s="70"/>
      <c r="E32" s="70">
        <f t="shared" si="0"/>
        <v>0.14306514685378247</v>
      </c>
      <c r="F32" s="70"/>
      <c r="G32" s="70">
        <v>34.373958995342655</v>
      </c>
      <c r="H32" s="70">
        <v>34.423136150258806</v>
      </c>
      <c r="I32" s="79"/>
      <c r="J32" s="70">
        <f t="shared" si="1"/>
        <v>4.9177154916151267E-2</v>
      </c>
    </row>
    <row r="33" spans="1:10" ht="15.75" x14ac:dyDescent="0.25">
      <c r="A33" s="13" t="s">
        <v>131</v>
      </c>
      <c r="B33" s="68">
        <v>103.20220952840481</v>
      </c>
      <c r="C33" s="68">
        <v>103.49623291737463</v>
      </c>
      <c r="D33" s="68"/>
      <c r="E33" s="68">
        <f t="shared" si="0"/>
        <v>0.28490028490029129</v>
      </c>
      <c r="F33" s="68"/>
      <c r="G33" s="68">
        <v>24.784146800681565</v>
      </c>
      <c r="H33" s="68">
        <v>24.854756905526813</v>
      </c>
      <c r="J33" s="68">
        <f t="shared" si="1"/>
        <v>7.0610104845247434E-2</v>
      </c>
    </row>
    <row r="34" spans="1:10" s="41" customFormat="1" ht="15.75" x14ac:dyDescent="0.25">
      <c r="A34" s="42" t="s">
        <v>142</v>
      </c>
      <c r="B34" s="69">
        <v>103.20220952840481</v>
      </c>
      <c r="C34" s="69">
        <v>103.49623291737463</v>
      </c>
      <c r="D34" s="69"/>
      <c r="E34" s="69">
        <f t="shared" si="0"/>
        <v>0.28490028490029129</v>
      </c>
      <c r="F34" s="69"/>
      <c r="G34" s="69">
        <v>24.784146800681565</v>
      </c>
      <c r="H34" s="69">
        <v>24.854756905526813</v>
      </c>
      <c r="I34" s="79"/>
      <c r="J34" s="69">
        <f t="shared" si="1"/>
        <v>7.0610104845247434E-2</v>
      </c>
    </row>
    <row r="35" spans="1:10" ht="15.75" x14ac:dyDescent="0.25">
      <c r="A35" s="13" t="s">
        <v>130</v>
      </c>
      <c r="B35" s="68">
        <v>104.11494090889559</v>
      </c>
      <c r="C35" s="68">
        <v>104.02295413110585</v>
      </c>
      <c r="D35" s="68"/>
      <c r="E35" s="68">
        <f t="shared" si="0"/>
        <v>-8.8351178982304379E-2</v>
      </c>
      <c r="F35" s="68"/>
      <c r="G35" s="68">
        <v>1.2711598977401208</v>
      </c>
      <c r="H35" s="68">
        <v>1.2700368129837172</v>
      </c>
      <c r="J35" s="68">
        <f t="shared" si="1"/>
        <v>-1.1230847564036583E-3</v>
      </c>
    </row>
    <row r="36" spans="1:10" s="41" customFormat="1" ht="15.75" x14ac:dyDescent="0.25">
      <c r="A36" s="42" t="s">
        <v>143</v>
      </c>
      <c r="B36" s="69">
        <v>100.04040285042663</v>
      </c>
      <c r="C36" s="69">
        <v>99.851480899225123</v>
      </c>
      <c r="D36" s="69"/>
      <c r="E36" s="69">
        <f t="shared" si="0"/>
        <v>-0.18884565217511806</v>
      </c>
      <c r="F36" s="69"/>
      <c r="G36" s="69">
        <v>0.59471041216365772</v>
      </c>
      <c r="H36" s="69">
        <v>0.59358732740725395</v>
      </c>
      <c r="I36" s="79"/>
      <c r="J36" s="69">
        <f t="shared" si="1"/>
        <v>-1.1230847564037694E-3</v>
      </c>
    </row>
    <row r="37" spans="1:10" ht="15.75" x14ac:dyDescent="0.25">
      <c r="A37" s="14" t="s">
        <v>144</v>
      </c>
      <c r="B37" s="68">
        <v>107.9814798935447</v>
      </c>
      <c r="C37" s="68">
        <v>107.9814798935447</v>
      </c>
      <c r="D37" s="68"/>
      <c r="E37" s="68">
        <f t="shared" si="0"/>
        <v>0</v>
      </c>
      <c r="F37" s="68"/>
      <c r="G37" s="68">
        <v>0.67644948557646312</v>
      </c>
      <c r="H37" s="68">
        <v>0.67644948557646312</v>
      </c>
      <c r="J37" s="68">
        <f t="shared" si="1"/>
        <v>0</v>
      </c>
    </row>
    <row r="38" spans="1:10" s="41" customFormat="1" ht="15.75" x14ac:dyDescent="0.25">
      <c r="A38" s="45" t="s">
        <v>129</v>
      </c>
      <c r="B38" s="69">
        <v>100.00000000000004</v>
      </c>
      <c r="C38" s="69">
        <v>100.00143297365919</v>
      </c>
      <c r="D38" s="69"/>
      <c r="E38" s="69">
        <f t="shared" si="0"/>
        <v>1.4329736591545128E-3</v>
      </c>
      <c r="F38" s="69"/>
      <c r="G38" s="69">
        <v>3.0503245805478301</v>
      </c>
      <c r="H38" s="69">
        <v>3.0503682908955887</v>
      </c>
      <c r="I38" s="79"/>
      <c r="J38" s="69">
        <f t="shared" si="1"/>
        <v>4.3710347758629808E-5</v>
      </c>
    </row>
    <row r="39" spans="1:10" ht="15.75" x14ac:dyDescent="0.25">
      <c r="A39" s="14" t="s">
        <v>66</v>
      </c>
      <c r="B39" s="68">
        <v>100.00000000000004</v>
      </c>
      <c r="C39" s="68">
        <v>100.00156826590421</v>
      </c>
      <c r="D39" s="68"/>
      <c r="E39" s="68">
        <f t="shared" si="0"/>
        <v>1.5682659041615921E-3</v>
      </c>
      <c r="F39" s="68"/>
      <c r="G39" s="68">
        <v>2.7871770751551561</v>
      </c>
      <c r="H39" s="68">
        <v>2.7872207855029147</v>
      </c>
      <c r="J39" s="68">
        <f t="shared" si="1"/>
        <v>4.3710347758629808E-5</v>
      </c>
    </row>
    <row r="40" spans="1:10" s="41" customFormat="1" ht="15.75" x14ac:dyDescent="0.25">
      <c r="A40" s="42" t="s">
        <v>68</v>
      </c>
      <c r="B40" s="69">
        <v>100</v>
      </c>
      <c r="C40" s="69">
        <v>100</v>
      </c>
      <c r="D40" s="69"/>
      <c r="E40" s="69">
        <f t="shared" si="0"/>
        <v>0</v>
      </c>
      <c r="F40" s="69"/>
      <c r="G40" s="69">
        <v>0.26314750539267401</v>
      </c>
      <c r="H40" s="69">
        <v>0.26314750539267401</v>
      </c>
      <c r="I40" s="79"/>
      <c r="J40" s="69">
        <f t="shared" si="1"/>
        <v>0</v>
      </c>
    </row>
    <row r="41" spans="1:10" ht="15.75" x14ac:dyDescent="0.25">
      <c r="A41" s="13" t="s">
        <v>128</v>
      </c>
      <c r="B41" s="68">
        <v>106.06838356662283</v>
      </c>
      <c r="C41" s="68">
        <v>105.65860062002545</v>
      </c>
      <c r="D41" s="68"/>
      <c r="E41" s="68">
        <f t="shared" si="0"/>
        <v>-0.38633844772413273</v>
      </c>
      <c r="F41" s="68"/>
      <c r="G41" s="68">
        <v>5.2683277163731432</v>
      </c>
      <c r="H41" s="68">
        <v>5.2479741408526861</v>
      </c>
      <c r="J41" s="68">
        <f t="shared" si="1"/>
        <v>-2.0353575520457134E-2</v>
      </c>
    </row>
    <row r="42" spans="1:10" s="41" customFormat="1" ht="15.75" x14ac:dyDescent="0.25">
      <c r="A42" s="42" t="s">
        <v>16</v>
      </c>
      <c r="B42" s="69">
        <v>100.92538048706372</v>
      </c>
      <c r="C42" s="69">
        <v>100.27218086405905</v>
      </c>
      <c r="D42" s="69"/>
      <c r="E42" s="69">
        <f t="shared" si="0"/>
        <v>-0.64721046366369439</v>
      </c>
      <c r="F42" s="69"/>
      <c r="G42" s="69">
        <v>3.1448155836728753</v>
      </c>
      <c r="H42" s="69">
        <v>3.1244620081524186</v>
      </c>
      <c r="I42" s="79"/>
      <c r="J42" s="69">
        <f t="shared" si="1"/>
        <v>-2.035357552045669E-2</v>
      </c>
    </row>
    <row r="43" spans="1:10" ht="15.75" x14ac:dyDescent="0.25">
      <c r="A43" s="14" t="s">
        <v>70</v>
      </c>
      <c r="B43" s="68">
        <v>100</v>
      </c>
      <c r="C43" s="68">
        <v>100</v>
      </c>
      <c r="D43" s="68"/>
      <c r="E43" s="68">
        <f t="shared" si="0"/>
        <v>0</v>
      </c>
      <c r="F43" s="68"/>
      <c r="G43" s="68">
        <v>1.1133744070564258</v>
      </c>
      <c r="H43" s="68">
        <v>1.113374407056426</v>
      </c>
      <c r="J43" s="68">
        <f t="shared" si="1"/>
        <v>0</v>
      </c>
    </row>
    <row r="44" spans="1:10" s="41" customFormat="1" ht="15.75" x14ac:dyDescent="0.25">
      <c r="A44" s="42" t="s">
        <v>72</v>
      </c>
      <c r="B44" s="69">
        <v>136.95652173913044</v>
      </c>
      <c r="C44" s="69">
        <v>136.95652173913044</v>
      </c>
      <c r="D44" s="69"/>
      <c r="E44" s="69">
        <f t="shared" si="0"/>
        <v>0</v>
      </c>
      <c r="F44" s="69"/>
      <c r="G44" s="69">
        <v>1.0101377256438413</v>
      </c>
      <c r="H44" s="69">
        <v>1.0101377256438413</v>
      </c>
      <c r="I44" s="79"/>
      <c r="J44" s="69">
        <f t="shared" si="1"/>
        <v>0</v>
      </c>
    </row>
    <row r="45" spans="1:10" ht="15.75" x14ac:dyDescent="0.25">
      <c r="A45" s="12" t="s">
        <v>231</v>
      </c>
      <c r="B45" s="71">
        <v>98.608572343562628</v>
      </c>
      <c r="C45" s="71">
        <v>97.816636447555396</v>
      </c>
      <c r="D45" s="71"/>
      <c r="E45" s="71">
        <f t="shared" si="0"/>
        <v>-0.8031105989934062</v>
      </c>
      <c r="F45" s="71"/>
      <c r="G45" s="71">
        <v>7.2760670868550763</v>
      </c>
      <c r="H45" s="71">
        <v>7.2176322208906729</v>
      </c>
      <c r="J45" s="71">
        <f t="shared" si="1"/>
        <v>-5.8434865964403393E-2</v>
      </c>
    </row>
    <row r="46" spans="1:10" s="41" customFormat="1" ht="15.75" x14ac:dyDescent="0.25">
      <c r="A46" s="45" t="s">
        <v>127</v>
      </c>
      <c r="B46" s="69">
        <v>101.56119503718993</v>
      </c>
      <c r="C46" s="69">
        <v>101.56119503718993</v>
      </c>
      <c r="D46" s="69"/>
      <c r="E46" s="69">
        <f t="shared" si="0"/>
        <v>0</v>
      </c>
      <c r="F46" s="69"/>
      <c r="G46" s="69">
        <v>2.2215516324848932</v>
      </c>
      <c r="H46" s="69">
        <v>2.2215516324848932</v>
      </c>
      <c r="I46" s="79"/>
      <c r="J46" s="69">
        <f t="shared" si="1"/>
        <v>0</v>
      </c>
    </row>
    <row r="47" spans="1:10" ht="15.75" x14ac:dyDescent="0.25">
      <c r="A47" s="14" t="s">
        <v>145</v>
      </c>
      <c r="B47" s="68">
        <v>101.56119503718993</v>
      </c>
      <c r="C47" s="68">
        <v>101.56119503718993</v>
      </c>
      <c r="D47" s="68"/>
      <c r="E47" s="68">
        <f t="shared" si="0"/>
        <v>0</v>
      </c>
      <c r="F47" s="68"/>
      <c r="G47" s="68">
        <v>2.2215516324848932</v>
      </c>
      <c r="H47" s="68">
        <v>2.2215516324848932</v>
      </c>
      <c r="J47" s="68">
        <f t="shared" si="1"/>
        <v>0</v>
      </c>
    </row>
    <row r="48" spans="1:10" s="41" customFormat="1" ht="15.75" x14ac:dyDescent="0.25">
      <c r="A48" s="45" t="s">
        <v>74</v>
      </c>
      <c r="B48" s="69">
        <v>96.29690156410139</v>
      </c>
      <c r="C48" s="69">
        <v>96.29690156410139</v>
      </c>
      <c r="D48" s="69"/>
      <c r="E48" s="69">
        <f t="shared" si="0"/>
        <v>0</v>
      </c>
      <c r="F48" s="69"/>
      <c r="G48" s="69">
        <v>0.30773741921904346</v>
      </c>
      <c r="H48" s="69">
        <v>0.30773741921904346</v>
      </c>
      <c r="I48" s="79"/>
      <c r="J48" s="69">
        <f t="shared" si="1"/>
        <v>0</v>
      </c>
    </row>
    <row r="49" spans="1:10" ht="15.75" x14ac:dyDescent="0.25">
      <c r="A49" s="14" t="s">
        <v>75</v>
      </c>
      <c r="B49" s="68">
        <v>96.29690156410139</v>
      </c>
      <c r="C49" s="68">
        <v>96.29690156410139</v>
      </c>
      <c r="D49" s="68"/>
      <c r="E49" s="68">
        <f t="shared" si="0"/>
        <v>0</v>
      </c>
      <c r="F49" s="68"/>
      <c r="G49" s="68">
        <v>0.30773741921904346</v>
      </c>
      <c r="H49" s="68">
        <v>0.30773741921904346</v>
      </c>
      <c r="J49" s="68">
        <f t="shared" si="1"/>
        <v>0</v>
      </c>
    </row>
    <row r="50" spans="1:10" s="41" customFormat="1" ht="15.75" x14ac:dyDescent="0.25">
      <c r="A50" s="45" t="s">
        <v>76</v>
      </c>
      <c r="B50" s="69">
        <v>93.084944904019991</v>
      </c>
      <c r="C50" s="69">
        <v>90.663019604910033</v>
      </c>
      <c r="D50" s="69"/>
      <c r="E50" s="69">
        <f t="shared" si="0"/>
        <v>-2.6018442634383132</v>
      </c>
      <c r="F50" s="69"/>
      <c r="G50" s="69">
        <v>1.8945993518182314</v>
      </c>
      <c r="H50" s="69">
        <v>1.8453048272678092</v>
      </c>
      <c r="I50" s="79"/>
      <c r="J50" s="69">
        <f t="shared" si="1"/>
        <v>-4.9294524550422159E-2</v>
      </c>
    </row>
    <row r="51" spans="1:10" ht="15.75" x14ac:dyDescent="0.25">
      <c r="A51" s="14" t="s">
        <v>146</v>
      </c>
      <c r="B51" s="68">
        <v>93.015660532115419</v>
      </c>
      <c r="C51" s="68">
        <v>90.330755361248137</v>
      </c>
      <c r="D51" s="68"/>
      <c r="E51" s="68">
        <f t="shared" si="0"/>
        <v>-2.8865087400419709</v>
      </c>
      <c r="F51" s="68"/>
      <c r="G51" s="68">
        <v>1.7331407430584196</v>
      </c>
      <c r="H51" s="68">
        <v>1.6831134840328099</v>
      </c>
      <c r="J51" s="68">
        <f t="shared" si="1"/>
        <v>-5.0027259025609672E-2</v>
      </c>
    </row>
    <row r="52" spans="1:10" s="41" customFormat="1" ht="15.75" x14ac:dyDescent="0.25">
      <c r="A52" s="42" t="s">
        <v>79</v>
      </c>
      <c r="B52" s="69">
        <v>93.835215090983993</v>
      </c>
      <c r="C52" s="69">
        <v>94.261059817455461</v>
      </c>
      <c r="D52" s="69"/>
      <c r="E52" s="69">
        <f t="shared" si="0"/>
        <v>0.45382186853684114</v>
      </c>
      <c r="F52" s="69"/>
      <c r="G52" s="69">
        <v>0.16145860875981194</v>
      </c>
      <c r="H52" s="69">
        <v>0.16219134323499931</v>
      </c>
      <c r="I52" s="79"/>
      <c r="J52" s="69">
        <f t="shared" si="1"/>
        <v>7.3273447518737433E-4</v>
      </c>
    </row>
    <row r="53" spans="1:10" ht="15.75" x14ac:dyDescent="0.25">
      <c r="A53" s="13" t="s">
        <v>126</v>
      </c>
      <c r="B53" s="68">
        <v>99.27459887791241</v>
      </c>
      <c r="C53" s="68">
        <v>99.275009128485365</v>
      </c>
      <c r="D53" s="68"/>
      <c r="E53" s="68">
        <f t="shared" si="0"/>
        <v>4.1324828061739538E-4</v>
      </c>
      <c r="F53" s="68"/>
      <c r="G53" s="68">
        <v>0.75371372381550672</v>
      </c>
      <c r="H53" s="68">
        <v>0.75371683852451121</v>
      </c>
      <c r="J53" s="68">
        <f t="shared" si="1"/>
        <v>3.1147090044925108E-6</v>
      </c>
    </row>
    <row r="54" spans="1:10" s="41" customFormat="1" ht="15.75" x14ac:dyDescent="0.25">
      <c r="A54" s="42" t="s">
        <v>147</v>
      </c>
      <c r="B54" s="69">
        <v>99.27459887791241</v>
      </c>
      <c r="C54" s="69">
        <v>99.275009128485365</v>
      </c>
      <c r="D54" s="69"/>
      <c r="E54" s="69">
        <f t="shared" si="0"/>
        <v>4.1324828061739538E-4</v>
      </c>
      <c r="F54" s="69"/>
      <c r="G54" s="69">
        <v>0.75371372381550672</v>
      </c>
      <c r="H54" s="69">
        <v>0.75371683852451121</v>
      </c>
      <c r="I54" s="79"/>
      <c r="J54" s="69">
        <f t="shared" si="1"/>
        <v>3.1147090044925108E-6</v>
      </c>
    </row>
    <row r="55" spans="1:10" ht="15.75" x14ac:dyDescent="0.25">
      <c r="A55" s="13" t="s">
        <v>125</v>
      </c>
      <c r="B55" s="68">
        <v>94.280565764824615</v>
      </c>
      <c r="C55" s="68">
        <v>92.696170345286603</v>
      </c>
      <c r="D55" s="68"/>
      <c r="E55" s="68">
        <f t="shared" si="0"/>
        <v>-1.6805111495513891</v>
      </c>
      <c r="F55" s="68"/>
      <c r="G55" s="68">
        <v>0.26411374191890946</v>
      </c>
      <c r="H55" s="68">
        <v>0.25967528103846477</v>
      </c>
      <c r="J55" s="68">
        <f t="shared" si="1"/>
        <v>-4.4384608804446946E-3</v>
      </c>
    </row>
    <row r="56" spans="1:10" s="41" customFormat="1" ht="15.75" x14ac:dyDescent="0.25">
      <c r="A56" s="42" t="s">
        <v>148</v>
      </c>
      <c r="B56" s="69">
        <v>94.280565764824615</v>
      </c>
      <c r="C56" s="69">
        <v>92.696170345286603</v>
      </c>
      <c r="D56" s="69"/>
      <c r="E56" s="69">
        <f t="shared" si="0"/>
        <v>-1.6805111495513891</v>
      </c>
      <c r="F56" s="69"/>
      <c r="G56" s="69">
        <v>0.26411374191890946</v>
      </c>
      <c r="H56" s="69">
        <v>0.25967528103846477</v>
      </c>
      <c r="I56" s="79"/>
      <c r="J56" s="69">
        <f t="shared" si="1"/>
        <v>-4.4384608804446946E-3</v>
      </c>
    </row>
    <row r="57" spans="1:10" ht="15.75" x14ac:dyDescent="0.25">
      <c r="A57" s="13" t="s">
        <v>124</v>
      </c>
      <c r="B57" s="68">
        <v>102.07502239761014</v>
      </c>
      <c r="C57" s="68">
        <v>101.81320639958558</v>
      </c>
      <c r="D57" s="68"/>
      <c r="E57" s="68">
        <f t="shared" si="0"/>
        <v>-0.25649369637629205</v>
      </c>
      <c r="F57" s="68"/>
      <c r="G57" s="68">
        <v>1.834351217598492</v>
      </c>
      <c r="H57" s="68">
        <v>1.8296462223559502</v>
      </c>
      <c r="J57" s="68">
        <f t="shared" si="1"/>
        <v>-4.7049952425417541E-3</v>
      </c>
    </row>
    <row r="58" spans="1:10" s="41" customFormat="1" ht="15.75" x14ac:dyDescent="0.25">
      <c r="A58" s="42" t="s">
        <v>81</v>
      </c>
      <c r="B58" s="69">
        <v>103.56280647270017</v>
      </c>
      <c r="C58" s="69">
        <v>103.11326928529795</v>
      </c>
      <c r="D58" s="69"/>
      <c r="E58" s="69">
        <f t="shared" si="0"/>
        <v>-0.43407204064205285</v>
      </c>
      <c r="F58" s="69"/>
      <c r="G58" s="69">
        <v>1.0839203639060158</v>
      </c>
      <c r="H58" s="69">
        <v>1.0792153686634742</v>
      </c>
      <c r="I58" s="79"/>
      <c r="J58" s="69">
        <f t="shared" si="1"/>
        <v>-4.704995242541532E-3</v>
      </c>
    </row>
    <row r="59" spans="1:10" ht="15.75" x14ac:dyDescent="0.25">
      <c r="A59" s="14" t="s">
        <v>149</v>
      </c>
      <c r="B59" s="68">
        <v>100.00000000000001</v>
      </c>
      <c r="C59" s="68">
        <v>100.00000000000001</v>
      </c>
      <c r="D59" s="68"/>
      <c r="E59" s="68">
        <f t="shared" si="0"/>
        <v>0</v>
      </c>
      <c r="F59" s="68"/>
      <c r="G59" s="68">
        <v>0.7504308536924762</v>
      </c>
      <c r="H59" s="68">
        <v>0.75043085369247631</v>
      </c>
      <c r="J59" s="68">
        <f t="shared" si="1"/>
        <v>0</v>
      </c>
    </row>
    <row r="60" spans="1:10" s="47" customFormat="1" ht="15.75" x14ac:dyDescent="0.25">
      <c r="A60" s="39" t="s">
        <v>2</v>
      </c>
      <c r="B60" s="70">
        <v>106.83351605520716</v>
      </c>
      <c r="C60" s="70">
        <v>106.83351605520716</v>
      </c>
      <c r="D60" s="70"/>
      <c r="E60" s="70">
        <f t="shared" si="0"/>
        <v>0</v>
      </c>
      <c r="F60" s="70"/>
      <c r="G60" s="70">
        <v>3.5729228735618301</v>
      </c>
      <c r="H60" s="70">
        <v>3.5729228735618301</v>
      </c>
      <c r="I60" s="80"/>
      <c r="J60" s="70">
        <f t="shared" si="1"/>
        <v>0</v>
      </c>
    </row>
    <row r="61" spans="1:10" ht="15.75" x14ac:dyDescent="0.25">
      <c r="A61" s="13" t="s">
        <v>123</v>
      </c>
      <c r="B61" s="68">
        <v>97.366139115480564</v>
      </c>
      <c r="C61" s="68">
        <v>97.366139115480564</v>
      </c>
      <c r="D61" s="68"/>
      <c r="E61" s="68">
        <f t="shared" si="0"/>
        <v>0</v>
      </c>
      <c r="F61" s="68"/>
      <c r="G61" s="68">
        <v>1.8347241683876305</v>
      </c>
      <c r="H61" s="68">
        <v>1.8347241683876305</v>
      </c>
      <c r="J61" s="68">
        <f t="shared" si="1"/>
        <v>0</v>
      </c>
    </row>
    <row r="62" spans="1:10" s="41" customFormat="1" ht="15.75" x14ac:dyDescent="0.25">
      <c r="A62" s="42" t="s">
        <v>84</v>
      </c>
      <c r="B62" s="69">
        <v>100.41335165107526</v>
      </c>
      <c r="C62" s="69">
        <v>100.41335165107526</v>
      </c>
      <c r="D62" s="69"/>
      <c r="E62" s="69">
        <f t="shared" si="0"/>
        <v>0</v>
      </c>
      <c r="F62" s="69"/>
      <c r="G62" s="69">
        <v>1.2441420744477949</v>
      </c>
      <c r="H62" s="69">
        <v>1.2441420744477949</v>
      </c>
      <c r="I62" s="79"/>
      <c r="J62" s="69">
        <f t="shared" si="1"/>
        <v>0</v>
      </c>
    </row>
    <row r="63" spans="1:10" ht="15.75" x14ac:dyDescent="0.25">
      <c r="A63" s="14" t="s">
        <v>150</v>
      </c>
      <c r="B63" s="68">
        <v>91.515597101144834</v>
      </c>
      <c r="C63" s="68">
        <v>91.515597101144834</v>
      </c>
      <c r="D63" s="68"/>
      <c r="E63" s="68">
        <f t="shared" si="0"/>
        <v>0</v>
      </c>
      <c r="F63" s="68"/>
      <c r="G63" s="68">
        <v>0.59058209393983563</v>
      </c>
      <c r="H63" s="68">
        <v>0.59058209393983563</v>
      </c>
      <c r="J63" s="68">
        <f t="shared" si="1"/>
        <v>0</v>
      </c>
    </row>
    <row r="64" spans="1:10" s="41" customFormat="1" ht="15.75" x14ac:dyDescent="0.25">
      <c r="A64" s="45" t="s">
        <v>86</v>
      </c>
      <c r="B64" s="69">
        <v>119.0523904158502</v>
      </c>
      <c r="C64" s="69">
        <v>119.0523904158502</v>
      </c>
      <c r="D64" s="69"/>
      <c r="E64" s="69">
        <f t="shared" si="0"/>
        <v>0</v>
      </c>
      <c r="F64" s="69"/>
      <c r="G64" s="69">
        <v>1.7381987051741989</v>
      </c>
      <c r="H64" s="69">
        <v>1.7381987051741992</v>
      </c>
      <c r="I64" s="79"/>
      <c r="J64" s="69">
        <f t="shared" si="1"/>
        <v>0</v>
      </c>
    </row>
    <row r="65" spans="1:10" ht="15.75" x14ac:dyDescent="0.25">
      <c r="A65" s="14" t="s">
        <v>18</v>
      </c>
      <c r="B65" s="68">
        <v>117.10647158751046</v>
      </c>
      <c r="C65" s="68">
        <v>117.10647158751046</v>
      </c>
      <c r="D65" s="68"/>
      <c r="E65" s="68">
        <f t="shared" si="0"/>
        <v>0</v>
      </c>
      <c r="F65" s="68"/>
      <c r="G65" s="68">
        <v>1.3942309685481296</v>
      </c>
      <c r="H65" s="68">
        <v>1.3942309685481296</v>
      </c>
      <c r="J65" s="68">
        <f t="shared" si="1"/>
        <v>0</v>
      </c>
    </row>
    <row r="66" spans="1:10" s="41" customFormat="1" ht="15.75" x14ac:dyDescent="0.25">
      <c r="A66" s="42" t="s">
        <v>88</v>
      </c>
      <c r="B66" s="69">
        <v>133.33333333333331</v>
      </c>
      <c r="C66" s="69">
        <v>133.33333333333331</v>
      </c>
      <c r="D66" s="69"/>
      <c r="E66" s="69">
        <f t="shared" si="0"/>
        <v>0</v>
      </c>
      <c r="F66" s="69"/>
      <c r="G66" s="69">
        <v>0.12480597424669639</v>
      </c>
      <c r="H66" s="69">
        <v>0.12480597424669639</v>
      </c>
      <c r="I66" s="79"/>
      <c r="J66" s="69">
        <f t="shared" si="1"/>
        <v>0</v>
      </c>
    </row>
    <row r="67" spans="1:10" ht="15.75" x14ac:dyDescent="0.25">
      <c r="A67" s="14" t="s">
        <v>90</v>
      </c>
      <c r="B67" s="68">
        <v>124.62502463054184</v>
      </c>
      <c r="C67" s="68">
        <v>124.62502463054184</v>
      </c>
      <c r="D67" s="68"/>
      <c r="E67" s="68">
        <f t="shared" si="0"/>
        <v>0</v>
      </c>
      <c r="F67" s="68"/>
      <c r="G67" s="68">
        <v>0.21916176237937335</v>
      </c>
      <c r="H67" s="68">
        <v>0.21916176237937335</v>
      </c>
      <c r="J67" s="68">
        <f t="shared" si="1"/>
        <v>0</v>
      </c>
    </row>
    <row r="68" spans="1:10" s="41" customFormat="1" ht="15.75" x14ac:dyDescent="0.25">
      <c r="A68" s="39" t="s">
        <v>3</v>
      </c>
      <c r="B68" s="70">
        <v>101.54954570843645</v>
      </c>
      <c r="C68" s="70">
        <v>101.11644054848196</v>
      </c>
      <c r="D68" s="70"/>
      <c r="E68" s="70">
        <f t="shared" si="0"/>
        <v>-0.42649640324142757</v>
      </c>
      <c r="F68" s="70"/>
      <c r="G68" s="70">
        <v>5.1026176450207483</v>
      </c>
      <c r="H68" s="70">
        <v>5.0808551642935731</v>
      </c>
      <c r="I68" s="79"/>
      <c r="J68" s="70">
        <f t="shared" si="1"/>
        <v>-2.1762480727175237E-2</v>
      </c>
    </row>
    <row r="69" spans="1:10" ht="15.75" x14ac:dyDescent="0.25">
      <c r="A69" s="13" t="s">
        <v>132</v>
      </c>
      <c r="B69" s="68">
        <v>100.84871329915359</v>
      </c>
      <c r="C69" s="68">
        <v>100.80445997066084</v>
      </c>
      <c r="D69" s="68"/>
      <c r="E69" s="68">
        <f t="shared" ref="E69:E115" si="2">((C69/B69-1)*100)</f>
        <v>-4.3880905412718718E-2</v>
      </c>
      <c r="F69" s="68"/>
      <c r="G69" s="68">
        <v>2.8787329895409481</v>
      </c>
      <c r="H69" s="68">
        <v>2.8774697754407232</v>
      </c>
      <c r="J69" s="68">
        <f t="shared" si="1"/>
        <v>-1.2632141002248964E-3</v>
      </c>
    </row>
    <row r="70" spans="1:10" s="41" customFormat="1" ht="15.75" x14ac:dyDescent="0.25">
      <c r="A70" s="42" t="s">
        <v>91</v>
      </c>
      <c r="B70" s="69">
        <v>101.51293869934482</v>
      </c>
      <c r="C70" s="69">
        <v>101.51293869934482</v>
      </c>
      <c r="D70" s="69"/>
      <c r="E70" s="69">
        <f t="shared" si="2"/>
        <v>0</v>
      </c>
      <c r="F70" s="69"/>
      <c r="G70" s="69">
        <v>2.3150066167440984</v>
      </c>
      <c r="H70" s="69">
        <v>2.3150066167440988</v>
      </c>
      <c r="I70" s="79"/>
      <c r="J70" s="69">
        <f t="shared" si="1"/>
        <v>0</v>
      </c>
    </row>
    <row r="71" spans="1:10" ht="15.75" x14ac:dyDescent="0.25">
      <c r="A71" s="14" t="s">
        <v>151</v>
      </c>
      <c r="B71" s="68">
        <v>106.62097973825169</v>
      </c>
      <c r="C71" s="68">
        <v>104.66847137282515</v>
      </c>
      <c r="D71" s="68"/>
      <c r="E71" s="68">
        <f t="shared" si="2"/>
        <v>-1.8312609490363285</v>
      </c>
      <c r="F71" s="68"/>
      <c r="G71" s="68">
        <v>6.8980562321796571E-2</v>
      </c>
      <c r="H71" s="68">
        <v>6.7717348221571855E-2</v>
      </c>
      <c r="J71" s="68">
        <f t="shared" si="1"/>
        <v>-1.263214100224716E-3</v>
      </c>
    </row>
    <row r="72" spans="1:10" s="41" customFormat="1" ht="15.75" x14ac:dyDescent="0.25">
      <c r="A72" s="42" t="s">
        <v>152</v>
      </c>
      <c r="B72" s="69">
        <v>97.141278054190948</v>
      </c>
      <c r="C72" s="69">
        <v>97.141278054190948</v>
      </c>
      <c r="D72" s="69"/>
      <c r="E72" s="69">
        <f t="shared" si="2"/>
        <v>0</v>
      </c>
      <c r="F72" s="69"/>
      <c r="G72" s="69">
        <v>0.49474581047505312</v>
      </c>
      <c r="H72" s="69">
        <v>0.49474581047505317</v>
      </c>
      <c r="I72" s="79"/>
      <c r="J72" s="69">
        <f t="shared" ref="J72:J115" si="3">H72-G72</f>
        <v>0</v>
      </c>
    </row>
    <row r="73" spans="1:10" ht="15.75" x14ac:dyDescent="0.25">
      <c r="A73" s="13" t="s">
        <v>93</v>
      </c>
      <c r="B73" s="68">
        <v>102.47134287675435</v>
      </c>
      <c r="C73" s="68">
        <v>101.52678517495256</v>
      </c>
      <c r="D73" s="68"/>
      <c r="E73" s="68">
        <f t="shared" si="2"/>
        <v>-0.92177742116430483</v>
      </c>
      <c r="F73" s="68"/>
      <c r="G73" s="68">
        <v>2.2238846554798002</v>
      </c>
      <c r="H73" s="68">
        <v>2.2033853888528494</v>
      </c>
      <c r="J73" s="68">
        <f t="shared" si="3"/>
        <v>-2.0499266626950785E-2</v>
      </c>
    </row>
    <row r="74" spans="1:10" s="41" customFormat="1" ht="15.75" x14ac:dyDescent="0.25">
      <c r="A74" s="42" t="s">
        <v>153</v>
      </c>
      <c r="B74" s="69">
        <v>100.05727321862494</v>
      </c>
      <c r="C74" s="69">
        <v>100.05727321862494</v>
      </c>
      <c r="D74" s="69"/>
      <c r="E74" s="69">
        <f t="shared" si="2"/>
        <v>0</v>
      </c>
      <c r="F74" s="69"/>
      <c r="G74" s="69">
        <v>0.74268999910375522</v>
      </c>
      <c r="H74" s="69">
        <v>0.74268999910375533</v>
      </c>
      <c r="I74" s="79"/>
      <c r="J74" s="69">
        <f t="shared" si="3"/>
        <v>0</v>
      </c>
    </row>
    <row r="75" spans="1:10" ht="15.75" x14ac:dyDescent="0.25">
      <c r="A75" s="14" t="s">
        <v>154</v>
      </c>
      <c r="B75" s="68">
        <v>108.05863855117481</v>
      </c>
      <c r="C75" s="68">
        <v>102.80291961222888</v>
      </c>
      <c r="D75" s="68"/>
      <c r="E75" s="68">
        <f t="shared" si="2"/>
        <v>-4.8637656455915002</v>
      </c>
      <c r="F75" s="68"/>
      <c r="G75" s="68">
        <v>0.42146904519404882</v>
      </c>
      <c r="H75" s="68">
        <v>0.4009697785670982</v>
      </c>
      <c r="J75" s="68">
        <f t="shared" si="3"/>
        <v>-2.0499266626950619E-2</v>
      </c>
    </row>
    <row r="76" spans="1:10" s="41" customFormat="1" ht="15.75" x14ac:dyDescent="0.25">
      <c r="A76" s="42" t="s">
        <v>155</v>
      </c>
      <c r="B76" s="69">
        <v>102.0981307230698</v>
      </c>
      <c r="C76" s="69">
        <v>102.0981307230698</v>
      </c>
      <c r="D76" s="69"/>
      <c r="E76" s="69">
        <f t="shared" si="2"/>
        <v>0</v>
      </c>
      <c r="F76" s="69"/>
      <c r="G76" s="69">
        <v>1.0597256111819959</v>
      </c>
      <c r="H76" s="69">
        <v>1.0597256111819959</v>
      </c>
      <c r="I76" s="79"/>
      <c r="J76" s="69">
        <f t="shared" si="3"/>
        <v>0</v>
      </c>
    </row>
    <row r="77" spans="1:10" ht="15.75" x14ac:dyDescent="0.25">
      <c r="A77" s="12" t="s">
        <v>4</v>
      </c>
      <c r="B77" s="71">
        <v>98.222056588519848</v>
      </c>
      <c r="C77" s="71">
        <v>98.222056588519848</v>
      </c>
      <c r="D77" s="71"/>
      <c r="E77" s="71">
        <f t="shared" si="2"/>
        <v>0</v>
      </c>
      <c r="F77" s="71"/>
      <c r="G77" s="71">
        <v>4.8619265026174272</v>
      </c>
      <c r="H77" s="71">
        <v>4.8619265026174272</v>
      </c>
      <c r="J77" s="71">
        <f t="shared" si="3"/>
        <v>0</v>
      </c>
    </row>
    <row r="78" spans="1:10" s="41" customFormat="1" ht="15.75" x14ac:dyDescent="0.25">
      <c r="A78" s="45" t="s">
        <v>122</v>
      </c>
      <c r="B78" s="69">
        <v>91.9745164586096</v>
      </c>
      <c r="C78" s="69">
        <v>91.9745164586096</v>
      </c>
      <c r="D78" s="69"/>
      <c r="E78" s="69">
        <f t="shared" si="2"/>
        <v>0</v>
      </c>
      <c r="F78" s="69"/>
      <c r="G78" s="69">
        <v>1.2367330903950851</v>
      </c>
      <c r="H78" s="69">
        <v>1.2367330903950851</v>
      </c>
      <c r="I78" s="79"/>
      <c r="J78" s="69">
        <f t="shared" si="3"/>
        <v>0</v>
      </c>
    </row>
    <row r="79" spans="1:10" ht="15.75" x14ac:dyDescent="0.25">
      <c r="A79" s="14" t="s">
        <v>156</v>
      </c>
      <c r="B79" s="68">
        <v>91.9745164586096</v>
      </c>
      <c r="C79" s="68">
        <v>91.9745164586096</v>
      </c>
      <c r="D79" s="68"/>
      <c r="E79" s="68">
        <f t="shared" si="2"/>
        <v>0</v>
      </c>
      <c r="F79" s="68"/>
      <c r="G79" s="68">
        <v>1.2367330903950851</v>
      </c>
      <c r="H79" s="68">
        <v>1.2367330903950851</v>
      </c>
      <c r="J79" s="68">
        <f t="shared" si="3"/>
        <v>0</v>
      </c>
    </row>
    <row r="80" spans="1:10" s="41" customFormat="1" ht="15.75" x14ac:dyDescent="0.25">
      <c r="A80" s="45" t="s">
        <v>121</v>
      </c>
      <c r="B80" s="69">
        <v>100.5521739985802</v>
      </c>
      <c r="C80" s="69">
        <v>100.5521739985802</v>
      </c>
      <c r="D80" s="69"/>
      <c r="E80" s="69">
        <f t="shared" si="2"/>
        <v>0</v>
      </c>
      <c r="F80" s="69"/>
      <c r="G80" s="69">
        <v>3.6251934122223428</v>
      </c>
      <c r="H80" s="69">
        <v>3.6251934122223428</v>
      </c>
      <c r="I80" s="79"/>
      <c r="J80" s="69">
        <f t="shared" si="3"/>
        <v>0</v>
      </c>
    </row>
    <row r="81" spans="1:10" ht="15.75" x14ac:dyDescent="0.25">
      <c r="A81" s="14" t="s">
        <v>157</v>
      </c>
      <c r="B81" s="68">
        <v>100.5521739985802</v>
      </c>
      <c r="C81" s="68">
        <v>100.5521739985802</v>
      </c>
      <c r="D81" s="68"/>
      <c r="E81" s="68">
        <f t="shared" si="2"/>
        <v>0</v>
      </c>
      <c r="F81" s="68"/>
      <c r="G81" s="68">
        <v>3.6251934122223428</v>
      </c>
      <c r="H81" s="68">
        <v>3.6251934122223428</v>
      </c>
      <c r="J81" s="68">
        <f t="shared" si="3"/>
        <v>0</v>
      </c>
    </row>
    <row r="82" spans="1:10" s="41" customFormat="1" ht="15.75" x14ac:dyDescent="0.25">
      <c r="A82" s="39" t="s">
        <v>112</v>
      </c>
      <c r="B82" s="70">
        <v>99.00588814989446</v>
      </c>
      <c r="C82" s="70">
        <v>98.361365759305173</v>
      </c>
      <c r="D82" s="70"/>
      <c r="E82" s="70">
        <f t="shared" si="2"/>
        <v>-0.65099399907759814</v>
      </c>
      <c r="F82" s="70"/>
      <c r="G82" s="70">
        <v>3.8374660025021012</v>
      </c>
      <c r="H82" s="70">
        <v>3.8124843291091697</v>
      </c>
      <c r="I82" s="79"/>
      <c r="J82" s="70">
        <f t="shared" si="3"/>
        <v>-2.4981673392931558E-2</v>
      </c>
    </row>
    <row r="83" spans="1:10" ht="15.75" x14ac:dyDescent="0.25">
      <c r="A83" s="13" t="s">
        <v>120</v>
      </c>
      <c r="B83" s="68">
        <v>93.72196983024017</v>
      </c>
      <c r="C83" s="68">
        <v>92.656252832884419</v>
      </c>
      <c r="D83" s="68"/>
      <c r="E83" s="68">
        <f t="shared" si="2"/>
        <v>-1.1371047784058508</v>
      </c>
      <c r="F83" s="68"/>
      <c r="G83" s="68">
        <v>1.9406881598459536</v>
      </c>
      <c r="H83" s="68">
        <v>1.9186205020463889</v>
      </c>
      <c r="J83" s="68">
        <f t="shared" si="3"/>
        <v>-2.2067657799564655E-2</v>
      </c>
    </row>
    <row r="84" spans="1:10" s="41" customFormat="1" ht="15.75" x14ac:dyDescent="0.25">
      <c r="A84" s="42" t="s">
        <v>158</v>
      </c>
      <c r="B84" s="69">
        <v>92.071282678893994</v>
      </c>
      <c r="C84" s="69">
        <v>89.554016654556392</v>
      </c>
      <c r="D84" s="69"/>
      <c r="E84" s="69">
        <f t="shared" si="2"/>
        <v>-2.734040355576195</v>
      </c>
      <c r="F84" s="69"/>
      <c r="G84" s="69">
        <v>0.80714455273335084</v>
      </c>
      <c r="H84" s="69">
        <v>0.78507689493378596</v>
      </c>
      <c r="I84" s="79"/>
      <c r="J84" s="69">
        <f t="shared" si="3"/>
        <v>-2.2067657799564877E-2</v>
      </c>
    </row>
    <row r="85" spans="1:10" ht="15.75" x14ac:dyDescent="0.25">
      <c r="A85" s="14" t="s">
        <v>159</v>
      </c>
      <c r="B85" s="68">
        <v>100</v>
      </c>
      <c r="C85" s="68">
        <v>100</v>
      </c>
      <c r="D85" s="68"/>
      <c r="E85" s="68">
        <f t="shared" si="2"/>
        <v>0</v>
      </c>
      <c r="F85" s="68"/>
      <c r="G85" s="68">
        <v>0.1731042759016731</v>
      </c>
      <c r="H85" s="68">
        <v>0.17310427590167313</v>
      </c>
      <c r="J85" s="68">
        <f t="shared" si="3"/>
        <v>0</v>
      </c>
    </row>
    <row r="86" spans="1:10" s="41" customFormat="1" ht="15.75" x14ac:dyDescent="0.25">
      <c r="A86" s="42" t="s">
        <v>94</v>
      </c>
      <c r="B86" s="69">
        <v>91.228070175438589</v>
      </c>
      <c r="C86" s="69">
        <v>91.228070175438589</v>
      </c>
      <c r="D86" s="69"/>
      <c r="E86" s="69">
        <f t="shared" si="2"/>
        <v>0</v>
      </c>
      <c r="F86" s="69"/>
      <c r="G86" s="69">
        <v>0.82425796511829774</v>
      </c>
      <c r="H86" s="69">
        <v>0.82425796511829774</v>
      </c>
      <c r="I86" s="79"/>
      <c r="J86" s="69">
        <f t="shared" si="3"/>
        <v>0</v>
      </c>
    </row>
    <row r="87" spans="1:10" ht="15.75" x14ac:dyDescent="0.25">
      <c r="A87" s="14" t="s">
        <v>160</v>
      </c>
      <c r="B87" s="68">
        <v>115.98108855854824</v>
      </c>
      <c r="C87" s="68">
        <v>115.98108855854824</v>
      </c>
      <c r="D87" s="68"/>
      <c r="E87" s="68">
        <f t="shared" si="2"/>
        <v>0</v>
      </c>
      <c r="F87" s="68"/>
      <c r="G87" s="68">
        <v>0.13618136609263193</v>
      </c>
      <c r="H87" s="68">
        <v>0.13618136609263193</v>
      </c>
      <c r="J87" s="68">
        <f t="shared" si="3"/>
        <v>0</v>
      </c>
    </row>
    <row r="88" spans="1:10" s="41" customFormat="1" ht="15.75" x14ac:dyDescent="0.25">
      <c r="A88" s="45" t="s">
        <v>119</v>
      </c>
      <c r="B88" s="69">
        <v>113.05331053550978</v>
      </c>
      <c r="C88" s="69">
        <v>113.05331053550978</v>
      </c>
      <c r="D88" s="69"/>
      <c r="E88" s="69">
        <f t="shared" si="2"/>
        <v>0</v>
      </c>
      <c r="F88" s="69"/>
      <c r="G88" s="69">
        <v>0.52509187463238083</v>
      </c>
      <c r="H88" s="69">
        <v>0.52509187463238094</v>
      </c>
      <c r="I88" s="79"/>
      <c r="J88" s="69">
        <f t="shared" si="3"/>
        <v>0</v>
      </c>
    </row>
    <row r="89" spans="1:10" ht="15.75" x14ac:dyDescent="0.25">
      <c r="A89" s="14" t="s">
        <v>161</v>
      </c>
      <c r="B89" s="68">
        <v>113.05331053550978</v>
      </c>
      <c r="C89" s="68">
        <v>113.05331053550978</v>
      </c>
      <c r="D89" s="68"/>
      <c r="E89" s="68">
        <f t="shared" si="2"/>
        <v>0</v>
      </c>
      <c r="F89" s="68"/>
      <c r="G89" s="68">
        <v>0.52509187463238083</v>
      </c>
      <c r="H89" s="68">
        <v>0.52509187463238094</v>
      </c>
      <c r="J89" s="68">
        <f t="shared" si="3"/>
        <v>0</v>
      </c>
    </row>
    <row r="90" spans="1:10" s="41" customFormat="1" ht="15.75" x14ac:dyDescent="0.25">
      <c r="A90" s="45" t="s">
        <v>118</v>
      </c>
      <c r="B90" s="69">
        <v>103.24357309869548</v>
      </c>
      <c r="C90" s="69">
        <v>103.24357309869548</v>
      </c>
      <c r="D90" s="69"/>
      <c r="E90" s="69">
        <f t="shared" si="2"/>
        <v>0</v>
      </c>
      <c r="F90" s="69"/>
      <c r="G90" s="69">
        <v>0.75473204291248652</v>
      </c>
      <c r="H90" s="69">
        <v>0.75473204291248652</v>
      </c>
      <c r="I90" s="79"/>
      <c r="J90" s="69">
        <f t="shared" si="3"/>
        <v>0</v>
      </c>
    </row>
    <row r="91" spans="1:10" ht="15.75" x14ac:dyDescent="0.25">
      <c r="A91" s="14" t="s">
        <v>162</v>
      </c>
      <c r="B91" s="68">
        <v>109.16310692084446</v>
      </c>
      <c r="C91" s="68">
        <v>109.16310692084446</v>
      </c>
      <c r="D91" s="68"/>
      <c r="E91" s="68">
        <f t="shared" si="2"/>
        <v>0</v>
      </c>
      <c r="F91" s="68"/>
      <c r="G91" s="68">
        <v>0.20270355335203319</v>
      </c>
      <c r="H91" s="68">
        <v>0.20270355335203316</v>
      </c>
      <c r="J91" s="68">
        <f t="shared" si="3"/>
        <v>0</v>
      </c>
    </row>
    <row r="92" spans="1:10" s="41" customFormat="1" ht="15.75" x14ac:dyDescent="0.25">
      <c r="A92" s="42" t="s">
        <v>96</v>
      </c>
      <c r="B92" s="69">
        <v>101.22793815076557</v>
      </c>
      <c r="C92" s="69">
        <v>101.22793815076557</v>
      </c>
      <c r="D92" s="69"/>
      <c r="E92" s="69">
        <f t="shared" si="2"/>
        <v>0</v>
      </c>
      <c r="F92" s="69"/>
      <c r="G92" s="69">
        <v>0.55202848956045336</v>
      </c>
      <c r="H92" s="69">
        <v>0.55202848956045336</v>
      </c>
      <c r="I92" s="79"/>
      <c r="J92" s="69">
        <f t="shared" si="3"/>
        <v>0</v>
      </c>
    </row>
    <row r="93" spans="1:10" ht="15.75" x14ac:dyDescent="0.25">
      <c r="A93" s="13" t="s">
        <v>133</v>
      </c>
      <c r="B93" s="68">
        <v>101.16876714265882</v>
      </c>
      <c r="C93" s="68">
        <v>100.69092373650454</v>
      </c>
      <c r="D93" s="68"/>
      <c r="E93" s="68">
        <f t="shared" si="2"/>
        <v>-0.47232304954399895</v>
      </c>
      <c r="F93" s="68"/>
      <c r="G93" s="68">
        <v>0.61695392511128</v>
      </c>
      <c r="H93" s="68">
        <v>0.6140399095179131</v>
      </c>
      <c r="J93" s="68">
        <f t="shared" si="3"/>
        <v>-2.9140155933669032E-3</v>
      </c>
    </row>
    <row r="94" spans="1:10" s="41" customFormat="1" ht="15.75" x14ac:dyDescent="0.25">
      <c r="A94" s="42" t="s">
        <v>98</v>
      </c>
      <c r="B94" s="69">
        <v>97.233831905156833</v>
      </c>
      <c r="C94" s="69">
        <v>94.938843411831343</v>
      </c>
      <c r="D94" s="69"/>
      <c r="E94" s="69">
        <f t="shared" si="2"/>
        <v>-2.3602777432077837</v>
      </c>
      <c r="F94" s="69"/>
      <c r="G94" s="69">
        <v>0.18258256135919795</v>
      </c>
      <c r="H94" s="69">
        <v>0.1782731058004581</v>
      </c>
      <c r="I94" s="79"/>
      <c r="J94" s="69">
        <f t="shared" si="3"/>
        <v>-4.3094555587398498E-3</v>
      </c>
    </row>
    <row r="95" spans="1:10" ht="15.75" x14ac:dyDescent="0.25">
      <c r="A95" s="14" t="s">
        <v>163</v>
      </c>
      <c r="B95" s="68">
        <v>102.91948393149008</v>
      </c>
      <c r="C95" s="68">
        <v>103.25011797663748</v>
      </c>
      <c r="D95" s="68"/>
      <c r="E95" s="68">
        <f t="shared" si="2"/>
        <v>0.32125505542517363</v>
      </c>
      <c r="F95" s="68"/>
      <c r="G95" s="68">
        <v>0.43437136375208213</v>
      </c>
      <c r="H95" s="68">
        <v>0.43576680371745496</v>
      </c>
      <c r="J95" s="68">
        <f t="shared" si="3"/>
        <v>1.3954399653728355E-3</v>
      </c>
    </row>
    <row r="96" spans="1:10" s="41" customFormat="1" ht="15.75" x14ac:dyDescent="0.25">
      <c r="A96" s="39" t="s">
        <v>99</v>
      </c>
      <c r="B96" s="70">
        <v>102.09471863125377</v>
      </c>
      <c r="C96" s="70">
        <v>102.09471863125377</v>
      </c>
      <c r="D96" s="70"/>
      <c r="E96" s="70">
        <f t="shared" si="2"/>
        <v>0</v>
      </c>
      <c r="F96" s="70"/>
      <c r="G96" s="70">
        <v>3.2134794308229835</v>
      </c>
      <c r="H96" s="70">
        <v>3.2134794308229839</v>
      </c>
      <c r="I96" s="79"/>
      <c r="J96" s="70">
        <f t="shared" si="3"/>
        <v>0</v>
      </c>
    </row>
    <row r="97" spans="1:10" ht="15.75" x14ac:dyDescent="0.25">
      <c r="A97" s="13" t="s">
        <v>117</v>
      </c>
      <c r="B97" s="68">
        <v>100.8123545251517</v>
      </c>
      <c r="C97" s="68">
        <v>100.8123545251517</v>
      </c>
      <c r="D97" s="68"/>
      <c r="E97" s="68">
        <f t="shared" si="2"/>
        <v>0</v>
      </c>
      <c r="F97" s="68"/>
      <c r="G97" s="68">
        <v>0.7312234936433839</v>
      </c>
      <c r="H97" s="68">
        <v>0.7312234936433839</v>
      </c>
      <c r="J97" s="68">
        <f t="shared" si="3"/>
        <v>0</v>
      </c>
    </row>
    <row r="98" spans="1:10" s="41" customFormat="1" ht="15.75" x14ac:dyDescent="0.25">
      <c r="A98" s="42" t="s">
        <v>164</v>
      </c>
      <c r="B98" s="69">
        <v>100.8123545251517</v>
      </c>
      <c r="C98" s="69">
        <v>100.8123545251517</v>
      </c>
      <c r="D98" s="69"/>
      <c r="E98" s="69">
        <f t="shared" si="2"/>
        <v>0</v>
      </c>
      <c r="F98" s="69"/>
      <c r="G98" s="69">
        <v>0.7312234936433839</v>
      </c>
      <c r="H98" s="69">
        <v>0.7312234936433839</v>
      </c>
      <c r="I98" s="79"/>
      <c r="J98" s="69">
        <f t="shared" si="3"/>
        <v>0</v>
      </c>
    </row>
    <row r="99" spans="1:10" ht="15.75" x14ac:dyDescent="0.25">
      <c r="A99" s="13" t="s">
        <v>100</v>
      </c>
      <c r="B99" s="68">
        <v>101.48179647429427</v>
      </c>
      <c r="C99" s="68">
        <v>101.48179647429427</v>
      </c>
      <c r="D99" s="68"/>
      <c r="E99" s="68">
        <f t="shared" si="2"/>
        <v>0</v>
      </c>
      <c r="F99" s="68"/>
      <c r="G99" s="68">
        <v>2.3499713889081617</v>
      </c>
      <c r="H99" s="68">
        <v>2.3499713889081617</v>
      </c>
      <c r="J99" s="68">
        <f t="shared" si="3"/>
        <v>0</v>
      </c>
    </row>
    <row r="100" spans="1:10" s="41" customFormat="1" ht="15.75" x14ac:dyDescent="0.25">
      <c r="A100" s="42" t="s">
        <v>101</v>
      </c>
      <c r="B100" s="69">
        <v>101.48179647429427</v>
      </c>
      <c r="C100" s="69">
        <v>101.48179647429427</v>
      </c>
      <c r="D100" s="69"/>
      <c r="E100" s="69">
        <f t="shared" si="2"/>
        <v>0</v>
      </c>
      <c r="F100" s="69"/>
      <c r="G100" s="69">
        <v>2.3499713889081617</v>
      </c>
      <c r="H100" s="69">
        <v>2.3499713889081617</v>
      </c>
      <c r="I100" s="79"/>
      <c r="J100" s="69">
        <f t="shared" si="3"/>
        <v>0</v>
      </c>
    </row>
    <row r="101" spans="1:10" ht="15.75" x14ac:dyDescent="0.25">
      <c r="A101" s="13" t="s">
        <v>102</v>
      </c>
      <c r="B101" s="68">
        <v>124.14336119025371</v>
      </c>
      <c r="C101" s="68">
        <v>124.14336119025371</v>
      </c>
      <c r="D101" s="68"/>
      <c r="E101" s="68">
        <f t="shared" si="2"/>
        <v>0</v>
      </c>
      <c r="F101" s="68"/>
      <c r="G101" s="68">
        <v>0.13228454827143829</v>
      </c>
      <c r="H101" s="68">
        <v>0.13228454827143829</v>
      </c>
      <c r="J101" s="68">
        <f t="shared" si="3"/>
        <v>0</v>
      </c>
    </row>
    <row r="102" spans="1:10" s="41" customFormat="1" ht="15.75" x14ac:dyDescent="0.25">
      <c r="A102" s="42" t="s">
        <v>103</v>
      </c>
      <c r="B102" s="69">
        <v>124.14336119025371</v>
      </c>
      <c r="C102" s="69">
        <v>124.14336119025371</v>
      </c>
      <c r="D102" s="69"/>
      <c r="E102" s="69">
        <f t="shared" si="2"/>
        <v>0</v>
      </c>
      <c r="F102" s="69"/>
      <c r="G102" s="69">
        <v>0.13228454827143829</v>
      </c>
      <c r="H102" s="69">
        <v>0.13228454827143829</v>
      </c>
      <c r="I102" s="79"/>
      <c r="J102" s="69">
        <f t="shared" si="3"/>
        <v>0</v>
      </c>
    </row>
    <row r="103" spans="1:10" ht="15.75" x14ac:dyDescent="0.25">
      <c r="A103" s="12" t="s">
        <v>113</v>
      </c>
      <c r="B103" s="71">
        <v>116.81575329120545</v>
      </c>
      <c r="C103" s="71">
        <v>116.84940614955126</v>
      </c>
      <c r="D103" s="71"/>
      <c r="E103" s="71">
        <f t="shared" si="2"/>
        <v>2.8808493202037155E-2</v>
      </c>
      <c r="F103" s="71"/>
      <c r="G103" s="71">
        <v>4.779862876789255</v>
      </c>
      <c r="H103" s="71">
        <v>4.7812398832611827</v>
      </c>
      <c r="J103" s="71">
        <f t="shared" si="3"/>
        <v>1.377006471927622E-3</v>
      </c>
    </row>
    <row r="104" spans="1:10" s="41" customFormat="1" ht="15.75" x14ac:dyDescent="0.25">
      <c r="A104" s="45" t="s">
        <v>104</v>
      </c>
      <c r="B104" s="69">
        <v>117.19342475274951</v>
      </c>
      <c r="C104" s="69">
        <v>117.22803832238617</v>
      </c>
      <c r="D104" s="69"/>
      <c r="E104" s="69">
        <f t="shared" si="2"/>
        <v>2.9535419508119887E-2</v>
      </c>
      <c r="F104" s="69"/>
      <c r="G104" s="69">
        <v>4.6622208008524835</v>
      </c>
      <c r="H104" s="69">
        <v>4.6635978073244111</v>
      </c>
      <c r="I104" s="79"/>
      <c r="J104" s="69">
        <f t="shared" si="3"/>
        <v>1.377006471927622E-3</v>
      </c>
    </row>
    <row r="105" spans="1:10" ht="15.75" x14ac:dyDescent="0.25">
      <c r="A105" s="14" t="s">
        <v>165</v>
      </c>
      <c r="B105" s="68">
        <v>117.19342475274951</v>
      </c>
      <c r="C105" s="68">
        <v>117.22803832238617</v>
      </c>
      <c r="D105" s="68"/>
      <c r="E105" s="68">
        <f t="shared" si="2"/>
        <v>2.9535419508119887E-2</v>
      </c>
      <c r="F105" s="68"/>
      <c r="G105" s="68">
        <v>4.6622208008524835</v>
      </c>
      <c r="H105" s="68">
        <v>4.6635978073244111</v>
      </c>
      <c r="J105" s="68">
        <f t="shared" si="3"/>
        <v>1.377006471927622E-3</v>
      </c>
    </row>
    <row r="106" spans="1:10" s="41" customFormat="1" ht="15.75" x14ac:dyDescent="0.25">
      <c r="A106" s="45" t="s">
        <v>105</v>
      </c>
      <c r="B106" s="69">
        <v>103.58625935515467</v>
      </c>
      <c r="C106" s="69">
        <v>103.58625935515467</v>
      </c>
      <c r="D106" s="69"/>
      <c r="E106" s="69">
        <f t="shared" si="2"/>
        <v>0</v>
      </c>
      <c r="F106" s="69"/>
      <c r="G106" s="69">
        <v>0.11764207593677245</v>
      </c>
      <c r="H106" s="69">
        <v>0.11764207593677245</v>
      </c>
      <c r="I106" s="79"/>
      <c r="J106" s="69">
        <f t="shared" si="3"/>
        <v>0</v>
      </c>
    </row>
    <row r="107" spans="1:10" ht="15.75" x14ac:dyDescent="0.25">
      <c r="A107" s="14" t="s">
        <v>106</v>
      </c>
      <c r="B107" s="68">
        <v>103.58625935515467</v>
      </c>
      <c r="C107" s="68">
        <v>103.58625935515467</v>
      </c>
      <c r="D107" s="68"/>
      <c r="E107" s="68">
        <f t="shared" si="2"/>
        <v>0</v>
      </c>
      <c r="F107" s="68"/>
      <c r="G107" s="68">
        <v>0.11764207593677245</v>
      </c>
      <c r="H107" s="68">
        <v>0.11764207593677245</v>
      </c>
      <c r="J107" s="68">
        <f t="shared" si="3"/>
        <v>0</v>
      </c>
    </row>
    <row r="108" spans="1:10" s="41" customFormat="1" ht="15.75" x14ac:dyDescent="0.25">
      <c r="A108" s="39" t="s">
        <v>114</v>
      </c>
      <c r="B108" s="70">
        <v>99.607375559951038</v>
      </c>
      <c r="C108" s="70">
        <v>99.662948533548985</v>
      </c>
      <c r="D108" s="70"/>
      <c r="E108" s="70">
        <f t="shared" si="2"/>
        <v>5.5792026730494548E-2</v>
      </c>
      <c r="F108" s="70"/>
      <c r="G108" s="70">
        <v>6.5432895470619359</v>
      </c>
      <c r="H108" s="70">
        <v>6.5469401809150858</v>
      </c>
      <c r="I108" s="79"/>
      <c r="J108" s="70">
        <f t="shared" si="3"/>
        <v>3.6506338531498983E-3</v>
      </c>
    </row>
    <row r="109" spans="1:10" ht="15.75" x14ac:dyDescent="0.25">
      <c r="A109" s="13" t="s">
        <v>107</v>
      </c>
      <c r="B109" s="68">
        <v>99.243583982005035</v>
      </c>
      <c r="C109" s="68">
        <v>99.324216563262681</v>
      </c>
      <c r="D109" s="68"/>
      <c r="E109" s="68">
        <f t="shared" si="2"/>
        <v>8.1247147696994482E-2</v>
      </c>
      <c r="F109" s="68"/>
      <c r="G109" s="68">
        <v>4.4932455558490707</v>
      </c>
      <c r="H109" s="68">
        <v>4.4968961897022215</v>
      </c>
      <c r="J109" s="68">
        <f t="shared" si="3"/>
        <v>3.6506338531507865E-3</v>
      </c>
    </row>
    <row r="110" spans="1:10" s="41" customFormat="1" ht="15.75" x14ac:dyDescent="0.25">
      <c r="A110" s="42" t="s">
        <v>166</v>
      </c>
      <c r="B110" s="69">
        <v>102.03330666319701</v>
      </c>
      <c r="C110" s="69">
        <v>102.03330666319701</v>
      </c>
      <c r="D110" s="69"/>
      <c r="E110" s="69">
        <f t="shared" si="2"/>
        <v>0</v>
      </c>
      <c r="F110" s="69"/>
      <c r="G110" s="69">
        <v>0.16361928177317275</v>
      </c>
      <c r="H110" s="69">
        <v>0.16361928177317278</v>
      </c>
      <c r="I110" s="79"/>
      <c r="J110" s="69">
        <f t="shared" si="3"/>
        <v>0</v>
      </c>
    </row>
    <row r="111" spans="1:10" ht="15.75" x14ac:dyDescent="0.25">
      <c r="A111" s="14" t="s">
        <v>167</v>
      </c>
      <c r="B111" s="68">
        <v>99.141146927465613</v>
      </c>
      <c r="C111" s="68">
        <v>99.224740291950809</v>
      </c>
      <c r="D111" s="68"/>
      <c r="E111" s="68">
        <f t="shared" si="2"/>
        <v>8.4317528166533151E-2</v>
      </c>
      <c r="F111" s="68"/>
      <c r="G111" s="68">
        <v>4.3296262740758982</v>
      </c>
      <c r="H111" s="68">
        <v>4.3332769079290481</v>
      </c>
      <c r="J111" s="68">
        <f t="shared" si="3"/>
        <v>3.6506338531498983E-3</v>
      </c>
    </row>
    <row r="112" spans="1:10" s="41" customFormat="1" ht="15.75" x14ac:dyDescent="0.25">
      <c r="A112" s="45" t="s">
        <v>116</v>
      </c>
      <c r="B112" s="69">
        <v>101.97455677657706</v>
      </c>
      <c r="C112" s="69">
        <v>101.97455677657706</v>
      </c>
      <c r="D112" s="69"/>
      <c r="E112" s="69">
        <f t="shared" si="2"/>
        <v>0</v>
      </c>
      <c r="F112" s="69"/>
      <c r="G112" s="69">
        <v>0.43664500274871015</v>
      </c>
      <c r="H112" s="69">
        <v>0.43664500274871015</v>
      </c>
      <c r="I112" s="79"/>
      <c r="J112" s="69">
        <f t="shared" si="3"/>
        <v>0</v>
      </c>
    </row>
    <row r="113" spans="1:10" ht="15.75" x14ac:dyDescent="0.25">
      <c r="A113" s="14" t="s">
        <v>108</v>
      </c>
      <c r="B113" s="68">
        <v>101.97455677657706</v>
      </c>
      <c r="C113" s="68">
        <v>101.97455677657706</v>
      </c>
      <c r="D113" s="68"/>
      <c r="E113" s="68">
        <f t="shared" si="2"/>
        <v>0</v>
      </c>
      <c r="F113" s="68"/>
      <c r="G113" s="68">
        <v>0.43664500274871015</v>
      </c>
      <c r="H113" s="68">
        <v>0.43664500274871015</v>
      </c>
      <c r="J113" s="68">
        <f t="shared" si="3"/>
        <v>0</v>
      </c>
    </row>
    <row r="114" spans="1:10" s="41" customFormat="1" ht="15.75" x14ac:dyDescent="0.25">
      <c r="A114" s="45" t="s">
        <v>115</v>
      </c>
      <c r="B114" s="69">
        <v>100.00000000000001</v>
      </c>
      <c r="C114" s="69">
        <v>100.00000000000001</v>
      </c>
      <c r="D114" s="69"/>
      <c r="E114" s="69">
        <f t="shared" si="2"/>
        <v>0</v>
      </c>
      <c r="F114" s="69"/>
      <c r="G114" s="69">
        <v>1.6133989884641549</v>
      </c>
      <c r="H114" s="69">
        <v>1.6133989884641551</v>
      </c>
      <c r="I114" s="79"/>
      <c r="J114" s="69">
        <f t="shared" si="3"/>
        <v>0</v>
      </c>
    </row>
    <row r="115" spans="1:10" ht="15.75" x14ac:dyDescent="0.25">
      <c r="A115" s="14" t="s">
        <v>168</v>
      </c>
      <c r="B115" s="68">
        <v>100.00000000000001</v>
      </c>
      <c r="C115" s="68">
        <v>100.00000000000001</v>
      </c>
      <c r="D115" s="68"/>
      <c r="E115" s="68">
        <f t="shared" si="2"/>
        <v>0</v>
      </c>
      <c r="F115" s="68"/>
      <c r="G115" s="68">
        <v>1.6133989884641549</v>
      </c>
      <c r="H115" s="68">
        <v>1.6133989884641551</v>
      </c>
      <c r="J115" s="68">
        <f t="shared" si="3"/>
        <v>0</v>
      </c>
    </row>
    <row r="116" spans="1:10" ht="7.5" customHeight="1" x14ac:dyDescent="0.25">
      <c r="A116" s="25"/>
      <c r="B116" s="62"/>
      <c r="C116" s="62"/>
      <c r="D116" s="62"/>
      <c r="E116" s="62"/>
      <c r="F116" s="62"/>
      <c r="G116" s="62"/>
      <c r="H116" s="62"/>
      <c r="I116" s="57"/>
      <c r="J116" s="62"/>
    </row>
    <row r="117" spans="1:10" x14ac:dyDescent="0.25">
      <c r="A117" s="86" t="s">
        <v>37</v>
      </c>
      <c r="B117" s="87"/>
      <c r="C117" s="87"/>
    </row>
    <row r="118" spans="1:10" x14ac:dyDescent="0.25">
      <c r="A118" s="8"/>
      <c r="B118" s="72"/>
      <c r="C118" s="72"/>
    </row>
  </sheetData>
  <mergeCells count="4">
    <mergeCell ref="A3:A4"/>
    <mergeCell ref="G3:H3"/>
    <mergeCell ref="A117:C117"/>
    <mergeCell ref="B3:C3"/>
  </mergeCells>
  <pageMargins left="0.17" right="0.16" top="0.89" bottom="0.78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18"/>
  <sheetViews>
    <sheetView view="pageBreakPreview" zoomScale="89" zoomScaleSheetLayoutView="89" workbookViewId="0">
      <selection activeCell="N15" sqref="N15"/>
    </sheetView>
  </sheetViews>
  <sheetFormatPr defaultRowHeight="15" x14ac:dyDescent="0.25"/>
  <cols>
    <col min="1" max="1" width="57.7109375" style="4" customWidth="1"/>
    <col min="2" max="3" width="9.7109375" style="3" bestFit="1" customWidth="1"/>
    <col min="4" max="4" width="1.140625" customWidth="1"/>
    <col min="5" max="5" width="11.42578125" customWidth="1"/>
    <col min="6" max="6" width="0.85546875" hidden="1" customWidth="1"/>
    <col min="7" max="8" width="8.140625" customWidth="1"/>
    <col min="9" max="9" width="1.42578125" customWidth="1"/>
    <col min="10" max="10" width="12.5703125" customWidth="1"/>
  </cols>
  <sheetData>
    <row r="1" spans="1:11" x14ac:dyDescent="0.25">
      <c r="A1" s="38" t="s">
        <v>234</v>
      </c>
      <c r="B1" s="55"/>
      <c r="C1" s="55"/>
      <c r="D1" s="21"/>
      <c r="I1" s="21"/>
    </row>
    <row r="2" spans="1:11" ht="7.5" customHeight="1" x14ac:dyDescent="0.25">
      <c r="A2" s="23"/>
      <c r="B2" s="24"/>
      <c r="C2" s="24"/>
      <c r="D2" s="10"/>
      <c r="E2" s="10"/>
      <c r="F2" s="10"/>
      <c r="G2" s="10"/>
      <c r="H2" s="10"/>
      <c r="I2" s="10"/>
      <c r="J2" s="10"/>
    </row>
    <row r="3" spans="1:11" ht="57" customHeight="1" x14ac:dyDescent="0.25">
      <c r="A3" s="82" t="s">
        <v>38</v>
      </c>
      <c r="B3" s="89" t="s">
        <v>224</v>
      </c>
      <c r="C3" s="89"/>
      <c r="D3" s="50"/>
      <c r="E3" s="51" t="s">
        <v>225</v>
      </c>
      <c r="F3" s="52"/>
      <c r="G3" s="90" t="s">
        <v>226</v>
      </c>
      <c r="H3" s="90"/>
      <c r="I3" s="50"/>
      <c r="J3" s="51" t="s">
        <v>227</v>
      </c>
    </row>
    <row r="4" spans="1:11" ht="30" x14ac:dyDescent="0.25">
      <c r="A4" s="83"/>
      <c r="B4" s="56">
        <v>41367</v>
      </c>
      <c r="C4" s="56">
        <v>41397</v>
      </c>
      <c r="D4" s="57"/>
      <c r="E4" s="58" t="s">
        <v>240</v>
      </c>
      <c r="F4" s="57"/>
      <c r="G4" s="56">
        <v>41367</v>
      </c>
      <c r="H4" s="56">
        <v>41397</v>
      </c>
      <c r="I4" s="57"/>
      <c r="J4" s="58" t="s">
        <v>240</v>
      </c>
      <c r="K4" s="59"/>
    </row>
    <row r="5" spans="1:11" s="41" customFormat="1" ht="15.75" x14ac:dyDescent="0.25">
      <c r="A5" s="46" t="s">
        <v>223</v>
      </c>
      <c r="B5" s="40">
        <v>102.00881242712586</v>
      </c>
      <c r="C5" s="40">
        <v>101.98299357655466</v>
      </c>
      <c r="D5" s="40"/>
      <c r="E5" s="40">
        <f>((C5/B5-1)*100)</f>
        <v>-2.5310411872159211E-2</v>
      </c>
      <c r="F5" s="40"/>
      <c r="G5" s="40">
        <v>102.00881242712586</v>
      </c>
      <c r="H5" s="40">
        <v>101.98299357655466</v>
      </c>
      <c r="I5" s="40"/>
      <c r="J5" s="40">
        <f>((H5/G5-1)*100)</f>
        <v>-2.5310411872159211E-2</v>
      </c>
    </row>
    <row r="6" spans="1:11" ht="15.75" x14ac:dyDescent="0.25">
      <c r="A6" s="18"/>
      <c r="B6" s="17"/>
      <c r="C6" s="17"/>
      <c r="D6" s="17"/>
      <c r="E6" s="17"/>
      <c r="F6" s="17"/>
      <c r="G6" s="17"/>
      <c r="H6" s="17"/>
      <c r="I6" s="17"/>
      <c r="J6" s="17"/>
    </row>
    <row r="7" spans="1:11" ht="15.75" x14ac:dyDescent="0.25">
      <c r="A7" s="12" t="s">
        <v>109</v>
      </c>
      <c r="B7" s="17">
        <v>102.05128883655713</v>
      </c>
      <c r="C7" s="17">
        <v>102.71050663273267</v>
      </c>
      <c r="D7" s="17"/>
      <c r="E7" s="17">
        <f t="shared" ref="E7:E69" si="0">((C7/B7-1)*100)</f>
        <v>0.64596714425755319</v>
      </c>
      <c r="F7" s="17"/>
      <c r="G7" s="17">
        <v>33.078466800414759</v>
      </c>
      <c r="H7" s="17">
        <v>33.292142827769581</v>
      </c>
      <c r="I7" s="17"/>
      <c r="J7" s="17">
        <f>H7-G7</f>
        <v>0.21367602735482194</v>
      </c>
    </row>
    <row r="8" spans="1:11" s="41" customFormat="1" ht="15.75" x14ac:dyDescent="0.25">
      <c r="A8" s="45" t="s">
        <v>39</v>
      </c>
      <c r="B8" s="43">
        <v>102.02621981001906</v>
      </c>
      <c r="C8" s="43">
        <v>102.74777013155176</v>
      </c>
      <c r="D8" s="43"/>
      <c r="E8" s="43">
        <f t="shared" si="0"/>
        <v>0.70722048006510718</v>
      </c>
      <c r="F8" s="43"/>
      <c r="G8" s="43">
        <v>30.576875653541578</v>
      </c>
      <c r="H8" s="43">
        <v>30.793121580327465</v>
      </c>
      <c r="I8" s="43"/>
      <c r="J8" s="43">
        <f t="shared" ref="J8:J71" si="1">H8-G8</f>
        <v>0.21624592678588783</v>
      </c>
    </row>
    <row r="9" spans="1:11" ht="15.75" x14ac:dyDescent="0.25">
      <c r="A9" s="14" t="s">
        <v>40</v>
      </c>
      <c r="B9" s="9">
        <v>101.60573815242417</v>
      </c>
      <c r="C9" s="9">
        <v>101.99748593564109</v>
      </c>
      <c r="D9" s="9"/>
      <c r="E9" s="9">
        <f t="shared" si="0"/>
        <v>0.38555675136107137</v>
      </c>
      <c r="F9" s="9"/>
      <c r="G9" s="9">
        <v>5.1831678072093306</v>
      </c>
      <c r="H9" s="9">
        <v>5.2031518606243985</v>
      </c>
      <c r="I9" s="9"/>
      <c r="J9" s="9">
        <f t="shared" si="1"/>
        <v>1.9984053415067926E-2</v>
      </c>
    </row>
    <row r="10" spans="1:11" s="41" customFormat="1" ht="15.75" x14ac:dyDescent="0.25">
      <c r="A10" s="42" t="s">
        <v>44</v>
      </c>
      <c r="B10" s="43">
        <v>103.03633259999647</v>
      </c>
      <c r="C10" s="43">
        <v>104.70396852465603</v>
      </c>
      <c r="D10" s="43"/>
      <c r="E10" s="43">
        <f t="shared" si="0"/>
        <v>1.6184930912997331</v>
      </c>
      <c r="F10" s="43"/>
      <c r="G10" s="43">
        <v>0.85350873054273102</v>
      </c>
      <c r="H10" s="43">
        <v>0.86732271038020525</v>
      </c>
      <c r="I10" s="43"/>
      <c r="J10" s="43">
        <f t="shared" si="1"/>
        <v>1.3813979837474233E-2</v>
      </c>
    </row>
    <row r="11" spans="1:11" ht="15.75" x14ac:dyDescent="0.25">
      <c r="A11" s="14" t="s">
        <v>45</v>
      </c>
      <c r="B11" s="9">
        <v>101.88373509890306</v>
      </c>
      <c r="C11" s="9">
        <v>100.96585722146928</v>
      </c>
      <c r="D11" s="9"/>
      <c r="E11" s="9">
        <f t="shared" si="0"/>
        <v>-0.90090717281100519</v>
      </c>
      <c r="F11" s="9"/>
      <c r="G11" s="9">
        <v>9.6836193813173423</v>
      </c>
      <c r="H11" s="9">
        <v>9.5963789597233369</v>
      </c>
      <c r="I11" s="9"/>
      <c r="J11" s="9">
        <f t="shared" si="1"/>
        <v>-8.7240421594005468E-2</v>
      </c>
    </row>
    <row r="12" spans="1:11" s="41" customFormat="1" ht="15.75" x14ac:dyDescent="0.25">
      <c r="A12" s="42" t="s">
        <v>134</v>
      </c>
      <c r="B12" s="43">
        <v>100.5805959054628</v>
      </c>
      <c r="C12" s="43">
        <v>100.43693562739884</v>
      </c>
      <c r="D12" s="43"/>
      <c r="E12" s="43">
        <f t="shared" si="0"/>
        <v>-0.14283100708509799</v>
      </c>
      <c r="F12" s="43"/>
      <c r="G12" s="43">
        <v>6.0348138554386361</v>
      </c>
      <c r="H12" s="43">
        <v>6.0261942700332014</v>
      </c>
      <c r="I12" s="43"/>
      <c r="J12" s="43">
        <f t="shared" si="1"/>
        <v>-8.6195854054347265E-3</v>
      </c>
    </row>
    <row r="13" spans="1:11" ht="15.75" x14ac:dyDescent="0.25">
      <c r="A13" s="14" t="s">
        <v>135</v>
      </c>
      <c r="B13" s="9">
        <v>96.532810854348909</v>
      </c>
      <c r="C13" s="9">
        <v>96.402908926123061</v>
      </c>
      <c r="D13" s="9"/>
      <c r="E13" s="9">
        <f t="shared" si="0"/>
        <v>-0.13456764293525714</v>
      </c>
      <c r="F13" s="9"/>
      <c r="G13" s="9">
        <v>1.1991241989959631</v>
      </c>
      <c r="H13" s="9">
        <v>1.1975105658255079</v>
      </c>
      <c r="I13" s="9"/>
      <c r="J13" s="9">
        <f t="shared" si="1"/>
        <v>-1.6136331704552642E-3</v>
      </c>
    </row>
    <row r="14" spans="1:11" s="41" customFormat="1" ht="15.75" x14ac:dyDescent="0.25">
      <c r="A14" s="42" t="s">
        <v>51</v>
      </c>
      <c r="B14" s="43">
        <v>94.556066070420997</v>
      </c>
      <c r="C14" s="43">
        <v>95.072240684311609</v>
      </c>
      <c r="D14" s="43"/>
      <c r="E14" s="43">
        <f t="shared" si="0"/>
        <v>0.54589264903024404</v>
      </c>
      <c r="F14" s="43"/>
      <c r="G14" s="43">
        <v>1.916305977081187</v>
      </c>
      <c r="H14" s="43">
        <v>1.9267669505430005</v>
      </c>
      <c r="I14" s="43"/>
      <c r="J14" s="43">
        <f t="shared" si="1"/>
        <v>1.0460973461813516E-2</v>
      </c>
    </row>
    <row r="15" spans="1:11" ht="15.75" x14ac:dyDescent="0.25">
      <c r="A15" s="14" t="s">
        <v>54</v>
      </c>
      <c r="B15" s="9">
        <v>122.89062742794968</v>
      </c>
      <c r="C15" s="9">
        <v>137.7804962883306</v>
      </c>
      <c r="D15" s="9"/>
      <c r="E15" s="9">
        <f t="shared" si="0"/>
        <v>12.116358400977978</v>
      </c>
      <c r="F15" s="9"/>
      <c r="G15" s="9">
        <v>2.2600762555988938</v>
      </c>
      <c r="H15" s="9">
        <v>2.5339151948626579</v>
      </c>
      <c r="I15" s="9"/>
      <c r="J15" s="9">
        <f t="shared" si="1"/>
        <v>0.27383893926376413</v>
      </c>
    </row>
    <row r="16" spans="1:11" s="41" customFormat="1" ht="15.75" x14ac:dyDescent="0.25">
      <c r="A16" s="42" t="s">
        <v>136</v>
      </c>
      <c r="B16" s="43">
        <v>100.61478810309221</v>
      </c>
      <c r="C16" s="43">
        <v>100.51672722937654</v>
      </c>
      <c r="D16" s="43"/>
      <c r="E16" s="43">
        <f t="shared" si="0"/>
        <v>-9.7461690835343173E-2</v>
      </c>
      <c r="F16" s="43"/>
      <c r="G16" s="43">
        <v>1.3853448214479385</v>
      </c>
      <c r="H16" s="43">
        <v>1.3839946409610553</v>
      </c>
      <c r="I16" s="43"/>
      <c r="J16" s="43">
        <f t="shared" si="1"/>
        <v>-1.350180486883179E-3</v>
      </c>
    </row>
    <row r="17" spans="1:10" ht="15.75" x14ac:dyDescent="0.25">
      <c r="A17" s="14" t="s">
        <v>137</v>
      </c>
      <c r="B17" s="9">
        <v>100.50041171286746</v>
      </c>
      <c r="C17" s="9">
        <v>100.35274174355624</v>
      </c>
      <c r="D17" s="9"/>
      <c r="E17" s="9">
        <f t="shared" si="0"/>
        <v>-0.14693469090765188</v>
      </c>
      <c r="F17" s="9"/>
      <c r="G17" s="9">
        <v>2.0609146259095574</v>
      </c>
      <c r="H17" s="9">
        <v>2.0578864273741062</v>
      </c>
      <c r="I17" s="9"/>
      <c r="J17" s="9">
        <f t="shared" si="1"/>
        <v>-3.0281985354512209E-3</v>
      </c>
    </row>
    <row r="18" spans="1:10" s="41" customFormat="1" ht="15.75" x14ac:dyDescent="0.25">
      <c r="A18" s="45" t="s">
        <v>58</v>
      </c>
      <c r="B18" s="43">
        <v>102.35870537953242</v>
      </c>
      <c r="C18" s="43">
        <v>102.25355167404034</v>
      </c>
      <c r="D18" s="43"/>
      <c r="E18" s="43">
        <f t="shared" si="0"/>
        <v>-0.10273059345776714</v>
      </c>
      <c r="F18" s="43"/>
      <c r="G18" s="43">
        <v>2.5015911468731855</v>
      </c>
      <c r="H18" s="43">
        <v>2.4990212474421152</v>
      </c>
      <c r="I18" s="43"/>
      <c r="J18" s="43">
        <f t="shared" si="1"/>
        <v>-2.5698994310703327E-3</v>
      </c>
    </row>
    <row r="19" spans="1:10" ht="15.75" x14ac:dyDescent="0.25">
      <c r="A19" s="14" t="s">
        <v>138</v>
      </c>
      <c r="B19" s="9">
        <v>101.30134536679908</v>
      </c>
      <c r="C19" s="9">
        <v>101.32879267668383</v>
      </c>
      <c r="D19" s="9"/>
      <c r="E19" s="9">
        <f t="shared" si="0"/>
        <v>2.7094714078446103E-2</v>
      </c>
      <c r="F19" s="9"/>
      <c r="G19" s="9">
        <v>0.76443345632796533</v>
      </c>
      <c r="H19" s="9">
        <v>0.76464057738727731</v>
      </c>
      <c r="I19" s="9"/>
      <c r="J19" s="9">
        <f t="shared" si="1"/>
        <v>2.0712105931197655E-4</v>
      </c>
    </row>
    <row r="20" spans="1:10" s="41" customFormat="1" ht="15.75" x14ac:dyDescent="0.25">
      <c r="A20" s="42" t="s">
        <v>139</v>
      </c>
      <c r="B20" s="43">
        <v>102.83102094641596</v>
      </c>
      <c r="C20" s="43">
        <v>102.66663526412052</v>
      </c>
      <c r="D20" s="43"/>
      <c r="E20" s="43">
        <f t="shared" si="0"/>
        <v>-0.15986001187433541</v>
      </c>
      <c r="F20" s="43"/>
      <c r="G20" s="43">
        <v>1.73715769054522</v>
      </c>
      <c r="H20" s="43">
        <v>1.7343806700548383</v>
      </c>
      <c r="I20" s="43"/>
      <c r="J20" s="43">
        <f t="shared" si="1"/>
        <v>-2.7770204903816431E-3</v>
      </c>
    </row>
    <row r="21" spans="1:10" ht="15.75" x14ac:dyDescent="0.25">
      <c r="A21" s="12" t="s">
        <v>229</v>
      </c>
      <c r="B21" s="16">
        <v>97.974417534344568</v>
      </c>
      <c r="C21" s="16">
        <v>98.067498580269941</v>
      </c>
      <c r="D21" s="16"/>
      <c r="E21" s="16">
        <f t="shared" si="0"/>
        <v>9.5005459861741137E-2</v>
      </c>
      <c r="F21" s="16"/>
      <c r="G21" s="16">
        <v>3.0456987509222722</v>
      </c>
      <c r="H21" s="16">
        <v>3.048592331026589</v>
      </c>
      <c r="I21" s="16"/>
      <c r="J21" s="16">
        <f t="shared" si="1"/>
        <v>2.8935801043168397E-3</v>
      </c>
    </row>
    <row r="22" spans="1:10" s="41" customFormat="1" ht="15.75" x14ac:dyDescent="0.25">
      <c r="A22" s="45" t="s">
        <v>1</v>
      </c>
      <c r="B22" s="43">
        <v>98.799973322272578</v>
      </c>
      <c r="C22" s="43">
        <v>98.799973322272578</v>
      </c>
      <c r="D22" s="43"/>
      <c r="E22" s="43">
        <f t="shared" si="0"/>
        <v>0</v>
      </c>
      <c r="F22" s="43"/>
      <c r="G22" s="43">
        <v>2.3184198641118954</v>
      </c>
      <c r="H22" s="43">
        <v>2.3184198641118954</v>
      </c>
      <c r="I22" s="43"/>
      <c r="J22" s="43">
        <f t="shared" si="1"/>
        <v>0</v>
      </c>
    </row>
    <row r="23" spans="1:10" ht="15.75" x14ac:dyDescent="0.25">
      <c r="A23" s="14" t="s">
        <v>60</v>
      </c>
      <c r="B23" s="9">
        <v>98.799973322272578</v>
      </c>
      <c r="C23" s="9">
        <v>98.799973322272578</v>
      </c>
      <c r="D23" s="9"/>
      <c r="E23" s="9">
        <f t="shared" si="0"/>
        <v>0</v>
      </c>
      <c r="F23" s="9"/>
      <c r="G23" s="9">
        <v>2.3184198641118954</v>
      </c>
      <c r="H23" s="9">
        <v>2.3184198641118954</v>
      </c>
      <c r="I23" s="9"/>
      <c r="J23" s="9">
        <f t="shared" si="1"/>
        <v>0</v>
      </c>
    </row>
    <row r="24" spans="1:10" s="41" customFormat="1" ht="15.75" x14ac:dyDescent="0.25">
      <c r="A24" s="42" t="s">
        <v>15</v>
      </c>
      <c r="B24" s="43">
        <v>95.432411332087156</v>
      </c>
      <c r="C24" s="43">
        <v>95.812102440608925</v>
      </c>
      <c r="D24" s="43"/>
      <c r="E24" s="43">
        <f t="shared" si="0"/>
        <v>0.39786389468932093</v>
      </c>
      <c r="F24" s="43"/>
      <c r="G24" s="43">
        <v>0.72727888681037645</v>
      </c>
      <c r="H24" s="43">
        <v>0.73017246691469329</v>
      </c>
      <c r="I24" s="43"/>
      <c r="J24" s="43">
        <f t="shared" si="1"/>
        <v>2.8935801043168397E-3</v>
      </c>
    </row>
    <row r="25" spans="1:10" ht="15.75" x14ac:dyDescent="0.25">
      <c r="A25" s="12" t="s">
        <v>110</v>
      </c>
      <c r="B25" s="16">
        <v>102.24964421847936</v>
      </c>
      <c r="C25" s="16">
        <v>102.26846675114841</v>
      </c>
      <c r="D25" s="16"/>
      <c r="E25" s="16">
        <f t="shared" si="0"/>
        <v>1.8408408961145817E-2</v>
      </c>
      <c r="F25" s="16"/>
      <c r="G25" s="16">
        <v>4.4720309823721944</v>
      </c>
      <c r="H25" s="16">
        <v>4.4728542121242985</v>
      </c>
      <c r="I25" s="16"/>
      <c r="J25" s="16">
        <f t="shared" si="1"/>
        <v>8.232297521040266E-4</v>
      </c>
    </row>
    <row r="26" spans="1:10" s="41" customFormat="1" ht="15.75" x14ac:dyDescent="0.25">
      <c r="A26" s="45" t="s">
        <v>61</v>
      </c>
      <c r="B26" s="43">
        <v>101.8989445283661</v>
      </c>
      <c r="C26" s="43">
        <v>102.06022558193217</v>
      </c>
      <c r="D26" s="43"/>
      <c r="E26" s="43">
        <f t="shared" si="0"/>
        <v>0.15827548981253159</v>
      </c>
      <c r="F26" s="43"/>
      <c r="G26" s="43">
        <v>3.3253734393789114</v>
      </c>
      <c r="H26" s="43">
        <v>3.3306366904781841</v>
      </c>
      <c r="I26" s="43"/>
      <c r="J26" s="43">
        <f t="shared" si="1"/>
        <v>5.2632510992727255E-3</v>
      </c>
    </row>
    <row r="27" spans="1:10" ht="15.75" x14ac:dyDescent="0.25">
      <c r="A27" s="14" t="s">
        <v>62</v>
      </c>
      <c r="B27" s="9">
        <v>100.74908233289847</v>
      </c>
      <c r="C27" s="9">
        <v>101.54985777520471</v>
      </c>
      <c r="D27" s="9"/>
      <c r="E27" s="9">
        <f t="shared" si="0"/>
        <v>0.79482157431498557</v>
      </c>
      <c r="F27" s="9"/>
      <c r="G27" s="9">
        <v>0.59241160222023048</v>
      </c>
      <c r="H27" s="9">
        <v>0.59712021744342203</v>
      </c>
      <c r="I27" s="9"/>
      <c r="J27" s="9">
        <f t="shared" si="1"/>
        <v>4.7086152231915479E-3</v>
      </c>
    </row>
    <row r="28" spans="1:10" s="41" customFormat="1" ht="15.75" x14ac:dyDescent="0.25">
      <c r="A28" s="42" t="s">
        <v>64</v>
      </c>
      <c r="B28" s="43">
        <v>102.63037379381534</v>
      </c>
      <c r="C28" s="43">
        <v>102.69196328536809</v>
      </c>
      <c r="D28" s="43"/>
      <c r="E28" s="43">
        <f t="shared" si="0"/>
        <v>6.0010978500857348E-2</v>
      </c>
      <c r="F28" s="43"/>
      <c r="G28" s="43">
        <v>2.3475412573743752</v>
      </c>
      <c r="H28" s="43">
        <v>2.3489500398536372</v>
      </c>
      <c r="I28" s="43"/>
      <c r="J28" s="43">
        <f t="shared" si="1"/>
        <v>1.4087824792619053E-3</v>
      </c>
    </row>
    <row r="29" spans="1:10" ht="15.75" x14ac:dyDescent="0.25">
      <c r="A29" s="14" t="s">
        <v>140</v>
      </c>
      <c r="B29" s="9">
        <v>99.329690474344048</v>
      </c>
      <c r="C29" s="9">
        <v>99.109561809286376</v>
      </c>
      <c r="D29" s="9"/>
      <c r="E29" s="9">
        <f t="shared" si="0"/>
        <v>-0.22161416592204608</v>
      </c>
      <c r="F29" s="9"/>
      <c r="G29" s="9">
        <v>0.38542057978430527</v>
      </c>
      <c r="H29" s="9">
        <v>0.38456643318112432</v>
      </c>
      <c r="I29" s="9"/>
      <c r="J29" s="9">
        <f t="shared" si="1"/>
        <v>-8.541466031809497E-4</v>
      </c>
    </row>
    <row r="30" spans="1:10" s="41" customFormat="1" ht="15.75" x14ac:dyDescent="0.25">
      <c r="A30" s="45" t="s">
        <v>65</v>
      </c>
      <c r="B30" s="43">
        <v>103.28048275842389</v>
      </c>
      <c r="C30" s="43">
        <v>102.88056601693876</v>
      </c>
      <c r="D30" s="43"/>
      <c r="E30" s="43">
        <f t="shared" si="0"/>
        <v>-0.38721424494165824</v>
      </c>
      <c r="F30" s="43"/>
      <c r="G30" s="43">
        <v>1.1466575429932833</v>
      </c>
      <c r="H30" s="43">
        <v>1.1422175216461152</v>
      </c>
      <c r="I30" s="43"/>
      <c r="J30" s="43">
        <f t="shared" si="1"/>
        <v>-4.4400213471680328E-3</v>
      </c>
    </row>
    <row r="31" spans="1:10" ht="15.75" x14ac:dyDescent="0.25">
      <c r="A31" s="14" t="s">
        <v>141</v>
      </c>
      <c r="B31" s="9">
        <v>103.28048275842389</v>
      </c>
      <c r="C31" s="9">
        <v>102.88056601693876</v>
      </c>
      <c r="D31" s="9"/>
      <c r="E31" s="9">
        <f t="shared" si="0"/>
        <v>-0.38721424494165824</v>
      </c>
      <c r="F31" s="9"/>
      <c r="G31" s="9">
        <v>1.1466575429932833</v>
      </c>
      <c r="H31" s="9">
        <v>1.1422175216461152</v>
      </c>
      <c r="I31" s="9"/>
      <c r="J31" s="9">
        <f t="shared" si="1"/>
        <v>-4.4400213471680328E-3</v>
      </c>
    </row>
    <row r="32" spans="1:10" s="41" customFormat="1" ht="15.75" x14ac:dyDescent="0.25">
      <c r="A32" s="39" t="s">
        <v>111</v>
      </c>
      <c r="B32" s="44">
        <v>102.64422126351403</v>
      </c>
      <c r="C32" s="44">
        <v>102.1006845422739</v>
      </c>
      <c r="D32" s="44"/>
      <c r="E32" s="44">
        <f t="shared" si="0"/>
        <v>-0.52953465333887006</v>
      </c>
      <c r="F32" s="44"/>
      <c r="G32" s="44">
        <v>15.159527864494686</v>
      </c>
      <c r="H32" s="44">
        <v>15.079252911169624</v>
      </c>
      <c r="I32" s="44"/>
      <c r="J32" s="44">
        <f t="shared" si="1"/>
        <v>-8.0274953325062626E-2</v>
      </c>
    </row>
    <row r="33" spans="1:10" ht="15.75" x14ac:dyDescent="0.25">
      <c r="A33" s="13" t="s">
        <v>131</v>
      </c>
      <c r="B33" s="9">
        <v>100.88084776644862</v>
      </c>
      <c r="C33" s="9">
        <v>100.91516200095083</v>
      </c>
      <c r="D33" s="9"/>
      <c r="E33" s="9">
        <f t="shared" si="0"/>
        <v>3.4014617503652644E-2</v>
      </c>
      <c r="F33" s="9"/>
      <c r="G33" s="9">
        <v>1.1401297378001263</v>
      </c>
      <c r="H33" s="9">
        <v>1.1405175485694845</v>
      </c>
      <c r="I33" s="9"/>
      <c r="J33" s="9">
        <f t="shared" si="1"/>
        <v>3.8781076935823222E-4</v>
      </c>
    </row>
    <row r="34" spans="1:10" s="41" customFormat="1" ht="15.75" x14ac:dyDescent="0.25">
      <c r="A34" s="42" t="s">
        <v>142</v>
      </c>
      <c r="B34" s="43">
        <v>100.88084776644862</v>
      </c>
      <c r="C34" s="43">
        <v>100.91516200095083</v>
      </c>
      <c r="D34" s="43"/>
      <c r="E34" s="43">
        <f t="shared" si="0"/>
        <v>3.4014617503652644E-2</v>
      </c>
      <c r="F34" s="43"/>
      <c r="G34" s="43">
        <v>1.1401297378001263</v>
      </c>
      <c r="H34" s="43">
        <v>1.1405175485694845</v>
      </c>
      <c r="I34" s="43"/>
      <c r="J34" s="43">
        <f t="shared" si="1"/>
        <v>3.8781076935823222E-4</v>
      </c>
    </row>
    <row r="35" spans="1:10" ht="15.75" x14ac:dyDescent="0.25">
      <c r="A35" s="13" t="s">
        <v>130</v>
      </c>
      <c r="B35" s="9">
        <v>102.69038416620708</v>
      </c>
      <c r="C35" s="9">
        <v>100.57118027714175</v>
      </c>
      <c r="D35" s="9"/>
      <c r="E35" s="9">
        <f t="shared" si="0"/>
        <v>-2.0636828913166205</v>
      </c>
      <c r="F35" s="9"/>
      <c r="G35" s="9">
        <v>4.8535008155147139</v>
      </c>
      <c r="H35" s="9">
        <v>4.7533399495550235</v>
      </c>
      <c r="I35" s="9"/>
      <c r="J35" s="9">
        <f t="shared" si="1"/>
        <v>-0.10016086595969043</v>
      </c>
    </row>
    <row r="36" spans="1:10" s="41" customFormat="1" ht="15.75" x14ac:dyDescent="0.25">
      <c r="A36" s="42" t="s">
        <v>143</v>
      </c>
      <c r="B36" s="43">
        <v>102.04290250241911</v>
      </c>
      <c r="C36" s="43">
        <v>99.613134182616761</v>
      </c>
      <c r="D36" s="43"/>
      <c r="E36" s="43">
        <f t="shared" si="0"/>
        <v>-2.38112427245466</v>
      </c>
      <c r="F36" s="43"/>
      <c r="G36" s="43">
        <v>4.2064526878488122</v>
      </c>
      <c r="H36" s="43">
        <v>4.1062918218891227</v>
      </c>
      <c r="I36" s="43"/>
      <c r="J36" s="43">
        <f t="shared" si="1"/>
        <v>-0.10016086595968954</v>
      </c>
    </row>
    <row r="37" spans="1:10" ht="15.75" x14ac:dyDescent="0.25">
      <c r="A37" s="14" t="s">
        <v>144</v>
      </c>
      <c r="B37" s="9">
        <v>107.10861601826335</v>
      </c>
      <c r="C37" s="9">
        <v>107.10861601826335</v>
      </c>
      <c r="D37" s="9"/>
      <c r="E37" s="9">
        <f t="shared" si="0"/>
        <v>0</v>
      </c>
      <c r="F37" s="9"/>
      <c r="G37" s="9">
        <v>0.64704812766590125</v>
      </c>
      <c r="H37" s="9">
        <v>0.64704812766590125</v>
      </c>
      <c r="I37" s="9"/>
      <c r="J37" s="9">
        <f t="shared" si="1"/>
        <v>0</v>
      </c>
    </row>
    <row r="38" spans="1:10" s="41" customFormat="1" ht="15.75" x14ac:dyDescent="0.25">
      <c r="A38" s="45" t="s">
        <v>129</v>
      </c>
      <c r="B38" s="43">
        <v>100.00000000000001</v>
      </c>
      <c r="C38" s="43">
        <v>100.00099439767403</v>
      </c>
      <c r="D38" s="43"/>
      <c r="E38" s="43">
        <f t="shared" si="0"/>
        <v>9.9439767402564883E-4</v>
      </c>
      <c r="F38" s="43"/>
      <c r="G38" s="43">
        <v>0.32488904117756362</v>
      </c>
      <c r="H38" s="43">
        <v>0.32489227186663228</v>
      </c>
      <c r="I38" s="43"/>
      <c r="J38" s="43">
        <f t="shared" si="1"/>
        <v>3.2306890686562006E-6</v>
      </c>
    </row>
    <row r="39" spans="1:10" ht="15.75" x14ac:dyDescent="0.25">
      <c r="A39" s="14" t="s">
        <v>66</v>
      </c>
      <c r="B39" s="9">
        <v>100.00000000000004</v>
      </c>
      <c r="C39" s="9">
        <v>100.00156826590418</v>
      </c>
      <c r="D39" s="9"/>
      <c r="E39" s="9">
        <f t="shared" si="0"/>
        <v>1.5682659041393876E-3</v>
      </c>
      <c r="F39" s="9"/>
      <c r="G39" s="9">
        <v>0.20600390916610056</v>
      </c>
      <c r="H39" s="9">
        <v>0.20600713985516916</v>
      </c>
      <c r="I39" s="9"/>
      <c r="J39" s="9">
        <v>-0.20600390916610001</v>
      </c>
    </row>
    <row r="40" spans="1:10" s="41" customFormat="1" ht="15.75" x14ac:dyDescent="0.25">
      <c r="A40" s="42" t="s">
        <v>68</v>
      </c>
      <c r="B40" s="43">
        <v>100</v>
      </c>
      <c r="C40" s="43">
        <v>100</v>
      </c>
      <c r="D40" s="43"/>
      <c r="E40" s="43">
        <f t="shared" si="0"/>
        <v>0</v>
      </c>
      <c r="F40" s="43"/>
      <c r="G40" s="43">
        <v>0.11888513201146308</v>
      </c>
      <c r="H40" s="43">
        <v>0.11888513201146307</v>
      </c>
      <c r="I40" s="43"/>
      <c r="J40" s="43">
        <f t="shared" si="1"/>
        <v>0</v>
      </c>
    </row>
    <row r="41" spans="1:10" ht="15.75" x14ac:dyDescent="0.25">
      <c r="A41" s="13" t="s">
        <v>128</v>
      </c>
      <c r="B41" s="9">
        <v>102.95092141618265</v>
      </c>
      <c r="C41" s="9">
        <v>103.17793341404379</v>
      </c>
      <c r="D41" s="9"/>
      <c r="E41" s="9">
        <f t="shared" si="0"/>
        <v>0.22050506662629754</v>
      </c>
      <c r="F41" s="9"/>
      <c r="G41" s="9">
        <v>8.8410082700022787</v>
      </c>
      <c r="H41" s="9">
        <v>8.8605031411784836</v>
      </c>
      <c r="I41" s="9"/>
      <c r="J41" s="9">
        <f t="shared" si="1"/>
        <v>1.9494871176204853E-2</v>
      </c>
    </row>
    <row r="42" spans="1:10" s="41" customFormat="1" ht="15.75" x14ac:dyDescent="0.25">
      <c r="A42" s="42" t="s">
        <v>16</v>
      </c>
      <c r="B42" s="43">
        <v>100.43206004338454</v>
      </c>
      <c r="C42" s="43">
        <v>100.43206004338451</v>
      </c>
      <c r="D42" s="43"/>
      <c r="E42" s="43">
        <f t="shared" si="0"/>
        <v>-3.3306690738754696E-14</v>
      </c>
      <c r="F42" s="43"/>
      <c r="G42" s="43">
        <v>5.6998172360079717</v>
      </c>
      <c r="H42" s="43">
        <v>5.69981723600797</v>
      </c>
      <c r="I42" s="43"/>
      <c r="J42" s="43">
        <f t="shared" si="1"/>
        <v>0</v>
      </c>
    </row>
    <row r="43" spans="1:10" ht="15.75" x14ac:dyDescent="0.25">
      <c r="A43" s="14" t="s">
        <v>70</v>
      </c>
      <c r="B43" s="9">
        <v>102.0696901132963</v>
      </c>
      <c r="C43" s="9">
        <v>102.92124442782489</v>
      </c>
      <c r="D43" s="9"/>
      <c r="E43" s="9">
        <f t="shared" si="0"/>
        <v>0.83428715574953571</v>
      </c>
      <c r="F43" s="9"/>
      <c r="G43" s="9">
        <v>2.3367099735210508</v>
      </c>
      <c r="H43" s="9">
        <v>2.3562048446972548</v>
      </c>
      <c r="I43" s="9"/>
      <c r="J43" s="9">
        <f t="shared" si="1"/>
        <v>1.9494871176203965E-2</v>
      </c>
    </row>
    <row r="44" spans="1:10" s="41" customFormat="1" ht="15.75" x14ac:dyDescent="0.25">
      <c r="A44" s="42" t="s">
        <v>72</v>
      </c>
      <c r="B44" s="43">
        <v>129.13628833175628</v>
      </c>
      <c r="C44" s="43">
        <v>129.13628833175628</v>
      </c>
      <c r="D44" s="43"/>
      <c r="E44" s="43">
        <f t="shared" si="0"/>
        <v>0</v>
      </c>
      <c r="F44" s="43"/>
      <c r="G44" s="43">
        <v>0.80448106047325707</v>
      </c>
      <c r="H44" s="43">
        <v>0.80448106047325707</v>
      </c>
      <c r="I44" s="43"/>
      <c r="J44" s="43">
        <f t="shared" si="1"/>
        <v>0</v>
      </c>
    </row>
    <row r="45" spans="1:10" ht="15.75" x14ac:dyDescent="0.25">
      <c r="A45" s="12" t="s">
        <v>231</v>
      </c>
      <c r="B45" s="16">
        <v>99.058232517447763</v>
      </c>
      <c r="C45" s="16">
        <v>97.854605002284728</v>
      </c>
      <c r="D45" s="16"/>
      <c r="E45" s="16">
        <f t="shared" si="0"/>
        <v>-1.2150706554864388</v>
      </c>
      <c r="F45" s="16"/>
      <c r="G45" s="16">
        <v>9.7635676124171837</v>
      </c>
      <c r="H45" s="16">
        <v>9.6449333674301236</v>
      </c>
      <c r="I45" s="16"/>
      <c r="J45" s="16">
        <f t="shared" si="1"/>
        <v>-0.1186342449870601</v>
      </c>
    </row>
    <row r="46" spans="1:10" s="41" customFormat="1" ht="15.75" x14ac:dyDescent="0.25">
      <c r="A46" s="45" t="s">
        <v>127</v>
      </c>
      <c r="B46" s="43">
        <v>101.57339270739983</v>
      </c>
      <c r="C46" s="43">
        <v>101.57339270739983</v>
      </c>
      <c r="D46" s="43"/>
      <c r="E46" s="43">
        <f t="shared" si="0"/>
        <v>0</v>
      </c>
      <c r="F46" s="43"/>
      <c r="G46" s="43">
        <v>1.9995009245487234</v>
      </c>
      <c r="H46" s="43">
        <v>1.9995009245487234</v>
      </c>
      <c r="I46" s="43"/>
      <c r="J46" s="43">
        <f t="shared" si="1"/>
        <v>0</v>
      </c>
    </row>
    <row r="47" spans="1:10" ht="15.75" x14ac:dyDescent="0.25">
      <c r="A47" s="14" t="s">
        <v>145</v>
      </c>
      <c r="B47" s="9">
        <v>101.57339270739983</v>
      </c>
      <c r="C47" s="9">
        <v>101.57339270739983</v>
      </c>
      <c r="D47" s="9"/>
      <c r="E47" s="9">
        <f t="shared" si="0"/>
        <v>0</v>
      </c>
      <c r="F47" s="9"/>
      <c r="G47" s="9">
        <v>1.9995009245487234</v>
      </c>
      <c r="H47" s="9">
        <v>1.9995009245487234</v>
      </c>
      <c r="I47" s="9"/>
      <c r="J47" s="9">
        <f t="shared" si="1"/>
        <v>0</v>
      </c>
    </row>
    <row r="48" spans="1:10" s="41" customFormat="1" ht="15.75" x14ac:dyDescent="0.25">
      <c r="A48" s="45" t="s">
        <v>74</v>
      </c>
      <c r="B48" s="43">
        <v>95.899211312826338</v>
      </c>
      <c r="C48" s="43">
        <v>95.899211312826338</v>
      </c>
      <c r="D48" s="43"/>
      <c r="E48" s="43">
        <f t="shared" si="0"/>
        <v>0</v>
      </c>
      <c r="F48" s="43"/>
      <c r="G48" s="43">
        <v>0.29407250136584095</v>
      </c>
      <c r="H48" s="43">
        <v>0.29407250136584095</v>
      </c>
      <c r="I48" s="43"/>
      <c r="J48" s="43">
        <f t="shared" si="1"/>
        <v>0</v>
      </c>
    </row>
    <row r="49" spans="1:10" ht="15.75" x14ac:dyDescent="0.25">
      <c r="A49" s="14" t="s">
        <v>75</v>
      </c>
      <c r="B49" s="9">
        <v>95.899211312826338</v>
      </c>
      <c r="C49" s="9">
        <v>95.899211312826338</v>
      </c>
      <c r="D49" s="9"/>
      <c r="E49" s="9">
        <f t="shared" si="0"/>
        <v>0</v>
      </c>
      <c r="F49" s="9"/>
      <c r="G49" s="9">
        <v>0.29407250136584095</v>
      </c>
      <c r="H49" s="9">
        <v>0.29407250136584095</v>
      </c>
      <c r="I49" s="9"/>
      <c r="J49" s="9">
        <f t="shared" si="1"/>
        <v>0</v>
      </c>
    </row>
    <row r="50" spans="1:10" s="41" customFormat="1" ht="15.75" x14ac:dyDescent="0.25">
      <c r="A50" s="45" t="s">
        <v>76</v>
      </c>
      <c r="B50" s="43">
        <v>95.90840590861896</v>
      </c>
      <c r="C50" s="43">
        <v>93.542034862504167</v>
      </c>
      <c r="D50" s="43"/>
      <c r="E50" s="43">
        <f t="shared" si="0"/>
        <v>-2.4673239260899149</v>
      </c>
      <c r="F50" s="43"/>
      <c r="G50" s="43">
        <v>2.7129586706982267</v>
      </c>
      <c r="H50" s="43">
        <v>2.6460211923111583</v>
      </c>
      <c r="I50" s="43"/>
      <c r="J50" s="43">
        <f t="shared" si="1"/>
        <v>-6.6937478387068428E-2</v>
      </c>
    </row>
    <row r="51" spans="1:10" ht="15.75" x14ac:dyDescent="0.25">
      <c r="A51" s="14" t="s">
        <v>146</v>
      </c>
      <c r="B51" s="9">
        <v>95.660906173039862</v>
      </c>
      <c r="C51" s="9">
        <v>93.034301067859815</v>
      </c>
      <c r="D51" s="9"/>
      <c r="E51" s="9">
        <f t="shared" si="0"/>
        <v>-2.7457455822431975</v>
      </c>
      <c r="F51" s="9"/>
      <c r="G51" s="9">
        <v>2.4136838626894712</v>
      </c>
      <c r="H51" s="9">
        <v>2.3474102446603582</v>
      </c>
      <c r="I51" s="9"/>
      <c r="J51" s="9">
        <f t="shared" si="1"/>
        <v>-6.6273618029113024E-2</v>
      </c>
    </row>
    <row r="52" spans="1:10" s="41" customFormat="1" ht="15.75" x14ac:dyDescent="0.25">
      <c r="A52" s="42" t="s">
        <v>79</v>
      </c>
      <c r="B52" s="43">
        <v>97.952332322346351</v>
      </c>
      <c r="C52" s="43">
        <v>97.735051520027014</v>
      </c>
      <c r="D52" s="43"/>
      <c r="E52" s="43">
        <f t="shared" si="0"/>
        <v>-0.22182300019595314</v>
      </c>
      <c r="F52" s="43"/>
      <c r="G52" s="43">
        <v>0.29927480800875572</v>
      </c>
      <c r="H52" s="43">
        <v>0.29861094765079998</v>
      </c>
      <c r="I52" s="43"/>
      <c r="J52" s="43">
        <f t="shared" si="1"/>
        <v>-6.6386035795573672E-4</v>
      </c>
    </row>
    <row r="53" spans="1:10" ht="15.75" x14ac:dyDescent="0.25">
      <c r="A53" s="13" t="s">
        <v>126</v>
      </c>
      <c r="B53" s="9">
        <v>105.04667234329283</v>
      </c>
      <c r="C53" s="9">
        <v>105.04693164508325</v>
      </c>
      <c r="D53" s="9"/>
      <c r="E53" s="9">
        <f t="shared" si="0"/>
        <v>2.4684436417121702E-4</v>
      </c>
      <c r="F53" s="9"/>
      <c r="G53" s="9">
        <v>1.0471426596877247</v>
      </c>
      <c r="H53" s="9">
        <v>1.0471452445003648</v>
      </c>
      <c r="I53" s="9"/>
      <c r="J53" s="9">
        <f t="shared" si="1"/>
        <v>2.5848126401495364E-6</v>
      </c>
    </row>
    <row r="54" spans="1:10" s="41" customFormat="1" ht="15.75" x14ac:dyDescent="0.25">
      <c r="A54" s="42" t="s">
        <v>147</v>
      </c>
      <c r="B54" s="43">
        <v>105.04667234329283</v>
      </c>
      <c r="C54" s="43">
        <v>105.04693164508325</v>
      </c>
      <c r="D54" s="43"/>
      <c r="E54" s="43">
        <f t="shared" si="0"/>
        <v>2.4684436417121702E-4</v>
      </c>
      <c r="F54" s="43"/>
      <c r="G54" s="43">
        <v>1.0471426596877247</v>
      </c>
      <c r="H54" s="43">
        <v>1.0471452445003648</v>
      </c>
      <c r="I54" s="43"/>
      <c r="J54" s="43">
        <f t="shared" si="1"/>
        <v>2.5848126401495364E-6</v>
      </c>
    </row>
    <row r="55" spans="1:10" ht="15.75" x14ac:dyDescent="0.25">
      <c r="A55" s="13" t="s">
        <v>125</v>
      </c>
      <c r="B55" s="9">
        <v>97.103257712533718</v>
      </c>
      <c r="C55" s="9">
        <v>96.284569311786029</v>
      </c>
      <c r="D55" s="9"/>
      <c r="E55" s="9">
        <f t="shared" si="0"/>
        <v>-0.84311115819754034</v>
      </c>
      <c r="F55" s="9"/>
      <c r="G55" s="9">
        <v>0.76654146386246813</v>
      </c>
      <c r="H55" s="9">
        <v>0.76007866724843287</v>
      </c>
      <c r="I55" s="9"/>
      <c r="J55" s="9">
        <f t="shared" si="1"/>
        <v>-6.46279661403526E-3</v>
      </c>
    </row>
    <row r="56" spans="1:10" s="41" customFormat="1" ht="15.75" x14ac:dyDescent="0.25">
      <c r="A56" s="42" t="s">
        <v>148</v>
      </c>
      <c r="B56" s="43">
        <v>97.103257712533718</v>
      </c>
      <c r="C56" s="43">
        <v>96.284569311786029</v>
      </c>
      <c r="D56" s="43"/>
      <c r="E56" s="43">
        <f t="shared" si="0"/>
        <v>-0.84311115819754034</v>
      </c>
      <c r="F56" s="43"/>
      <c r="G56" s="43">
        <v>0.76654146386246813</v>
      </c>
      <c r="H56" s="43">
        <v>0.76007866724843287</v>
      </c>
      <c r="I56" s="43"/>
      <c r="J56" s="43">
        <f t="shared" si="1"/>
        <v>-6.46279661403526E-3</v>
      </c>
    </row>
    <row r="57" spans="1:10" ht="15.75" x14ac:dyDescent="0.25">
      <c r="A57" s="13" t="s">
        <v>124</v>
      </c>
      <c r="B57" s="9">
        <v>99.227209569582286</v>
      </c>
      <c r="C57" s="9">
        <v>97.70218027304</v>
      </c>
      <c r="D57" s="9"/>
      <c r="E57" s="9">
        <f t="shared" si="0"/>
        <v>-1.5369063618309919</v>
      </c>
      <c r="F57" s="9"/>
      <c r="G57" s="9">
        <v>2.9433513922541996</v>
      </c>
      <c r="H57" s="9">
        <v>2.8981148374556032</v>
      </c>
      <c r="I57" s="9"/>
      <c r="J57" s="9">
        <f t="shared" si="1"/>
        <v>-4.5236554798596451E-2</v>
      </c>
    </row>
    <row r="58" spans="1:10" s="41" customFormat="1" ht="15.75" x14ac:dyDescent="0.25">
      <c r="A58" s="42" t="s">
        <v>81</v>
      </c>
      <c r="B58" s="43">
        <v>99.002957209005487</v>
      </c>
      <c r="C58" s="43">
        <v>97.033943990233269</v>
      </c>
      <c r="D58" s="43"/>
      <c r="E58" s="43">
        <f t="shared" si="0"/>
        <v>-1.9888428328614705</v>
      </c>
      <c r="F58" s="43"/>
      <c r="G58" s="43">
        <v>2.2745163192966462</v>
      </c>
      <c r="H58" s="43">
        <v>2.2292797644980502</v>
      </c>
      <c r="I58" s="43"/>
      <c r="J58" s="43">
        <f t="shared" si="1"/>
        <v>-4.5236554798596007E-2</v>
      </c>
    </row>
    <row r="59" spans="1:10" ht="15.75" x14ac:dyDescent="0.25">
      <c r="A59" s="14" t="s">
        <v>149</v>
      </c>
      <c r="B59" s="9">
        <v>99.997488407565129</v>
      </c>
      <c r="C59" s="9">
        <v>99.997488407565129</v>
      </c>
      <c r="D59" s="9"/>
      <c r="E59" s="9">
        <f t="shared" si="0"/>
        <v>0</v>
      </c>
      <c r="F59" s="9"/>
      <c r="G59" s="9">
        <v>0.66883507295755318</v>
      </c>
      <c r="H59" s="9">
        <v>0.66883507295755307</v>
      </c>
      <c r="I59" s="9"/>
      <c r="J59" s="9">
        <f t="shared" si="1"/>
        <v>0</v>
      </c>
    </row>
    <row r="60" spans="1:10" s="47" customFormat="1" ht="15.75" x14ac:dyDescent="0.25">
      <c r="A60" s="39" t="s">
        <v>2</v>
      </c>
      <c r="B60" s="44">
        <v>108.25029504022818</v>
      </c>
      <c r="C60" s="44">
        <v>108.36119322639574</v>
      </c>
      <c r="D60" s="44"/>
      <c r="E60" s="44">
        <f t="shared" si="0"/>
        <v>0.10244608213432205</v>
      </c>
      <c r="F60" s="44"/>
      <c r="G60" s="44">
        <v>7.78842034433029</v>
      </c>
      <c r="H60" s="44">
        <v>7.796399275833207</v>
      </c>
      <c r="I60" s="44"/>
      <c r="J60" s="44">
        <f t="shared" si="1"/>
        <v>7.9789315029170638E-3</v>
      </c>
    </row>
    <row r="61" spans="1:10" ht="15.75" x14ac:dyDescent="0.25">
      <c r="A61" s="13" t="s">
        <v>123</v>
      </c>
      <c r="B61" s="9">
        <v>99.198749847671138</v>
      </c>
      <c r="C61" s="9">
        <v>99.38359217852755</v>
      </c>
      <c r="D61" s="9"/>
      <c r="E61" s="9">
        <f t="shared" si="0"/>
        <v>0.18633534307666011</v>
      </c>
      <c r="F61" s="9"/>
      <c r="G61" s="9">
        <v>4.2820279669845549</v>
      </c>
      <c r="H61" s="9">
        <v>4.2900068984874746</v>
      </c>
      <c r="I61" s="9"/>
      <c r="J61" s="9">
        <f t="shared" si="1"/>
        <v>7.9789315029197283E-3</v>
      </c>
    </row>
    <row r="62" spans="1:10" s="41" customFormat="1" ht="15.75" x14ac:dyDescent="0.25">
      <c r="A62" s="42" t="s">
        <v>84</v>
      </c>
      <c r="B62" s="43">
        <v>100.44470245474434</v>
      </c>
      <c r="C62" s="43">
        <v>100.6762402625544</v>
      </c>
      <c r="D62" s="43"/>
      <c r="E62" s="43">
        <f t="shared" si="0"/>
        <v>0.23051271212075619</v>
      </c>
      <c r="F62" s="43"/>
      <c r="G62" s="43">
        <v>3.4613845932884586</v>
      </c>
      <c r="H62" s="43">
        <v>3.4693635247913766</v>
      </c>
      <c r="I62" s="43"/>
      <c r="J62" s="43">
        <f t="shared" si="1"/>
        <v>7.9789315029179519E-3</v>
      </c>
    </row>
    <row r="63" spans="1:10" ht="15.75" x14ac:dyDescent="0.25">
      <c r="A63" s="14" t="s">
        <v>150</v>
      </c>
      <c r="B63" s="9">
        <v>94.266692204128887</v>
      </c>
      <c r="C63" s="9">
        <v>94.266692204128887</v>
      </c>
      <c r="D63" s="9"/>
      <c r="E63" s="9">
        <f t="shared" si="0"/>
        <v>0</v>
      </c>
      <c r="F63" s="9"/>
      <c r="G63" s="9">
        <v>0.82064337369609686</v>
      </c>
      <c r="H63" s="9">
        <v>0.82064337369609663</v>
      </c>
      <c r="I63" s="9"/>
      <c r="J63" s="9">
        <f t="shared" si="1"/>
        <v>0</v>
      </c>
    </row>
    <row r="64" spans="1:10" s="41" customFormat="1" ht="15.75" x14ac:dyDescent="0.25">
      <c r="A64" s="45" t="s">
        <v>86</v>
      </c>
      <c r="B64" s="43">
        <v>121.82540566044236</v>
      </c>
      <c r="C64" s="43">
        <v>121.82540566044236</v>
      </c>
      <c r="D64" s="43"/>
      <c r="E64" s="43">
        <f t="shared" si="0"/>
        <v>0</v>
      </c>
      <c r="F64" s="43"/>
      <c r="G64" s="43">
        <v>3.5063923773457346</v>
      </c>
      <c r="H64" s="43">
        <v>3.5063923773457346</v>
      </c>
      <c r="I64" s="43"/>
      <c r="J64" s="43">
        <f t="shared" si="1"/>
        <v>0</v>
      </c>
    </row>
    <row r="65" spans="1:10" ht="15.75" x14ac:dyDescent="0.25">
      <c r="A65" s="14" t="s">
        <v>18</v>
      </c>
      <c r="B65" s="9">
        <v>120.81968805319021</v>
      </c>
      <c r="C65" s="9">
        <v>120.81968805319021</v>
      </c>
      <c r="D65" s="9"/>
      <c r="E65" s="9">
        <f t="shared" si="0"/>
        <v>0</v>
      </c>
      <c r="F65" s="9"/>
      <c r="G65" s="9">
        <v>2.6972253619023321</v>
      </c>
      <c r="H65" s="9">
        <v>2.6972253619023321</v>
      </c>
      <c r="I65" s="9"/>
      <c r="J65" s="9">
        <f t="shared" si="1"/>
        <v>0</v>
      </c>
    </row>
    <row r="66" spans="1:10" s="41" customFormat="1" ht="15.75" x14ac:dyDescent="0.25">
      <c r="A66" s="42" t="s">
        <v>88</v>
      </c>
      <c r="B66" s="43">
        <v>133.33333333333334</v>
      </c>
      <c r="C66" s="43">
        <v>133.33333333333334</v>
      </c>
      <c r="D66" s="43"/>
      <c r="E66" s="43">
        <f t="shared" si="0"/>
        <v>0</v>
      </c>
      <c r="F66" s="43"/>
      <c r="G66" s="43">
        <v>6.6953043526928255E-2</v>
      </c>
      <c r="H66" s="43">
        <v>6.6953043526928255E-2</v>
      </c>
      <c r="I66" s="43"/>
      <c r="J66" s="43">
        <f t="shared" si="1"/>
        <v>0</v>
      </c>
    </row>
    <row r="67" spans="1:10" ht="15.75" x14ac:dyDescent="0.25">
      <c r="A67" s="14" t="s">
        <v>90</v>
      </c>
      <c r="B67" s="9">
        <v>124.6250246305419</v>
      </c>
      <c r="C67" s="9">
        <v>124.6250246305419</v>
      </c>
      <c r="D67" s="9"/>
      <c r="E67" s="9">
        <f t="shared" si="0"/>
        <v>0</v>
      </c>
      <c r="F67" s="9"/>
      <c r="G67" s="9">
        <v>0.74221397191647409</v>
      </c>
      <c r="H67" s="9">
        <v>0.74221397191647409</v>
      </c>
      <c r="I67" s="9"/>
      <c r="J67" s="9">
        <f t="shared" si="1"/>
        <v>0</v>
      </c>
    </row>
    <row r="68" spans="1:10" s="41" customFormat="1" ht="15.75" x14ac:dyDescent="0.25">
      <c r="A68" s="39" t="s">
        <v>3</v>
      </c>
      <c r="B68" s="44">
        <v>101.88744358331441</v>
      </c>
      <c r="C68" s="44">
        <v>101.19706161726181</v>
      </c>
      <c r="D68" s="44"/>
      <c r="E68" s="44">
        <f t="shared" si="0"/>
        <v>-0.67759278452017568</v>
      </c>
      <c r="F68" s="44"/>
      <c r="G68" s="44">
        <v>5.9005269987600517</v>
      </c>
      <c r="H68" s="44">
        <v>5.8605454535677879</v>
      </c>
      <c r="I68" s="44"/>
      <c r="J68" s="44">
        <f t="shared" si="1"/>
        <v>-3.9981545192263823E-2</v>
      </c>
    </row>
    <row r="69" spans="1:10" ht="15.75" x14ac:dyDescent="0.25">
      <c r="A69" s="13" t="s">
        <v>132</v>
      </c>
      <c r="B69" s="9">
        <v>101.94776971916572</v>
      </c>
      <c r="C69" s="9">
        <v>101.29422000333341</v>
      </c>
      <c r="D69" s="9"/>
      <c r="E69" s="9">
        <f t="shared" si="0"/>
        <v>-0.64106327939555952</v>
      </c>
      <c r="F69" s="9"/>
      <c r="G69" s="9">
        <v>2.3808927361296655</v>
      </c>
      <c r="H69" s="9">
        <v>2.365629707076542</v>
      </c>
      <c r="I69" s="9"/>
      <c r="J69" s="9">
        <f t="shared" si="1"/>
        <v>-1.5263029053123489E-2</v>
      </c>
    </row>
    <row r="70" spans="1:10" s="41" customFormat="1" ht="15.75" x14ac:dyDescent="0.25">
      <c r="A70" s="42" t="s">
        <v>91</v>
      </c>
      <c r="B70" s="43">
        <v>101.85122473083358</v>
      </c>
      <c r="C70" s="43">
        <v>101.85122473083358</v>
      </c>
      <c r="D70" s="43"/>
      <c r="E70" s="43">
        <f t="shared" ref="E70:E115" si="2">((C70/B70-1)*100)</f>
        <v>0</v>
      </c>
      <c r="F70" s="43"/>
      <c r="G70" s="43">
        <v>1.2873489200988695</v>
      </c>
      <c r="H70" s="43">
        <v>1.2873489200988695</v>
      </c>
      <c r="I70" s="43"/>
      <c r="J70" s="43">
        <f t="shared" si="1"/>
        <v>0</v>
      </c>
    </row>
    <row r="71" spans="1:10" ht="15.75" x14ac:dyDescent="0.25">
      <c r="A71" s="14" t="s">
        <v>151</v>
      </c>
      <c r="B71" s="9">
        <v>101.99506116437308</v>
      </c>
      <c r="C71" s="9">
        <v>100.35097895597156</v>
      </c>
      <c r="D71" s="9"/>
      <c r="E71" s="9">
        <f t="shared" si="2"/>
        <v>-1.6119233516140197</v>
      </c>
      <c r="F71" s="9"/>
      <c r="G71" s="9">
        <v>0.92093614349113584</v>
      </c>
      <c r="H71" s="9">
        <v>0.90609135874074864</v>
      </c>
      <c r="I71" s="9"/>
      <c r="J71" s="9">
        <f t="shared" si="1"/>
        <v>-1.4844784750387197E-2</v>
      </c>
    </row>
    <row r="72" spans="1:10" s="41" customFormat="1" ht="15.75" x14ac:dyDescent="0.25">
      <c r="A72" s="42" t="s">
        <v>152</v>
      </c>
      <c r="B72" s="43">
        <v>102.41846770764957</v>
      </c>
      <c r="C72" s="43">
        <v>102.17029831874888</v>
      </c>
      <c r="D72" s="43"/>
      <c r="E72" s="43">
        <f t="shared" si="2"/>
        <v>-0.24230921869392574</v>
      </c>
      <c r="F72" s="43"/>
      <c r="G72" s="43">
        <v>0.17260767253966031</v>
      </c>
      <c r="H72" s="43">
        <v>0.17218942823692368</v>
      </c>
      <c r="I72" s="43"/>
      <c r="J72" s="43">
        <f t="shared" ref="J72:J115" si="3">H72-G72</f>
        <v>-4.1824430273662561E-4</v>
      </c>
    </row>
    <row r="73" spans="1:10" ht="15.75" x14ac:dyDescent="0.25">
      <c r="A73" s="13" t="s">
        <v>93</v>
      </c>
      <c r="B73" s="9">
        <v>101.84667581574006</v>
      </c>
      <c r="C73" s="9">
        <v>101.13140300270986</v>
      </c>
      <c r="D73" s="9"/>
      <c r="E73" s="9">
        <f t="shared" si="2"/>
        <v>-0.70230354334220868</v>
      </c>
      <c r="F73" s="9"/>
      <c r="G73" s="9">
        <v>3.5196342626303863</v>
      </c>
      <c r="H73" s="9">
        <v>3.4949157464912464</v>
      </c>
      <c r="I73" s="9"/>
      <c r="J73" s="9">
        <f t="shared" si="3"/>
        <v>-2.471851613913989E-2</v>
      </c>
    </row>
    <row r="74" spans="1:10" s="41" customFormat="1" ht="15.75" x14ac:dyDescent="0.25">
      <c r="A74" s="42" t="s">
        <v>153</v>
      </c>
      <c r="B74" s="43">
        <v>100.5344495337809</v>
      </c>
      <c r="C74" s="43">
        <v>100.5344495337809</v>
      </c>
      <c r="D74" s="43"/>
      <c r="E74" s="43">
        <f t="shared" si="2"/>
        <v>0</v>
      </c>
      <c r="F74" s="43"/>
      <c r="G74" s="43">
        <v>1.1832636908138143</v>
      </c>
      <c r="H74" s="43">
        <v>1.1832636908138143</v>
      </c>
      <c r="I74" s="43"/>
      <c r="J74" s="43">
        <f t="shared" si="3"/>
        <v>0</v>
      </c>
    </row>
    <row r="75" spans="1:10" ht="15.75" x14ac:dyDescent="0.25">
      <c r="A75" s="14" t="s">
        <v>154</v>
      </c>
      <c r="B75" s="9">
        <v>108.05863855117482</v>
      </c>
      <c r="C75" s="9">
        <v>102.80291961222889</v>
      </c>
      <c r="D75" s="9"/>
      <c r="E75" s="9">
        <f t="shared" si="2"/>
        <v>-4.8637656455915002</v>
      </c>
      <c r="F75" s="9"/>
      <c r="G75" s="9">
        <v>0.4627712084259904</v>
      </c>
      <c r="H75" s="9">
        <v>0.44026310137287838</v>
      </c>
      <c r="I75" s="9"/>
      <c r="J75" s="9">
        <f t="shared" si="3"/>
        <v>-2.2508107053112014E-2</v>
      </c>
    </row>
    <row r="76" spans="1:10" s="41" customFormat="1" ht="15.75" x14ac:dyDescent="0.25">
      <c r="A76" s="42" t="s">
        <v>155</v>
      </c>
      <c r="B76" s="43">
        <v>101.24369007769572</v>
      </c>
      <c r="C76" s="43">
        <v>101.12424620040613</v>
      </c>
      <c r="D76" s="43"/>
      <c r="E76" s="43">
        <f t="shared" si="2"/>
        <v>-0.1179766138491356</v>
      </c>
      <c r="F76" s="43"/>
      <c r="G76" s="43">
        <v>1.8735993633905816</v>
      </c>
      <c r="H76" s="43">
        <v>1.8713889543045539</v>
      </c>
      <c r="I76" s="43"/>
      <c r="J76" s="43">
        <f t="shared" si="3"/>
        <v>-2.2104090860277648E-3</v>
      </c>
    </row>
    <row r="77" spans="1:10" ht="15.75" x14ac:dyDescent="0.25">
      <c r="A77" s="12" t="s">
        <v>4</v>
      </c>
      <c r="B77" s="16">
        <v>99.773506046405672</v>
      </c>
      <c r="C77" s="16">
        <v>99.773506046405672</v>
      </c>
      <c r="D77" s="16"/>
      <c r="E77" s="16">
        <f t="shared" si="2"/>
        <v>0</v>
      </c>
      <c r="F77" s="16"/>
      <c r="G77" s="16">
        <v>4.5705284418008016</v>
      </c>
      <c r="H77" s="16">
        <v>4.5705284418008025</v>
      </c>
      <c r="I77" s="16"/>
      <c r="J77" s="16">
        <f t="shared" si="3"/>
        <v>0</v>
      </c>
    </row>
    <row r="78" spans="1:10" s="41" customFormat="1" ht="15.75" x14ac:dyDescent="0.25">
      <c r="A78" s="45" t="s">
        <v>122</v>
      </c>
      <c r="B78" s="43">
        <v>98.027034714334448</v>
      </c>
      <c r="C78" s="43">
        <v>98.027034714334448</v>
      </c>
      <c r="D78" s="43"/>
      <c r="E78" s="43">
        <f t="shared" si="2"/>
        <v>0</v>
      </c>
      <c r="F78" s="43"/>
      <c r="G78" s="43">
        <v>0.98119543165146339</v>
      </c>
      <c r="H78" s="43">
        <v>0.98119543165146328</v>
      </c>
      <c r="I78" s="43"/>
      <c r="J78" s="43">
        <f t="shared" si="3"/>
        <v>0</v>
      </c>
    </row>
    <row r="79" spans="1:10" ht="15.75" x14ac:dyDescent="0.25">
      <c r="A79" s="14" t="s">
        <v>156</v>
      </c>
      <c r="B79" s="9">
        <v>98.027034714334448</v>
      </c>
      <c r="C79" s="9">
        <v>98.027034714334448</v>
      </c>
      <c r="D79" s="9"/>
      <c r="E79" s="9">
        <f t="shared" si="2"/>
        <v>0</v>
      </c>
      <c r="F79" s="9"/>
      <c r="G79" s="9">
        <v>0.98119543165146339</v>
      </c>
      <c r="H79" s="9">
        <v>0.98119543165146328</v>
      </c>
      <c r="I79" s="9"/>
      <c r="J79" s="9">
        <f t="shared" si="3"/>
        <v>0</v>
      </c>
    </row>
    <row r="80" spans="1:10" s="41" customFormat="1" ht="15.75" x14ac:dyDescent="0.25">
      <c r="A80" s="45" t="s">
        <v>121</v>
      </c>
      <c r="B80" s="43">
        <v>100.26181300546844</v>
      </c>
      <c r="C80" s="43">
        <v>100.26181300546844</v>
      </c>
      <c r="D80" s="43"/>
      <c r="E80" s="43">
        <f t="shared" si="2"/>
        <v>0</v>
      </c>
      <c r="F80" s="43"/>
      <c r="G80" s="43">
        <v>3.5893330101493386</v>
      </c>
      <c r="H80" s="43">
        <v>3.5893330101493381</v>
      </c>
      <c r="I80" s="43"/>
      <c r="J80" s="43">
        <f t="shared" si="3"/>
        <v>0</v>
      </c>
    </row>
    <row r="81" spans="1:10" ht="15.75" x14ac:dyDescent="0.25">
      <c r="A81" s="14" t="s">
        <v>157</v>
      </c>
      <c r="B81" s="9">
        <v>100.26181300546844</v>
      </c>
      <c r="C81" s="9">
        <v>100.26181300546844</v>
      </c>
      <c r="D81" s="9"/>
      <c r="E81" s="9">
        <f t="shared" si="2"/>
        <v>0</v>
      </c>
      <c r="F81" s="9"/>
      <c r="G81" s="9">
        <v>3.5893330101493386</v>
      </c>
      <c r="H81" s="9">
        <v>3.5893330101493381</v>
      </c>
      <c r="I81" s="9"/>
      <c r="J81" s="9">
        <f t="shared" si="3"/>
        <v>0</v>
      </c>
    </row>
    <row r="82" spans="1:10" s="41" customFormat="1" ht="15.75" x14ac:dyDescent="0.25">
      <c r="A82" s="39" t="s">
        <v>112</v>
      </c>
      <c r="B82" s="44">
        <v>98.152480582506954</v>
      </c>
      <c r="C82" s="44">
        <v>97.652009018333928</v>
      </c>
      <c r="D82" s="44"/>
      <c r="E82" s="44">
        <f t="shared" si="2"/>
        <v>-0.50989191633554753</v>
      </c>
      <c r="F82" s="44"/>
      <c r="G82" s="44">
        <v>6.0391821911076269</v>
      </c>
      <c r="H82" s="44">
        <v>6.0083888893023918</v>
      </c>
      <c r="I82" s="44"/>
      <c r="J82" s="44">
        <f t="shared" si="3"/>
        <v>-3.0793301805235096E-2</v>
      </c>
    </row>
    <row r="83" spans="1:10" ht="15.75" x14ac:dyDescent="0.25">
      <c r="A83" s="13" t="s">
        <v>120</v>
      </c>
      <c r="B83" s="9">
        <v>92.123291419803238</v>
      </c>
      <c r="C83" s="9">
        <v>90.959948970839818</v>
      </c>
      <c r="D83" s="9"/>
      <c r="E83" s="9">
        <f t="shared" si="2"/>
        <v>-1.2628103393115819</v>
      </c>
      <c r="F83" s="9"/>
      <c r="G83" s="9">
        <v>3.0026463673586208</v>
      </c>
      <c r="H83" s="9">
        <v>2.9647286385786518</v>
      </c>
      <c r="I83" s="9"/>
      <c r="J83" s="9">
        <f t="shared" si="3"/>
        <v>-3.7917728779969018E-2</v>
      </c>
    </row>
    <row r="84" spans="1:10" s="41" customFormat="1" ht="15.75" x14ac:dyDescent="0.25">
      <c r="A84" s="42" t="s">
        <v>158</v>
      </c>
      <c r="B84" s="43">
        <v>94.093380435920338</v>
      </c>
      <c r="C84" s="43">
        <v>91.243492355567</v>
      </c>
      <c r="D84" s="43"/>
      <c r="E84" s="43">
        <f t="shared" si="2"/>
        <v>-3.0287870062168487</v>
      </c>
      <c r="F84" s="43"/>
      <c r="G84" s="43">
        <v>1.2519113659078307</v>
      </c>
      <c r="H84" s="43">
        <v>1.2139936371278626</v>
      </c>
      <c r="I84" s="43"/>
      <c r="J84" s="43">
        <f t="shared" si="3"/>
        <v>-3.791772877996813E-2</v>
      </c>
    </row>
    <row r="85" spans="1:10" ht="15.75" x14ac:dyDescent="0.25">
      <c r="A85" s="14" t="s">
        <v>159</v>
      </c>
      <c r="B85" s="9">
        <v>100</v>
      </c>
      <c r="C85" s="9">
        <v>100</v>
      </c>
      <c r="D85" s="9"/>
      <c r="E85" s="9">
        <f t="shared" si="2"/>
        <v>0</v>
      </c>
      <c r="F85" s="9"/>
      <c r="G85" s="9">
        <v>0.13104975160939947</v>
      </c>
      <c r="H85" s="9">
        <v>0.13104975160939947</v>
      </c>
      <c r="I85" s="9"/>
      <c r="J85" s="9">
        <f t="shared" si="3"/>
        <v>0</v>
      </c>
    </row>
    <row r="86" spans="1:10" s="41" customFormat="1" ht="15.75" x14ac:dyDescent="0.25">
      <c r="A86" s="42" t="s">
        <v>94</v>
      </c>
      <c r="B86" s="43">
        <v>89.850328263184451</v>
      </c>
      <c r="C86" s="43">
        <v>89.850328263184451</v>
      </c>
      <c r="D86" s="43"/>
      <c r="E86" s="43">
        <f t="shared" si="2"/>
        <v>0</v>
      </c>
      <c r="F86" s="43"/>
      <c r="G86" s="43">
        <v>1.5768483976057484</v>
      </c>
      <c r="H86" s="43">
        <v>1.5768483976057484</v>
      </c>
      <c r="I86" s="43"/>
      <c r="J86" s="43">
        <f t="shared" si="3"/>
        <v>0</v>
      </c>
    </row>
    <row r="87" spans="1:10" ht="15.75" x14ac:dyDescent="0.25">
      <c r="A87" s="14" t="s">
        <v>160</v>
      </c>
      <c r="B87" s="9">
        <v>99.952689692429715</v>
      </c>
      <c r="C87" s="9">
        <v>99.952689692429715</v>
      </c>
      <c r="D87" s="9"/>
      <c r="E87" s="9">
        <f t="shared" si="2"/>
        <v>0</v>
      </c>
      <c r="F87" s="9"/>
      <c r="G87" s="9">
        <v>4.2836852235641903E-2</v>
      </c>
      <c r="H87" s="9">
        <v>4.2836852235641897E-2</v>
      </c>
      <c r="I87" s="9"/>
      <c r="J87" s="9">
        <f t="shared" si="3"/>
        <v>0</v>
      </c>
    </row>
    <row r="88" spans="1:10" s="41" customFormat="1" ht="15.75" x14ac:dyDescent="0.25">
      <c r="A88" s="45" t="s">
        <v>119</v>
      </c>
      <c r="B88" s="43">
        <v>111.04446497854416</v>
      </c>
      <c r="C88" s="43">
        <v>111.04446497854416</v>
      </c>
      <c r="D88" s="43"/>
      <c r="E88" s="43">
        <f t="shared" si="2"/>
        <v>0</v>
      </c>
      <c r="F88" s="43"/>
      <c r="G88" s="43">
        <v>0.96335353165624427</v>
      </c>
      <c r="H88" s="43">
        <v>0.96335353165624427</v>
      </c>
      <c r="I88" s="43"/>
      <c r="J88" s="43">
        <f t="shared" si="3"/>
        <v>0</v>
      </c>
    </row>
    <row r="89" spans="1:10" ht="15.75" x14ac:dyDescent="0.25">
      <c r="A89" s="14" t="s">
        <v>161</v>
      </c>
      <c r="B89" s="9">
        <v>111.04446497854416</v>
      </c>
      <c r="C89" s="9">
        <v>111.04446497854416</v>
      </c>
      <c r="D89" s="9"/>
      <c r="E89" s="9">
        <f t="shared" si="2"/>
        <v>0</v>
      </c>
      <c r="F89" s="9"/>
      <c r="G89" s="9">
        <v>0.96335353165624427</v>
      </c>
      <c r="H89" s="9">
        <v>0.96335353165624427</v>
      </c>
      <c r="I89" s="9"/>
      <c r="J89" s="9">
        <f t="shared" si="3"/>
        <v>0</v>
      </c>
    </row>
    <row r="90" spans="1:10" s="41" customFormat="1" ht="15.75" x14ac:dyDescent="0.25">
      <c r="A90" s="45" t="s">
        <v>118</v>
      </c>
      <c r="B90" s="43">
        <v>101.00956061409438</v>
      </c>
      <c r="C90" s="43">
        <v>101.00956061409438</v>
      </c>
      <c r="D90" s="43"/>
      <c r="E90" s="43">
        <f t="shared" si="2"/>
        <v>0</v>
      </c>
      <c r="F90" s="43"/>
      <c r="G90" s="43">
        <v>1.015246121958475</v>
      </c>
      <c r="H90" s="43">
        <v>1.0152461219584747</v>
      </c>
      <c r="I90" s="43"/>
      <c r="J90" s="43">
        <f t="shared" si="3"/>
        <v>0</v>
      </c>
    </row>
    <row r="91" spans="1:10" ht="15.75" x14ac:dyDescent="0.25">
      <c r="A91" s="14" t="s">
        <v>162</v>
      </c>
      <c r="B91" s="9">
        <v>103.60804545934442</v>
      </c>
      <c r="C91" s="9">
        <v>103.60804545934442</v>
      </c>
      <c r="D91" s="9"/>
      <c r="E91" s="9">
        <f t="shared" si="2"/>
        <v>0</v>
      </c>
      <c r="F91" s="9"/>
      <c r="G91" s="9">
        <v>6.6573719814084123E-2</v>
      </c>
      <c r="H91" s="9">
        <v>6.6573719814084109E-2</v>
      </c>
      <c r="I91" s="9"/>
      <c r="J91" s="9">
        <f t="shared" si="3"/>
        <v>0</v>
      </c>
    </row>
    <row r="92" spans="1:10" s="41" customFormat="1" ht="15.75" x14ac:dyDescent="0.25">
      <c r="A92" s="42" t="s">
        <v>96</v>
      </c>
      <c r="B92" s="43">
        <v>100.83209588149325</v>
      </c>
      <c r="C92" s="43">
        <v>100.83209588149325</v>
      </c>
      <c r="D92" s="43"/>
      <c r="E92" s="43">
        <f t="shared" si="2"/>
        <v>0</v>
      </c>
      <c r="F92" s="43"/>
      <c r="G92" s="43">
        <v>0.94867240214439075</v>
      </c>
      <c r="H92" s="43">
        <v>0.94867240214439075</v>
      </c>
      <c r="I92" s="43"/>
      <c r="J92" s="43">
        <f t="shared" si="3"/>
        <v>0</v>
      </c>
    </row>
    <row r="93" spans="1:10" ht="15.75" x14ac:dyDescent="0.25">
      <c r="A93" s="13" t="s">
        <v>133</v>
      </c>
      <c r="B93" s="9">
        <v>103.63370739905534</v>
      </c>
      <c r="C93" s="9">
        <v>104.33160468372022</v>
      </c>
      <c r="D93" s="9"/>
      <c r="E93" s="9">
        <f t="shared" si="2"/>
        <v>0.67342692081595601</v>
      </c>
      <c r="F93" s="9"/>
      <c r="G93" s="9">
        <v>1.0579361701342875</v>
      </c>
      <c r="H93" s="9">
        <v>1.065060597109021</v>
      </c>
      <c r="I93" s="9"/>
      <c r="J93" s="9">
        <f t="shared" si="3"/>
        <v>7.1244269747334776E-3</v>
      </c>
    </row>
    <row r="94" spans="1:10" s="41" customFormat="1" ht="15.75" x14ac:dyDescent="0.25">
      <c r="A94" s="42" t="s">
        <v>98</v>
      </c>
      <c r="B94" s="43">
        <v>102.84295961766018</v>
      </c>
      <c r="C94" s="43">
        <v>102.91865570121517</v>
      </c>
      <c r="D94" s="43"/>
      <c r="E94" s="43">
        <f t="shared" si="2"/>
        <v>7.36035639546051E-2</v>
      </c>
      <c r="F94" s="43"/>
      <c r="G94" s="43">
        <v>0.35405896530320197</v>
      </c>
      <c r="H94" s="43">
        <v>0.3543195653201659</v>
      </c>
      <c r="I94" s="43"/>
      <c r="J94" s="43">
        <f t="shared" si="3"/>
        <v>2.6060001696392998E-4</v>
      </c>
    </row>
    <row r="95" spans="1:10" ht="15.75" x14ac:dyDescent="0.25">
      <c r="A95" s="14" t="s">
        <v>163</v>
      </c>
      <c r="B95" s="9">
        <v>104.03607785198614</v>
      </c>
      <c r="C95" s="9">
        <v>105.05058099378404</v>
      </c>
      <c r="D95" s="9"/>
      <c r="E95" s="9">
        <f t="shared" si="2"/>
        <v>0.97514550985020598</v>
      </c>
      <c r="F95" s="9"/>
      <c r="G95" s="9">
        <v>0.70387720483108585</v>
      </c>
      <c r="H95" s="9">
        <v>0.71074103178885517</v>
      </c>
      <c r="I95" s="9"/>
      <c r="J95" s="9">
        <f t="shared" si="3"/>
        <v>6.8638269577693256E-3</v>
      </c>
    </row>
    <row r="96" spans="1:10" s="41" customFormat="1" ht="15.75" x14ac:dyDescent="0.25">
      <c r="A96" s="39" t="s">
        <v>99</v>
      </c>
      <c r="B96" s="44">
        <v>110.69983829992921</v>
      </c>
      <c r="C96" s="44">
        <v>110.69983829992921</v>
      </c>
      <c r="D96" s="44"/>
      <c r="E96" s="44">
        <f t="shared" si="2"/>
        <v>0</v>
      </c>
      <c r="F96" s="44"/>
      <c r="G96" s="44">
        <v>2.1509723445580335</v>
      </c>
      <c r="H96" s="44">
        <v>2.1509723445580331</v>
      </c>
      <c r="I96" s="44"/>
      <c r="J96" s="44">
        <f t="shared" si="3"/>
        <v>0</v>
      </c>
    </row>
    <row r="97" spans="1:10" ht="15.75" x14ac:dyDescent="0.25">
      <c r="A97" s="13" t="s">
        <v>117</v>
      </c>
      <c r="B97" s="9">
        <v>120.02352566834838</v>
      </c>
      <c r="C97" s="9">
        <v>120.02352566834838</v>
      </c>
      <c r="D97" s="9"/>
      <c r="E97" s="9">
        <f t="shared" si="2"/>
        <v>0</v>
      </c>
      <c r="F97" s="9"/>
      <c r="G97" s="9">
        <v>0.74191250911648832</v>
      </c>
      <c r="H97" s="9">
        <v>0.74191250911648809</v>
      </c>
      <c r="I97" s="9"/>
      <c r="J97" s="9">
        <f t="shared" si="3"/>
        <v>0</v>
      </c>
    </row>
    <row r="98" spans="1:10" s="41" customFormat="1" ht="15.75" x14ac:dyDescent="0.25">
      <c r="A98" s="42" t="s">
        <v>164</v>
      </c>
      <c r="B98" s="43">
        <v>120.02352566834838</v>
      </c>
      <c r="C98" s="43">
        <v>120.02352566834838</v>
      </c>
      <c r="D98" s="43"/>
      <c r="E98" s="43">
        <f t="shared" si="2"/>
        <v>0</v>
      </c>
      <c r="F98" s="43"/>
      <c r="G98" s="43">
        <v>0.74191250911648832</v>
      </c>
      <c r="H98" s="43">
        <v>0.74191250911648809</v>
      </c>
      <c r="I98" s="43"/>
      <c r="J98" s="43">
        <f t="shared" si="3"/>
        <v>0</v>
      </c>
    </row>
    <row r="99" spans="1:10" ht="15.75" x14ac:dyDescent="0.25">
      <c r="A99" s="13" t="s">
        <v>100</v>
      </c>
      <c r="B99" s="9">
        <v>105.43529331069129</v>
      </c>
      <c r="C99" s="9">
        <v>105.43529331069129</v>
      </c>
      <c r="D99" s="9"/>
      <c r="E99" s="9">
        <f t="shared" si="2"/>
        <v>0</v>
      </c>
      <c r="F99" s="9"/>
      <c r="G99" s="9">
        <v>1.2791313306060004</v>
      </c>
      <c r="H99" s="9">
        <v>1.2791313306060004</v>
      </c>
      <c r="I99" s="9"/>
      <c r="J99" s="9">
        <f t="shared" si="3"/>
        <v>0</v>
      </c>
    </row>
    <row r="100" spans="1:10" s="41" customFormat="1" ht="15.75" x14ac:dyDescent="0.25">
      <c r="A100" s="42" t="s">
        <v>101</v>
      </c>
      <c r="B100" s="43">
        <v>105.43529331069129</v>
      </c>
      <c r="C100" s="43">
        <v>105.43529331069129</v>
      </c>
      <c r="D100" s="43"/>
      <c r="E100" s="43">
        <f t="shared" si="2"/>
        <v>0</v>
      </c>
      <c r="F100" s="43"/>
      <c r="G100" s="43">
        <v>1.2791313306060004</v>
      </c>
      <c r="H100" s="43">
        <v>1.2791313306060004</v>
      </c>
      <c r="I100" s="43"/>
      <c r="J100" s="43">
        <f t="shared" si="3"/>
        <v>0</v>
      </c>
    </row>
    <row r="101" spans="1:10" ht="15.75" x14ac:dyDescent="0.25">
      <c r="A101" s="13" t="s">
        <v>102</v>
      </c>
      <c r="B101" s="9">
        <v>116.28043992448849</v>
      </c>
      <c r="C101" s="9">
        <v>116.28043992448849</v>
      </c>
      <c r="D101" s="9"/>
      <c r="E101" s="9">
        <f t="shared" si="2"/>
        <v>0</v>
      </c>
      <c r="F101" s="9"/>
      <c r="G101" s="9">
        <v>0.12992850483554469</v>
      </c>
      <c r="H101" s="9">
        <v>0.12992850483554469</v>
      </c>
      <c r="I101" s="9"/>
      <c r="J101" s="9">
        <f t="shared" si="3"/>
        <v>0</v>
      </c>
    </row>
    <row r="102" spans="1:10" s="41" customFormat="1" ht="15.75" x14ac:dyDescent="0.25">
      <c r="A102" s="42" t="s">
        <v>103</v>
      </c>
      <c r="B102" s="43">
        <v>116.28043992448849</v>
      </c>
      <c r="C102" s="43">
        <v>116.28043992448849</v>
      </c>
      <c r="D102" s="43"/>
      <c r="E102" s="43">
        <f t="shared" si="2"/>
        <v>0</v>
      </c>
      <c r="F102" s="43"/>
      <c r="G102" s="43">
        <v>0.12992850483554469</v>
      </c>
      <c r="H102" s="43">
        <v>0.12992850483554469</v>
      </c>
      <c r="I102" s="43"/>
      <c r="J102" s="43">
        <f t="shared" si="3"/>
        <v>0</v>
      </c>
    </row>
    <row r="103" spans="1:10" ht="15.75" x14ac:dyDescent="0.25">
      <c r="A103" s="12" t="s">
        <v>113</v>
      </c>
      <c r="B103" s="16">
        <v>113.83627150563372</v>
      </c>
      <c r="C103" s="16">
        <v>114.15768259316549</v>
      </c>
      <c r="D103" s="16"/>
      <c r="E103" s="16">
        <f t="shared" si="2"/>
        <v>0.28234505863613535</v>
      </c>
      <c r="F103" s="16"/>
      <c r="G103" s="16">
        <v>2.4034593746158661</v>
      </c>
      <c r="H103" s="16">
        <v>2.4102454233964212</v>
      </c>
      <c r="I103" s="16"/>
      <c r="J103" s="16">
        <f t="shared" si="3"/>
        <v>6.7860487805551095E-3</v>
      </c>
    </row>
    <row r="104" spans="1:10" s="41" customFormat="1" ht="15.75" x14ac:dyDescent="0.25">
      <c r="A104" s="45" t="s">
        <v>104</v>
      </c>
      <c r="B104" s="43">
        <v>114.23838184507399</v>
      </c>
      <c r="C104" s="43">
        <v>114.57240196365959</v>
      </c>
      <c r="D104" s="43"/>
      <c r="E104" s="43">
        <f t="shared" si="2"/>
        <v>0.29238869913141841</v>
      </c>
      <c r="F104" s="43"/>
      <c r="G104" s="43">
        <v>2.3208998161399848</v>
      </c>
      <c r="H104" s="43">
        <v>2.3276858649205403</v>
      </c>
      <c r="I104" s="43"/>
      <c r="J104" s="43">
        <f t="shared" si="3"/>
        <v>6.7860487805555536E-3</v>
      </c>
    </row>
    <row r="105" spans="1:10" ht="15.75" x14ac:dyDescent="0.25">
      <c r="A105" s="14" t="s">
        <v>165</v>
      </c>
      <c r="B105" s="9">
        <v>114.23838184507399</v>
      </c>
      <c r="C105" s="9">
        <v>114.57240196365959</v>
      </c>
      <c r="D105" s="9"/>
      <c r="E105" s="9">
        <f t="shared" si="2"/>
        <v>0.29238869913141841</v>
      </c>
      <c r="F105" s="9"/>
      <c r="G105" s="9">
        <v>2.3208998161399848</v>
      </c>
      <c r="H105" s="9">
        <v>2.3276858649205403</v>
      </c>
      <c r="I105" s="9"/>
      <c r="J105" s="9">
        <f t="shared" si="3"/>
        <v>6.7860487805555536E-3</v>
      </c>
    </row>
    <row r="106" spans="1:10" s="41" customFormat="1" ht="15.75" x14ac:dyDescent="0.25">
      <c r="A106" s="45" t="s">
        <v>105</v>
      </c>
      <c r="B106" s="43">
        <v>103.58625935515465</v>
      </c>
      <c r="C106" s="43">
        <v>103.58625935515465</v>
      </c>
      <c r="D106" s="43"/>
      <c r="E106" s="43">
        <f>((C106/B106-1)*100)</f>
        <v>0</v>
      </c>
      <c r="F106" s="43"/>
      <c r="G106" s="43">
        <v>8.2559558475880673E-2</v>
      </c>
      <c r="H106" s="43">
        <v>8.2559558475880646E-2</v>
      </c>
      <c r="I106" s="43"/>
      <c r="J106" s="43">
        <f t="shared" si="3"/>
        <v>0</v>
      </c>
    </row>
    <row r="107" spans="1:10" ht="15.75" x14ac:dyDescent="0.25">
      <c r="A107" s="14" t="s">
        <v>106</v>
      </c>
      <c r="B107" s="9">
        <v>103.58625935515465</v>
      </c>
      <c r="C107" s="9">
        <v>103.58625935515465</v>
      </c>
      <c r="D107" s="9"/>
      <c r="E107" s="9">
        <f>((C107/B107-1)*100)</f>
        <v>0</v>
      </c>
      <c r="F107" s="9"/>
      <c r="G107" s="9">
        <v>8.2559558475880673E-2</v>
      </c>
      <c r="H107" s="9">
        <v>8.2559558475880646E-2</v>
      </c>
      <c r="I107" s="9"/>
      <c r="J107" s="9">
        <f t="shared" si="3"/>
        <v>0</v>
      </c>
    </row>
    <row r="108" spans="1:10" s="41" customFormat="1" ht="15.75" x14ac:dyDescent="0.25">
      <c r="A108" s="39" t="s">
        <v>114</v>
      </c>
      <c r="B108" s="44">
        <v>99.116218158032353</v>
      </c>
      <c r="C108" s="44">
        <v>99.268172781768072</v>
      </c>
      <c r="D108" s="44"/>
      <c r="E108" s="44">
        <f t="shared" si="2"/>
        <v>0.1533095456622835</v>
      </c>
      <c r="F108" s="44"/>
      <c r="G108" s="44">
        <v>7.6364307213321156</v>
      </c>
      <c r="H108" s="44">
        <v>7.6481380985758038</v>
      </c>
      <c r="I108" s="44"/>
      <c r="J108" s="44">
        <f t="shared" si="3"/>
        <v>1.17073772436882E-2</v>
      </c>
    </row>
    <row r="109" spans="1:10" ht="15.75" x14ac:dyDescent="0.25">
      <c r="A109" s="13" t="s">
        <v>107</v>
      </c>
      <c r="B109" s="9">
        <v>98.892507913334981</v>
      </c>
      <c r="C109" s="9">
        <v>99.092004895372</v>
      </c>
      <c r="D109" s="9"/>
      <c r="E109" s="9">
        <f t="shared" si="2"/>
        <v>0.20173113843149348</v>
      </c>
      <c r="F109" s="9"/>
      <c r="G109" s="9">
        <v>5.7922660556745216</v>
      </c>
      <c r="H109" s="9">
        <v>5.8039508599296141</v>
      </c>
      <c r="I109" s="9"/>
      <c r="J109" s="9">
        <f t="shared" si="3"/>
        <v>1.1684804255092551E-2</v>
      </c>
    </row>
    <row r="110" spans="1:10" s="41" customFormat="1" ht="15.75" x14ac:dyDescent="0.25">
      <c r="A110" s="42" t="s">
        <v>166</v>
      </c>
      <c r="B110" s="43">
        <v>100.52974611728555</v>
      </c>
      <c r="C110" s="43">
        <v>100.52974611728555</v>
      </c>
      <c r="D110" s="43"/>
      <c r="E110" s="43">
        <f t="shared" si="2"/>
        <v>0</v>
      </c>
      <c r="F110" s="43"/>
      <c r="G110" s="43">
        <v>7.9109873549653126E-2</v>
      </c>
      <c r="H110" s="43">
        <v>7.9109873549653112E-2</v>
      </c>
      <c r="I110" s="43"/>
      <c r="J110" s="43">
        <f t="shared" si="3"/>
        <v>0</v>
      </c>
    </row>
    <row r="111" spans="1:10" ht="15.75" x14ac:dyDescent="0.25">
      <c r="A111" s="14" t="s">
        <v>167</v>
      </c>
      <c r="B111" s="9">
        <v>98.870211380181289</v>
      </c>
      <c r="C111" s="9">
        <v>99.072425188067669</v>
      </c>
      <c r="D111" s="9"/>
      <c r="E111" s="9">
        <f t="shared" si="2"/>
        <v>0.20452450243968467</v>
      </c>
      <c r="F111" s="9"/>
      <c r="G111" s="9">
        <v>5.7131561821248678</v>
      </c>
      <c r="H111" s="9">
        <v>5.7248409863799612</v>
      </c>
      <c r="I111" s="9"/>
      <c r="J111" s="9">
        <f t="shared" si="3"/>
        <v>1.1684804255093439E-2</v>
      </c>
    </row>
    <row r="112" spans="1:10" s="41" customFormat="1" ht="15.75" x14ac:dyDescent="0.25">
      <c r="A112" s="45" t="s">
        <v>116</v>
      </c>
      <c r="B112" s="43">
        <v>99.357660715515763</v>
      </c>
      <c r="C112" s="43">
        <v>99.362158255788515</v>
      </c>
      <c r="D112" s="43"/>
      <c r="E112" s="43">
        <f t="shared" si="2"/>
        <v>4.5266165088486687E-3</v>
      </c>
      <c r="F112" s="43"/>
      <c r="G112" s="43">
        <v>0.49867243119926796</v>
      </c>
      <c r="H112" s="43">
        <v>0.49869500418786372</v>
      </c>
      <c r="I112" s="43"/>
      <c r="J112" s="43">
        <f t="shared" si="3"/>
        <v>2.2572988595759291E-5</v>
      </c>
    </row>
    <row r="113" spans="1:10" ht="15.75" x14ac:dyDescent="0.25">
      <c r="A113" s="14" t="s">
        <v>108</v>
      </c>
      <c r="B113" s="9">
        <v>99.357660715515763</v>
      </c>
      <c r="C113" s="9">
        <v>99.362158255788515</v>
      </c>
      <c r="D113" s="9"/>
      <c r="E113" s="9">
        <f t="shared" si="2"/>
        <v>4.5266165088486687E-3</v>
      </c>
      <c r="F113" s="9"/>
      <c r="G113" s="9">
        <v>0.49867243119926796</v>
      </c>
      <c r="H113" s="9">
        <v>0.49869500418786372</v>
      </c>
      <c r="I113" s="9"/>
      <c r="J113" s="9">
        <f t="shared" si="3"/>
        <v>2.2572988595759291E-5</v>
      </c>
    </row>
    <row r="114" spans="1:10" s="41" customFormat="1" ht="15.75" x14ac:dyDescent="0.25">
      <c r="A114" s="45" t="s">
        <v>115</v>
      </c>
      <c r="B114" s="43">
        <v>100</v>
      </c>
      <c r="C114" s="43">
        <v>100</v>
      </c>
      <c r="D114" s="43"/>
      <c r="E114" s="43">
        <f t="shared" si="2"/>
        <v>0</v>
      </c>
      <c r="F114" s="43"/>
      <c r="G114" s="43">
        <v>1.3454922344583247</v>
      </c>
      <c r="H114" s="43">
        <v>1.3454922344583247</v>
      </c>
      <c r="I114" s="43"/>
      <c r="J114" s="43">
        <f t="shared" si="3"/>
        <v>0</v>
      </c>
    </row>
    <row r="115" spans="1:10" ht="15.75" x14ac:dyDescent="0.25">
      <c r="A115" s="14" t="s">
        <v>168</v>
      </c>
      <c r="B115" s="9">
        <v>100</v>
      </c>
      <c r="C115" s="9">
        <v>100</v>
      </c>
      <c r="D115" s="9"/>
      <c r="E115" s="9">
        <f t="shared" si="2"/>
        <v>0</v>
      </c>
      <c r="F115" s="9"/>
      <c r="G115" s="9">
        <v>1.3454922344583247</v>
      </c>
      <c r="H115" s="9">
        <v>1.3454922344583247</v>
      </c>
      <c r="I115" s="9"/>
      <c r="J115" s="9">
        <f t="shared" si="3"/>
        <v>0</v>
      </c>
    </row>
    <row r="116" spans="1:10" ht="15.75" x14ac:dyDescent="0.25">
      <c r="A116" s="25"/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 x14ac:dyDescent="0.25">
      <c r="A117" s="86" t="s">
        <v>37</v>
      </c>
      <c r="B117" s="87"/>
      <c r="C117" s="87"/>
    </row>
    <row r="118" spans="1:10" x14ac:dyDescent="0.25">
      <c r="A118" s="8"/>
      <c r="B118" s="5"/>
      <c r="C118" s="5"/>
    </row>
  </sheetData>
  <mergeCells count="4">
    <mergeCell ref="A3:A4"/>
    <mergeCell ref="B3:C3"/>
    <mergeCell ref="G3:H3"/>
    <mergeCell ref="A117:C117"/>
  </mergeCells>
  <pageMargins left="0.19" right="0.16" top="0.42" bottom="0.39" header="0.3" footer="0.3"/>
  <pageSetup paperSize="9" scale="83" orientation="portrait" r:id="rId1"/>
  <rowBreaks count="1" manualBreakCount="1">
    <brk id="57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27"/>
  <sheetViews>
    <sheetView view="pageBreakPreview" topLeftCell="A4" zoomScaleSheetLayoutView="100" workbookViewId="0">
      <selection activeCell="L17" sqref="L17"/>
    </sheetView>
  </sheetViews>
  <sheetFormatPr defaultRowHeight="15" x14ac:dyDescent="0.25"/>
  <cols>
    <col min="1" max="1" width="57.42578125" style="4" customWidth="1"/>
    <col min="2" max="3" width="9.7109375" style="3" bestFit="1" customWidth="1"/>
    <col min="4" max="4" width="1.85546875" customWidth="1"/>
    <col min="5" max="5" width="12" customWidth="1"/>
    <col min="6" max="6" width="1.85546875" customWidth="1"/>
    <col min="7" max="8" width="9.7109375" bestFit="1" customWidth="1"/>
    <col min="9" max="9" width="1.85546875" customWidth="1"/>
    <col min="10" max="10" width="12.5703125" customWidth="1"/>
  </cols>
  <sheetData>
    <row r="1" spans="1:11" ht="15.75" x14ac:dyDescent="0.25">
      <c r="A1" s="37" t="s">
        <v>235</v>
      </c>
      <c r="B1" s="55"/>
      <c r="C1" s="55"/>
      <c r="D1" s="21"/>
    </row>
    <row r="2" spans="1:11" ht="6" customHeight="1" x14ac:dyDescent="0.25">
      <c r="A2" s="23"/>
      <c r="B2" s="24"/>
      <c r="C2" s="24"/>
      <c r="D2" s="10"/>
      <c r="E2" s="10"/>
      <c r="F2" s="10"/>
      <c r="G2" s="10"/>
      <c r="H2" s="10"/>
      <c r="I2" s="10"/>
      <c r="J2" s="10"/>
    </row>
    <row r="3" spans="1:11" ht="47.25" customHeight="1" x14ac:dyDescent="0.25">
      <c r="A3" s="82" t="s">
        <v>38</v>
      </c>
      <c r="B3" s="89" t="s">
        <v>224</v>
      </c>
      <c r="C3" s="89"/>
      <c r="D3" s="50"/>
      <c r="E3" s="51" t="s">
        <v>225</v>
      </c>
      <c r="F3" s="52"/>
      <c r="G3" s="90" t="s">
        <v>226</v>
      </c>
      <c r="H3" s="90"/>
      <c r="I3" s="52"/>
      <c r="J3" s="53" t="s">
        <v>227</v>
      </c>
    </row>
    <row r="4" spans="1:11" ht="30" x14ac:dyDescent="0.25">
      <c r="A4" s="83"/>
      <c r="B4" s="56">
        <v>41367</v>
      </c>
      <c r="C4" s="56">
        <v>41397</v>
      </c>
      <c r="D4" s="57"/>
      <c r="E4" s="58" t="s">
        <v>240</v>
      </c>
      <c r="F4" s="57"/>
      <c r="G4" s="56">
        <v>41367</v>
      </c>
      <c r="H4" s="56">
        <v>41397</v>
      </c>
      <c r="I4" s="57"/>
      <c r="J4" s="58" t="s">
        <v>240</v>
      </c>
      <c r="K4" s="59"/>
    </row>
    <row r="5" spans="1:11" s="41" customFormat="1" ht="15.75" x14ac:dyDescent="0.25">
      <c r="A5" s="46" t="s">
        <v>223</v>
      </c>
      <c r="B5" s="40">
        <v>102.24323827834799</v>
      </c>
      <c r="C5" s="40">
        <v>102.34106701439609</v>
      </c>
      <c r="D5" s="40"/>
      <c r="E5" s="40">
        <f t="shared" ref="E5:E68" si="0">((C5/B5-1)*100)</f>
        <v>9.5682352882620059E-2</v>
      </c>
      <c r="F5" s="40"/>
      <c r="G5" s="40">
        <v>102.24323827834799</v>
      </c>
      <c r="H5" s="40">
        <v>102.34106701439609</v>
      </c>
      <c r="J5" s="40">
        <f>((H5/G5-1)*100)</f>
        <v>9.5682352882620059E-2</v>
      </c>
      <c r="K5"/>
    </row>
    <row r="6" spans="1:11" ht="6" customHeight="1" x14ac:dyDescent="0.25">
      <c r="A6" s="18"/>
      <c r="B6"/>
      <c r="C6"/>
    </row>
    <row r="7" spans="1:11" ht="15.75" x14ac:dyDescent="0.25">
      <c r="A7" s="12" t="s">
        <v>109</v>
      </c>
      <c r="B7" s="17">
        <v>102.26857709816029</v>
      </c>
      <c r="C7" s="17">
        <v>103.17950873727446</v>
      </c>
      <c r="D7" s="17"/>
      <c r="E7" s="17">
        <f t="shared" si="0"/>
        <v>0.89072485895627107</v>
      </c>
      <c r="F7" s="17"/>
      <c r="G7" s="17">
        <v>29.080369686324723</v>
      </c>
      <c r="H7" s="17">
        <v>29.339395768197193</v>
      </c>
      <c r="J7" s="17">
        <f>H7-G7</f>
        <v>0.25902608187247012</v>
      </c>
    </row>
    <row r="8" spans="1:11" s="41" customFormat="1" ht="15.75" x14ac:dyDescent="0.25">
      <c r="A8" s="45" t="s">
        <v>39</v>
      </c>
      <c r="B8" s="43">
        <v>102.35164791142718</v>
      </c>
      <c r="C8" s="43">
        <v>103.33373942450329</v>
      </c>
      <c r="D8" s="43"/>
      <c r="E8" s="43">
        <f t="shared" si="0"/>
        <v>0.95952682063897843</v>
      </c>
      <c r="F8" s="43"/>
      <c r="G8" s="43">
        <v>26.736454209985677</v>
      </c>
      <c r="H8" s="43">
        <v>26.992997659018343</v>
      </c>
      <c r="J8" s="43">
        <f t="shared" ref="J8:J71" si="1">H8-G8</f>
        <v>0.2565434490326659</v>
      </c>
      <c r="K8"/>
    </row>
    <row r="9" spans="1:11" ht="15.75" x14ac:dyDescent="0.25">
      <c r="A9" s="14" t="s">
        <v>40</v>
      </c>
      <c r="B9" s="9">
        <v>101.70294034841969</v>
      </c>
      <c r="C9" s="9">
        <v>101.9273940408801</v>
      </c>
      <c r="D9" s="9"/>
      <c r="E9" s="9">
        <f t="shared" si="0"/>
        <v>0.22069538175737424</v>
      </c>
      <c r="F9" s="9"/>
      <c r="G9" s="9">
        <v>4.1643185566845027</v>
      </c>
      <c r="H9" s="9">
        <v>4.1735090154207688</v>
      </c>
      <c r="J9" s="9">
        <f t="shared" si="1"/>
        <v>9.1904587362661161E-3</v>
      </c>
    </row>
    <row r="10" spans="1:11" s="41" customFormat="1" ht="15.75" x14ac:dyDescent="0.25">
      <c r="A10" s="48" t="s">
        <v>5</v>
      </c>
      <c r="B10" s="43">
        <v>101.11712945479952</v>
      </c>
      <c r="C10" s="43">
        <v>101.16386266247605</v>
      </c>
      <c r="D10" s="43"/>
      <c r="E10" s="43">
        <f t="shared" si="0"/>
        <v>4.6216905017470999E-2</v>
      </c>
      <c r="F10" s="43"/>
      <c r="G10" s="43">
        <v>1.2590643781402702</v>
      </c>
      <c r="H10" s="43">
        <v>1.2596462787280238</v>
      </c>
      <c r="J10" s="43">
        <f t="shared" si="1"/>
        <v>5.8190058775364761E-4</v>
      </c>
    </row>
    <row r="11" spans="1:11" ht="15.75" x14ac:dyDescent="0.25">
      <c r="A11" s="15" t="s">
        <v>6</v>
      </c>
      <c r="B11" s="9">
        <v>100.1359800210341</v>
      </c>
      <c r="C11" s="9">
        <v>100.35965403890532</v>
      </c>
      <c r="D11" s="9"/>
      <c r="E11" s="9">
        <f t="shared" si="0"/>
        <v>0.22337027891896621</v>
      </c>
      <c r="F11" s="9"/>
      <c r="G11" s="9">
        <v>0.30028895370134573</v>
      </c>
      <c r="H11" s="9">
        <v>0.30095970997479127</v>
      </c>
      <c r="J11" s="9">
        <f t="shared" si="1"/>
        <v>6.7075627344553856E-4</v>
      </c>
    </row>
    <row r="12" spans="1:11" s="41" customFormat="1" ht="15.75" x14ac:dyDescent="0.25">
      <c r="A12" s="48" t="s">
        <v>41</v>
      </c>
      <c r="B12" s="43">
        <v>104.21116734846008</v>
      </c>
      <c r="C12" s="43">
        <v>104.05770817388378</v>
      </c>
      <c r="D12" s="43"/>
      <c r="E12" s="43">
        <f t="shared" si="0"/>
        <v>-0.14725789805536404</v>
      </c>
      <c r="F12" s="43"/>
      <c r="G12" s="43">
        <v>0.46761507924317491</v>
      </c>
      <c r="H12" s="43">
        <v>0.46692647910649138</v>
      </c>
      <c r="J12" s="43">
        <f t="shared" si="1"/>
        <v>-6.8860013668353703E-4</v>
      </c>
    </row>
    <row r="13" spans="1:11" ht="15.75" x14ac:dyDescent="0.25">
      <c r="A13" s="15" t="s">
        <v>42</v>
      </c>
      <c r="B13" s="9">
        <v>100.46913263789745</v>
      </c>
      <c r="C13" s="9">
        <v>98.603377292387336</v>
      </c>
      <c r="D13" s="9"/>
      <c r="E13" s="9">
        <f t="shared" si="0"/>
        <v>-1.8570433490597615</v>
      </c>
      <c r="F13" s="9"/>
      <c r="G13" s="9">
        <v>0.35939817424118697</v>
      </c>
      <c r="H13" s="9">
        <v>0.35272399434979868</v>
      </c>
      <c r="J13" s="9">
        <f t="shared" si="1"/>
        <v>-6.6741798913882988E-3</v>
      </c>
    </row>
    <row r="14" spans="1:11" s="41" customFormat="1" ht="15.75" x14ac:dyDescent="0.25">
      <c r="A14" s="48" t="s">
        <v>43</v>
      </c>
      <c r="B14" s="43">
        <v>101.99850076937292</v>
      </c>
      <c r="C14" s="43">
        <v>102.87627274530922</v>
      </c>
      <c r="D14" s="43"/>
      <c r="E14" s="43">
        <f t="shared" si="0"/>
        <v>0.86057340972198748</v>
      </c>
      <c r="F14" s="43"/>
      <c r="G14" s="43">
        <v>1.7779519713585248</v>
      </c>
      <c r="H14" s="43">
        <v>1.7932525532616637</v>
      </c>
      <c r="J14" s="43">
        <f t="shared" si="1"/>
        <v>1.5300581903138877E-2</v>
      </c>
    </row>
    <row r="15" spans="1:11" ht="15.75" x14ac:dyDescent="0.25">
      <c r="A15" s="14" t="s">
        <v>44</v>
      </c>
      <c r="B15" s="9">
        <v>107.21835190632828</v>
      </c>
      <c r="C15" s="9">
        <v>106.67576542206814</v>
      </c>
      <c r="D15" s="9"/>
      <c r="E15" s="9">
        <f t="shared" si="0"/>
        <v>-0.50605747487535435</v>
      </c>
      <c r="F15" s="9"/>
      <c r="G15" s="9">
        <v>1.1187223036465233</v>
      </c>
      <c r="H15" s="9">
        <v>1.1130609258058219</v>
      </c>
      <c r="J15" s="9">
        <f t="shared" si="1"/>
        <v>-5.6613778407013093E-3</v>
      </c>
    </row>
    <row r="16" spans="1:11" s="41" customFormat="1" ht="15.75" x14ac:dyDescent="0.25">
      <c r="A16" s="48" t="s">
        <v>170</v>
      </c>
      <c r="B16" s="43">
        <v>118.18491467144578</v>
      </c>
      <c r="C16" s="43">
        <v>118.42867999838153</v>
      </c>
      <c r="D16" s="43"/>
      <c r="E16" s="43">
        <f t="shared" si="0"/>
        <v>0.20625756477754553</v>
      </c>
      <c r="F16" s="43"/>
      <c r="G16" s="43">
        <v>0.10565298096217204</v>
      </c>
      <c r="H16" s="43">
        <v>0.10587089822781949</v>
      </c>
      <c r="J16" s="43">
        <f t="shared" si="1"/>
        <v>2.1791726564744651E-4</v>
      </c>
    </row>
    <row r="17" spans="1:10" ht="15.75" x14ac:dyDescent="0.25">
      <c r="A17" s="15" t="s">
        <v>169</v>
      </c>
      <c r="B17" s="9">
        <v>102.73917609141138</v>
      </c>
      <c r="C17" s="9">
        <v>102.84532588202417</v>
      </c>
      <c r="D17" s="9"/>
      <c r="E17" s="9">
        <f t="shared" si="0"/>
        <v>0.10331968257011326</v>
      </c>
      <c r="F17" s="9"/>
      <c r="G17" s="9">
        <v>0.72123760843575635</v>
      </c>
      <c r="H17" s="9">
        <v>0.72198278884336831</v>
      </c>
      <c r="J17" s="9">
        <f t="shared" si="1"/>
        <v>7.4518040761195614E-4</v>
      </c>
    </row>
    <row r="18" spans="1:10" s="41" customFormat="1" ht="15.75" x14ac:dyDescent="0.25">
      <c r="A18" s="48" t="s">
        <v>171</v>
      </c>
      <c r="B18" s="43">
        <v>115.80581419474449</v>
      </c>
      <c r="C18" s="43">
        <v>113.17706364073906</v>
      </c>
      <c r="D18" s="43"/>
      <c r="E18" s="43">
        <f t="shared" si="0"/>
        <v>-2.2699642261353015</v>
      </c>
      <c r="F18" s="43"/>
      <c r="G18" s="43">
        <v>0.29183171424859489</v>
      </c>
      <c r="H18" s="43">
        <v>0.28520723873463427</v>
      </c>
      <c r="J18" s="43">
        <f t="shared" si="1"/>
        <v>-6.6244755139606148E-3</v>
      </c>
    </row>
    <row r="19" spans="1:10" ht="15.75" x14ac:dyDescent="0.25">
      <c r="A19" s="14" t="s">
        <v>45</v>
      </c>
      <c r="B19" s="9">
        <v>102.34890153135147</v>
      </c>
      <c r="C19" s="9">
        <v>101.80505944851947</v>
      </c>
      <c r="D19" s="9"/>
      <c r="E19" s="9">
        <f t="shared" si="0"/>
        <v>-0.53136093763098691</v>
      </c>
      <c r="F19" s="9"/>
      <c r="G19" s="9">
        <v>8.849427791342892</v>
      </c>
      <c r="H19" s="9">
        <v>8.8024053888558331</v>
      </c>
      <c r="J19" s="9">
        <f t="shared" si="1"/>
        <v>-4.7022402487058912E-2</v>
      </c>
    </row>
    <row r="20" spans="1:10" s="41" customFormat="1" ht="15.75" x14ac:dyDescent="0.25">
      <c r="A20" s="48" t="s">
        <v>172</v>
      </c>
      <c r="B20" s="43">
        <v>98.256215374179163</v>
      </c>
      <c r="C20" s="43">
        <v>97.267090484415164</v>
      </c>
      <c r="D20" s="43"/>
      <c r="E20" s="43">
        <f t="shared" si="0"/>
        <v>-1.0066792070071218</v>
      </c>
      <c r="F20" s="43"/>
      <c r="G20" s="43">
        <v>3.8162364289949831</v>
      </c>
      <c r="H20" s="43">
        <v>3.7778191703740589</v>
      </c>
      <c r="J20" s="43">
        <f t="shared" si="1"/>
        <v>-3.8417258620924155E-2</v>
      </c>
    </row>
    <row r="21" spans="1:10" ht="15.75" x14ac:dyDescent="0.25">
      <c r="A21" s="15" t="s">
        <v>173</v>
      </c>
      <c r="B21" s="9">
        <v>103.20441585479527</v>
      </c>
      <c r="C21" s="9">
        <v>101.96089736938137</v>
      </c>
      <c r="D21" s="9"/>
      <c r="E21" s="9">
        <f t="shared" si="0"/>
        <v>-1.2049082155200508</v>
      </c>
      <c r="F21" s="9"/>
      <c r="G21" s="9">
        <v>0.73476644991397411</v>
      </c>
      <c r="H21" s="9">
        <v>0.7259131885940755</v>
      </c>
      <c r="J21" s="9">
        <f t="shared" si="1"/>
        <v>-8.8532613198986088E-3</v>
      </c>
    </row>
    <row r="22" spans="1:10" s="41" customFormat="1" ht="15.75" x14ac:dyDescent="0.25">
      <c r="A22" s="48" t="s">
        <v>174</v>
      </c>
      <c r="B22" s="43">
        <v>106.1230220244091</v>
      </c>
      <c r="C22" s="43">
        <v>106.12914775058715</v>
      </c>
      <c r="D22" s="43"/>
      <c r="E22" s="43">
        <f t="shared" si="0"/>
        <v>5.7722877290888874E-3</v>
      </c>
      <c r="F22" s="43"/>
      <c r="G22" s="43">
        <v>4.2984249124339344</v>
      </c>
      <c r="H22" s="43">
        <v>4.2986730298876985</v>
      </c>
      <c r="J22" s="43">
        <f t="shared" si="1"/>
        <v>2.4811745376407401E-4</v>
      </c>
    </row>
    <row r="23" spans="1:10" ht="15.75" x14ac:dyDescent="0.25">
      <c r="A23" s="14" t="s">
        <v>134</v>
      </c>
      <c r="B23" s="9">
        <v>99.68721624098373</v>
      </c>
      <c r="C23" s="9">
        <v>99.622755055467479</v>
      </c>
      <c r="D23" s="9"/>
      <c r="E23" s="9">
        <f t="shared" si="0"/>
        <v>-6.4663442261669868E-2</v>
      </c>
      <c r="F23" s="9"/>
      <c r="G23" s="9">
        <v>4.8721717696217226</v>
      </c>
      <c r="H23" s="9">
        <v>4.8690212556425836</v>
      </c>
      <c r="J23" s="9">
        <f t="shared" si="1"/>
        <v>-3.1505139791390135E-3</v>
      </c>
    </row>
    <row r="24" spans="1:10" s="41" customFormat="1" ht="15.75" x14ac:dyDescent="0.25">
      <c r="A24" s="48" t="s">
        <v>46</v>
      </c>
      <c r="B24" s="43">
        <v>99.985841276462736</v>
      </c>
      <c r="C24" s="43">
        <v>99.690012078068733</v>
      </c>
      <c r="D24" s="43"/>
      <c r="E24" s="43">
        <f t="shared" si="0"/>
        <v>-0.29587108996366185</v>
      </c>
      <c r="F24" s="43"/>
      <c r="G24" s="43">
        <v>8.8245071342333725E-2</v>
      </c>
      <c r="H24" s="43">
        <v>8.7983979687913938E-2</v>
      </c>
      <c r="J24" s="43">
        <f t="shared" si="1"/>
        <v>-2.6109165441978721E-4</v>
      </c>
    </row>
    <row r="25" spans="1:10" ht="15.75" x14ac:dyDescent="0.25">
      <c r="A25" s="15" t="s">
        <v>47</v>
      </c>
      <c r="B25" s="9">
        <v>98.059237102832796</v>
      </c>
      <c r="C25" s="9">
        <v>97.922821639371008</v>
      </c>
      <c r="D25" s="9"/>
      <c r="E25" s="9">
        <f t="shared" si="0"/>
        <v>-0.13911536280741821</v>
      </c>
      <c r="F25" s="9"/>
      <c r="G25" s="9">
        <v>3.077274747766257</v>
      </c>
      <c r="H25" s="9">
        <v>3.0729937858363208</v>
      </c>
      <c r="J25" s="9">
        <f t="shared" si="1"/>
        <v>-4.2809619299362112E-3</v>
      </c>
    </row>
    <row r="26" spans="1:10" s="41" customFormat="1" ht="15.75" x14ac:dyDescent="0.25">
      <c r="A26" s="48" t="s">
        <v>175</v>
      </c>
      <c r="B26" s="43">
        <v>101.18198095631767</v>
      </c>
      <c r="C26" s="43">
        <v>100.73693976472056</v>
      </c>
      <c r="D26" s="43"/>
      <c r="E26" s="43">
        <f t="shared" si="0"/>
        <v>-0.43984233891333213</v>
      </c>
      <c r="F26" s="43"/>
      <c r="G26" s="43">
        <v>0.25849598170436039</v>
      </c>
      <c r="H26" s="43">
        <v>0.25735900693243491</v>
      </c>
      <c r="J26" s="43">
        <f t="shared" si="1"/>
        <v>-1.1369747719254808E-3</v>
      </c>
    </row>
    <row r="27" spans="1:10" ht="15.75" x14ac:dyDescent="0.25">
      <c r="A27" s="15" t="s">
        <v>176</v>
      </c>
      <c r="B27" s="9">
        <v>101.16165083096045</v>
      </c>
      <c r="C27" s="9">
        <v>100.62283952304016</v>
      </c>
      <c r="D27" s="9"/>
      <c r="E27" s="9">
        <f t="shared" si="0"/>
        <v>-0.53262407591652128</v>
      </c>
      <c r="F27" s="9"/>
      <c r="G27" s="9">
        <v>2.8913471208742103E-2</v>
      </c>
      <c r="H27" s="9">
        <v>2.8759471099901145E-2</v>
      </c>
      <c r="J27" s="9">
        <f t="shared" si="1"/>
        <v>-1.5400010884095844E-4</v>
      </c>
    </row>
    <row r="28" spans="1:10" s="41" customFormat="1" ht="15.75" x14ac:dyDescent="0.25">
      <c r="A28" s="48" t="s">
        <v>48</v>
      </c>
      <c r="B28" s="43">
        <v>99.89846552200693</v>
      </c>
      <c r="C28" s="43">
        <v>99.518244049685222</v>
      </c>
      <c r="D28" s="43"/>
      <c r="E28" s="43">
        <f t="shared" si="0"/>
        <v>-0.38060792058707271</v>
      </c>
      <c r="F28" s="43"/>
      <c r="G28" s="43">
        <v>0.81660633767380075</v>
      </c>
      <c r="H28" s="43">
        <v>0.81349826927259816</v>
      </c>
      <c r="J28" s="43">
        <f t="shared" si="1"/>
        <v>-3.1080684012025905E-3</v>
      </c>
    </row>
    <row r="29" spans="1:10" ht="15.75" x14ac:dyDescent="0.25">
      <c r="A29" s="15" t="s">
        <v>7</v>
      </c>
      <c r="B29" s="9">
        <v>107.70439113608128</v>
      </c>
      <c r="C29" s="9">
        <v>108.73929618436739</v>
      </c>
      <c r="D29" s="9"/>
      <c r="E29" s="9">
        <f t="shared" si="0"/>
        <v>0.96087544562462046</v>
      </c>
      <c r="F29" s="9"/>
      <c r="G29" s="9">
        <v>0.6026361599262291</v>
      </c>
      <c r="H29" s="9">
        <v>0.60842674281341536</v>
      </c>
      <c r="J29" s="9">
        <f t="shared" si="1"/>
        <v>5.7905828871862575E-3</v>
      </c>
    </row>
    <row r="30" spans="1:10" s="41" customFormat="1" ht="15.75" x14ac:dyDescent="0.25">
      <c r="A30" s="42" t="s">
        <v>135</v>
      </c>
      <c r="B30" s="43">
        <v>97.538573196443863</v>
      </c>
      <c r="C30" s="43">
        <v>97.30728008854112</v>
      </c>
      <c r="D30" s="43"/>
      <c r="E30" s="43">
        <f t="shared" si="0"/>
        <v>-0.23712988648799671</v>
      </c>
      <c r="F30" s="43"/>
      <c r="G30" s="43">
        <v>0.91711521590924172</v>
      </c>
      <c r="H30" s="43">
        <v>0.91494046163879172</v>
      </c>
      <c r="J30" s="43">
        <f t="shared" si="1"/>
        <v>-2.1747542704499967E-3</v>
      </c>
    </row>
    <row r="31" spans="1:10" ht="15.75" x14ac:dyDescent="0.25">
      <c r="A31" s="15" t="s">
        <v>177</v>
      </c>
      <c r="B31" s="9">
        <v>97.374347826280513</v>
      </c>
      <c r="C31" s="9">
        <v>96.691636312174296</v>
      </c>
      <c r="D31" s="9"/>
      <c r="E31" s="9">
        <f t="shared" si="0"/>
        <v>-0.70112049974825341</v>
      </c>
      <c r="F31" s="9"/>
      <c r="G31" s="9">
        <v>3.2790883450243537E-2</v>
      </c>
      <c r="H31" s="9">
        <v>3.2560979844325315E-2</v>
      </c>
      <c r="J31" s="9">
        <f t="shared" si="1"/>
        <v>-2.299036059182219E-4</v>
      </c>
    </row>
    <row r="32" spans="1:10" s="41" customFormat="1" ht="15.75" x14ac:dyDescent="0.25">
      <c r="A32" s="48" t="s">
        <v>49</v>
      </c>
      <c r="B32" s="43">
        <v>94.665871373054841</v>
      </c>
      <c r="C32" s="43">
        <v>95.625943835318054</v>
      </c>
      <c r="D32" s="43"/>
      <c r="E32" s="43">
        <f t="shared" si="0"/>
        <v>1.0141695717137633</v>
      </c>
      <c r="F32" s="43"/>
      <c r="G32" s="43">
        <v>1.8870076143557169E-2</v>
      </c>
      <c r="H32" s="43">
        <v>1.906145071396434E-2</v>
      </c>
      <c r="J32" s="43">
        <f t="shared" si="1"/>
        <v>1.9137457040717051E-4</v>
      </c>
    </row>
    <row r="33" spans="1:10" ht="15.75" x14ac:dyDescent="0.25">
      <c r="A33" s="15" t="s">
        <v>50</v>
      </c>
      <c r="B33" s="9">
        <v>97.609393498673967</v>
      </c>
      <c r="C33" s="9">
        <v>97.368461470161378</v>
      </c>
      <c r="D33" s="9"/>
      <c r="E33" s="9">
        <f t="shared" si="0"/>
        <v>-0.24683283019872881</v>
      </c>
      <c r="F33" s="9"/>
      <c r="G33" s="9">
        <v>0.86545425631544104</v>
      </c>
      <c r="H33" s="9">
        <v>0.86331803108050198</v>
      </c>
      <c r="J33" s="9">
        <f t="shared" si="1"/>
        <v>-2.1362252349390598E-3</v>
      </c>
    </row>
    <row r="34" spans="1:10" s="41" customFormat="1" ht="15.75" x14ac:dyDescent="0.25">
      <c r="A34" s="42" t="s">
        <v>51</v>
      </c>
      <c r="B34" s="43">
        <v>100.65264354830961</v>
      </c>
      <c r="C34" s="43">
        <v>101.66878424211031</v>
      </c>
      <c r="D34" s="43"/>
      <c r="E34" s="43">
        <f t="shared" si="0"/>
        <v>1.0095519183388246</v>
      </c>
      <c r="F34" s="43"/>
      <c r="G34" s="43">
        <v>1.6771367253075138</v>
      </c>
      <c r="H34" s="43">
        <v>1.6940682912910205</v>
      </c>
      <c r="J34" s="43">
        <f t="shared" si="1"/>
        <v>1.6931565983506758E-2</v>
      </c>
    </row>
    <row r="35" spans="1:10" ht="15.75" x14ac:dyDescent="0.25">
      <c r="A35" s="15" t="s">
        <v>52</v>
      </c>
      <c r="B35" s="9">
        <v>108.70055199712924</v>
      </c>
      <c r="C35" s="9">
        <v>110.02090595360195</v>
      </c>
      <c r="D35" s="9"/>
      <c r="E35" s="9">
        <f t="shared" si="0"/>
        <v>1.2146708845669707</v>
      </c>
      <c r="F35" s="9"/>
      <c r="G35" s="9">
        <v>0.26138811663905603</v>
      </c>
      <c r="H35" s="9">
        <v>0.26456312198758852</v>
      </c>
      <c r="J35" s="9">
        <f t="shared" si="1"/>
        <v>3.1750053485324892E-3</v>
      </c>
    </row>
    <row r="36" spans="1:10" s="41" customFormat="1" ht="15.75" x14ac:dyDescent="0.25">
      <c r="A36" s="48" t="s">
        <v>8</v>
      </c>
      <c r="B36" s="43">
        <v>94.816145691467753</v>
      </c>
      <c r="C36" s="43">
        <v>91.285134034601995</v>
      </c>
      <c r="D36" s="43"/>
      <c r="E36" s="43">
        <f t="shared" si="0"/>
        <v>-3.7240615837261348</v>
      </c>
      <c r="F36" s="43"/>
      <c r="G36" s="43">
        <v>0.26085960595059698</v>
      </c>
      <c r="H36" s="43">
        <v>0.25114503357793133</v>
      </c>
      <c r="J36" s="43">
        <f t="shared" si="1"/>
        <v>-9.714572372665653E-3</v>
      </c>
    </row>
    <row r="37" spans="1:10" ht="15.75" x14ac:dyDescent="0.25">
      <c r="A37" s="15" t="s">
        <v>9</v>
      </c>
      <c r="B37" s="9">
        <v>104.33107223868919</v>
      </c>
      <c r="C37" s="9">
        <v>105.71039114210312</v>
      </c>
      <c r="D37" s="9"/>
      <c r="E37" s="9">
        <f t="shared" si="0"/>
        <v>1.3220595492954512</v>
      </c>
      <c r="F37" s="9"/>
      <c r="G37" s="9">
        <v>0.1646066636414967</v>
      </c>
      <c r="H37" s="9">
        <v>0.16678286175694571</v>
      </c>
      <c r="J37" s="9">
        <f t="shared" si="1"/>
        <v>2.1761981154490018E-3</v>
      </c>
    </row>
    <row r="38" spans="1:10" s="41" customFormat="1" ht="15.75" x14ac:dyDescent="0.25">
      <c r="A38" s="48" t="s">
        <v>178</v>
      </c>
      <c r="B38" s="43">
        <v>86.038365559486934</v>
      </c>
      <c r="C38" s="43">
        <v>84.713118737066637</v>
      </c>
      <c r="D38" s="43"/>
      <c r="E38" s="43">
        <f t="shared" si="0"/>
        <v>-1.5402975333184576</v>
      </c>
      <c r="F38" s="43"/>
      <c r="G38" s="43">
        <v>0.37836116094700728</v>
      </c>
      <c r="H38" s="43">
        <v>0.37253327331790531</v>
      </c>
      <c r="J38" s="43">
        <f t="shared" si="1"/>
        <v>-5.8278876291019688E-3</v>
      </c>
    </row>
    <row r="39" spans="1:10" ht="15.75" x14ac:dyDescent="0.25">
      <c r="A39" s="15" t="s">
        <v>53</v>
      </c>
      <c r="B39" s="9">
        <v>115.51374235610848</v>
      </c>
      <c r="C39" s="9">
        <v>121.67341172119676</v>
      </c>
      <c r="D39" s="9"/>
      <c r="E39" s="9">
        <f t="shared" si="0"/>
        <v>5.3324126112191061</v>
      </c>
      <c r="F39" s="9"/>
      <c r="G39" s="9">
        <v>0.4782553713634134</v>
      </c>
      <c r="H39" s="9">
        <v>0.50375792109982875</v>
      </c>
      <c r="J39" s="9">
        <f t="shared" si="1"/>
        <v>2.5502549736415359E-2</v>
      </c>
    </row>
    <row r="40" spans="1:10" s="41" customFormat="1" ht="15.75" x14ac:dyDescent="0.25">
      <c r="A40" s="48" t="s">
        <v>179</v>
      </c>
      <c r="B40" s="43">
        <v>96.081198109099446</v>
      </c>
      <c r="C40" s="43">
        <v>97.245877051315404</v>
      </c>
      <c r="D40" s="43"/>
      <c r="E40" s="43">
        <f t="shared" si="0"/>
        <v>1.2121819514505638</v>
      </c>
      <c r="F40" s="43"/>
      <c r="G40" s="43">
        <v>0.13366580676594328</v>
      </c>
      <c r="H40" s="43">
        <v>0.13528607955082078</v>
      </c>
      <c r="J40" s="43">
        <f t="shared" si="1"/>
        <v>1.6202727848775023E-3</v>
      </c>
    </row>
    <row r="41" spans="1:10" ht="15.75" x14ac:dyDescent="0.25">
      <c r="A41" s="14" t="s">
        <v>54</v>
      </c>
      <c r="B41" s="9">
        <v>114.29240389050831</v>
      </c>
      <c r="C41" s="9">
        <v>131.15603600029081</v>
      </c>
      <c r="D41" s="9"/>
      <c r="E41" s="9">
        <f t="shared" si="0"/>
        <v>14.754814437132492</v>
      </c>
      <c r="F41" s="9"/>
      <c r="G41" s="9">
        <v>1.9385780990144346</v>
      </c>
      <c r="H41" s="9">
        <v>2.2246117002429049</v>
      </c>
      <c r="J41" s="9">
        <f t="shared" si="1"/>
        <v>0.28603360122847032</v>
      </c>
    </row>
    <row r="42" spans="1:10" s="41" customFormat="1" ht="15.75" x14ac:dyDescent="0.25">
      <c r="A42" s="48" t="s">
        <v>10</v>
      </c>
      <c r="B42" s="43">
        <v>72.608169979903451</v>
      </c>
      <c r="C42" s="43">
        <v>100.81457353535664</v>
      </c>
      <c r="D42" s="43"/>
      <c r="E42" s="43">
        <f t="shared" si="0"/>
        <v>38.847423868774243</v>
      </c>
      <c r="F42" s="43"/>
      <c r="G42" s="43">
        <v>3.6432862017866677E-2</v>
      </c>
      <c r="H42" s="43">
        <v>5.0586090353472994E-2</v>
      </c>
      <c r="J42" s="43">
        <f t="shared" si="1"/>
        <v>1.4153228335606317E-2</v>
      </c>
    </row>
    <row r="43" spans="1:10" ht="15.75" x14ac:dyDescent="0.25">
      <c r="A43" s="15" t="s">
        <v>180</v>
      </c>
      <c r="B43" s="9">
        <v>120.95001472554208</v>
      </c>
      <c r="C43" s="9">
        <v>141.71382099064979</v>
      </c>
      <c r="D43" s="9"/>
      <c r="E43" s="9">
        <f t="shared" si="0"/>
        <v>17.167262287834049</v>
      </c>
      <c r="F43" s="9"/>
      <c r="G43" s="9">
        <v>0.47753329813719153</v>
      </c>
      <c r="H43" s="9">
        <v>0.55951269194014763</v>
      </c>
      <c r="J43" s="9">
        <f t="shared" si="1"/>
        <v>8.1979393802956102E-2</v>
      </c>
    </row>
    <row r="44" spans="1:10" s="41" customFormat="1" ht="15.75" x14ac:dyDescent="0.25">
      <c r="A44" s="48" t="s">
        <v>181</v>
      </c>
      <c r="B44" s="43">
        <v>123.55822232781514</v>
      </c>
      <c r="C44" s="43">
        <v>142.4412002830563</v>
      </c>
      <c r="D44" s="43"/>
      <c r="E44" s="43">
        <f t="shared" si="0"/>
        <v>15.282655900586128</v>
      </c>
      <c r="F44" s="43"/>
      <c r="G44" s="43">
        <v>0.95431116114850667</v>
      </c>
      <c r="H44" s="43">
        <v>1.1001552521277207</v>
      </c>
      <c r="J44" s="43">
        <f t="shared" si="1"/>
        <v>0.14584409097921402</v>
      </c>
    </row>
    <row r="45" spans="1:10" ht="15.75" x14ac:dyDescent="0.25">
      <c r="A45" s="15" t="s">
        <v>55</v>
      </c>
      <c r="B45" s="9">
        <v>91.437762628895484</v>
      </c>
      <c r="C45" s="9">
        <v>93.538292646327392</v>
      </c>
      <c r="D45" s="9"/>
      <c r="E45" s="9">
        <f t="shared" si="0"/>
        <v>2.2972237695239928</v>
      </c>
      <c r="F45" s="9"/>
      <c r="G45" s="9">
        <v>6.5202708735138878E-2</v>
      </c>
      <c r="H45" s="9">
        <v>6.670056085857598E-2</v>
      </c>
      <c r="J45" s="9">
        <f t="shared" si="1"/>
        <v>1.4978521234371017E-3</v>
      </c>
    </row>
    <row r="46" spans="1:10" s="41" customFormat="1" ht="15.75" x14ac:dyDescent="0.25">
      <c r="A46" s="48" t="s">
        <v>222</v>
      </c>
      <c r="B46" s="43">
        <v>99.877999391973944</v>
      </c>
      <c r="C46" s="43">
        <v>100.0100921746144</v>
      </c>
      <c r="D46" s="43"/>
      <c r="E46" s="43">
        <f t="shared" si="0"/>
        <v>0.13225413348745274</v>
      </c>
      <c r="F46" s="43"/>
      <c r="G46" s="43">
        <v>0.28790151887262744</v>
      </c>
      <c r="H46" s="43">
        <v>0.28828228053170962</v>
      </c>
      <c r="J46" s="43">
        <f t="shared" si="1"/>
        <v>3.8076165908218496E-4</v>
      </c>
    </row>
    <row r="47" spans="1:10" ht="15.75" x14ac:dyDescent="0.25">
      <c r="A47" s="15" t="s">
        <v>11</v>
      </c>
      <c r="B47" s="9">
        <v>98.285017141812418</v>
      </c>
      <c r="C47" s="9">
        <v>133.65715404950822</v>
      </c>
      <c r="D47" s="9"/>
      <c r="E47" s="9">
        <f t="shared" si="0"/>
        <v>35.989348057658098</v>
      </c>
      <c r="F47" s="9"/>
      <c r="G47" s="9">
        <v>0.11719655010310379</v>
      </c>
      <c r="H47" s="9">
        <v>0.15937482443127746</v>
      </c>
      <c r="J47" s="9">
        <f t="shared" si="1"/>
        <v>4.2178274328173671E-2</v>
      </c>
    </row>
    <row r="48" spans="1:10" s="41" customFormat="1" ht="15.75" x14ac:dyDescent="0.25">
      <c r="A48" s="42" t="s">
        <v>136</v>
      </c>
      <c r="B48" s="43">
        <v>100.38307880163063</v>
      </c>
      <c r="C48" s="43">
        <v>100.43577275553756</v>
      </c>
      <c r="D48" s="43"/>
      <c r="E48" s="43">
        <f t="shared" si="0"/>
        <v>5.2492864869235767E-2</v>
      </c>
      <c r="F48" s="43"/>
      <c r="G48" s="43">
        <v>1.1096300019577925</v>
      </c>
      <c r="H48" s="43">
        <v>1.1102124785352685</v>
      </c>
      <c r="J48" s="43">
        <f t="shared" si="1"/>
        <v>5.8247657747600989E-4</v>
      </c>
    </row>
    <row r="49" spans="1:10" ht="15.75" x14ac:dyDescent="0.25">
      <c r="A49" s="15" t="s">
        <v>221</v>
      </c>
      <c r="B49" s="9">
        <v>100.69842404780151</v>
      </c>
      <c r="C49" s="9">
        <v>100.71644255791924</v>
      </c>
      <c r="D49" s="9"/>
      <c r="E49" s="9">
        <f t="shared" si="0"/>
        <v>1.7893537349866762E-2</v>
      </c>
      <c r="F49" s="9"/>
      <c r="G49" s="9">
        <v>0.60010215035835401</v>
      </c>
      <c r="H49" s="9">
        <v>0.60020952986076548</v>
      </c>
      <c r="J49" s="9">
        <f t="shared" si="1"/>
        <v>1.0737950241146432E-4</v>
      </c>
    </row>
    <row r="50" spans="1:10" s="41" customFormat="1" ht="15.75" x14ac:dyDescent="0.25">
      <c r="A50" s="48" t="s">
        <v>220</v>
      </c>
      <c r="B50" s="43">
        <v>100.46360935883564</v>
      </c>
      <c r="C50" s="43">
        <v>100.26962068219834</v>
      </c>
      <c r="D50" s="43"/>
      <c r="E50" s="43">
        <f t="shared" si="0"/>
        <v>-0.19309347720567471</v>
      </c>
      <c r="F50" s="43"/>
      <c r="G50" s="43">
        <v>2.899063937775713E-2</v>
      </c>
      <c r="H50" s="43">
        <v>2.8934660344118457E-2</v>
      </c>
      <c r="J50" s="43">
        <f t="shared" si="1"/>
        <v>-5.5979033638672848E-5</v>
      </c>
    </row>
    <row r="51" spans="1:10" ht="15.75" x14ac:dyDescent="0.25">
      <c r="A51" s="15" t="s">
        <v>219</v>
      </c>
      <c r="B51" s="9">
        <v>99.654447729086257</v>
      </c>
      <c r="C51" s="9">
        <v>99.617185030716257</v>
      </c>
      <c r="D51" s="9"/>
      <c r="E51" s="9">
        <f t="shared" si="0"/>
        <v>-3.7391906953621046E-2</v>
      </c>
      <c r="F51" s="9"/>
      <c r="G51" s="9">
        <v>0.14362080148385636</v>
      </c>
      <c r="H51" s="9">
        <v>0.14356709892739944</v>
      </c>
      <c r="J51" s="9">
        <f t="shared" si="1"/>
        <v>-5.3702556456924899E-5</v>
      </c>
    </row>
    <row r="52" spans="1:10" s="41" customFormat="1" ht="15.75" x14ac:dyDescent="0.25">
      <c r="A52" s="48" t="s">
        <v>56</v>
      </c>
      <c r="B52" s="43">
        <v>100.34338083921952</v>
      </c>
      <c r="C52" s="43">
        <v>100.44054167945363</v>
      </c>
      <c r="D52" s="43"/>
      <c r="E52" s="43">
        <f t="shared" si="0"/>
        <v>9.6828350232480709E-2</v>
      </c>
      <c r="F52" s="43"/>
      <c r="G52" s="43">
        <v>0.12031291140970711</v>
      </c>
      <c r="H52" s="43">
        <v>0.12042940841694175</v>
      </c>
      <c r="J52" s="43">
        <f t="shared" si="1"/>
        <v>1.1649700723463663E-4</v>
      </c>
    </row>
    <row r="53" spans="1:10" ht="15.75" x14ac:dyDescent="0.25">
      <c r="A53" s="15" t="s">
        <v>218</v>
      </c>
      <c r="B53" s="9">
        <v>100.89719371396289</v>
      </c>
      <c r="C53" s="9">
        <v>100.97868124066207</v>
      </c>
      <c r="D53" s="9"/>
      <c r="E53" s="9">
        <f t="shared" si="0"/>
        <v>8.0762926796751344E-2</v>
      </c>
      <c r="F53" s="9"/>
      <c r="G53" s="9">
        <v>0.14641661613574425</v>
      </c>
      <c r="H53" s="9">
        <v>0.14653486648025224</v>
      </c>
      <c r="J53" s="9">
        <f t="shared" si="1"/>
        <v>1.1825034450799188E-4</v>
      </c>
    </row>
    <row r="54" spans="1:10" s="41" customFormat="1" ht="15.75" x14ac:dyDescent="0.25">
      <c r="A54" s="48" t="s">
        <v>57</v>
      </c>
      <c r="B54" s="43">
        <v>98.212936504596811</v>
      </c>
      <c r="C54" s="43">
        <v>98.70273747018534</v>
      </c>
      <c r="D54" s="43"/>
      <c r="E54" s="43">
        <f t="shared" si="0"/>
        <v>0.49871328871793352</v>
      </c>
      <c r="F54" s="43"/>
      <c r="G54" s="43">
        <v>7.0186883192373706E-2</v>
      </c>
      <c r="H54" s="43">
        <v>7.0536914505790999E-2</v>
      </c>
      <c r="J54" s="43">
        <f t="shared" si="1"/>
        <v>3.5003131341729277E-4</v>
      </c>
    </row>
    <row r="55" spans="1:10" ht="15.75" x14ac:dyDescent="0.25">
      <c r="A55" s="14" t="s">
        <v>137</v>
      </c>
      <c r="B55" s="9">
        <v>102.30438281495621</v>
      </c>
      <c r="C55" s="9">
        <v>102.39322395523349</v>
      </c>
      <c r="D55" s="9"/>
      <c r="E55" s="9">
        <f t="shared" si="0"/>
        <v>8.684001392000873E-2</v>
      </c>
      <c r="F55" s="9"/>
      <c r="G55" s="9">
        <v>2.0893537465010543</v>
      </c>
      <c r="H55" s="9">
        <v>2.0911681415853534</v>
      </c>
      <c r="J55" s="9">
        <f t="shared" si="1"/>
        <v>1.8143950842990364E-3</v>
      </c>
    </row>
    <row r="56" spans="1:10" s="41" customFormat="1" ht="15.75" x14ac:dyDescent="0.25">
      <c r="A56" s="48" t="s">
        <v>217</v>
      </c>
      <c r="B56" s="43">
        <v>100.6092216525229</v>
      </c>
      <c r="C56" s="43">
        <v>100.41593650985371</v>
      </c>
      <c r="D56" s="43"/>
      <c r="E56" s="43">
        <f t="shared" si="0"/>
        <v>-0.19211473808707913</v>
      </c>
      <c r="F56" s="43"/>
      <c r="G56" s="43">
        <v>0.59532077165859909</v>
      </c>
      <c r="H56" s="43">
        <v>0.5941770727173491</v>
      </c>
      <c r="J56" s="43">
        <f t="shared" si="1"/>
        <v>-1.1436989412499932E-3</v>
      </c>
    </row>
    <row r="57" spans="1:10" ht="15.75" x14ac:dyDescent="0.25">
      <c r="A57" s="15" t="s">
        <v>216</v>
      </c>
      <c r="B57" s="9">
        <v>102.99586957064197</v>
      </c>
      <c r="C57" s="9">
        <v>103.19979510077648</v>
      </c>
      <c r="D57" s="9"/>
      <c r="E57" s="9">
        <f t="shared" si="0"/>
        <v>0.19799389139061319</v>
      </c>
      <c r="F57" s="9"/>
      <c r="G57" s="9">
        <v>1.4940329748424552</v>
      </c>
      <c r="H57" s="9">
        <v>1.4969910688680044</v>
      </c>
      <c r="J57" s="9">
        <f t="shared" si="1"/>
        <v>2.9580940255491406E-3</v>
      </c>
    </row>
    <row r="58" spans="1:10" s="41" customFormat="1" ht="15.75" x14ac:dyDescent="0.25">
      <c r="A58" s="45" t="s">
        <v>58</v>
      </c>
      <c r="B58" s="43">
        <v>101.33046331845978</v>
      </c>
      <c r="C58" s="43">
        <v>101.43779071078541</v>
      </c>
      <c r="D58" s="43"/>
      <c r="E58" s="43">
        <f t="shared" si="0"/>
        <v>0.10591818966456668</v>
      </c>
      <c r="F58" s="43"/>
      <c r="G58" s="43">
        <v>2.343915476339046</v>
      </c>
      <c r="H58" s="43">
        <v>2.3463981091788515</v>
      </c>
      <c r="J58" s="43">
        <f t="shared" si="1"/>
        <v>2.4826328398055431E-3</v>
      </c>
    </row>
    <row r="59" spans="1:10" ht="15.75" x14ac:dyDescent="0.25">
      <c r="A59" s="14" t="s">
        <v>138</v>
      </c>
      <c r="B59" s="9">
        <v>100.59422512101503</v>
      </c>
      <c r="C59" s="9">
        <v>100.7550288034025</v>
      </c>
      <c r="D59" s="9"/>
      <c r="E59" s="9">
        <f t="shared" si="0"/>
        <v>0.15985379100442731</v>
      </c>
      <c r="F59" s="9"/>
      <c r="G59" s="9">
        <v>0.63635682414495054</v>
      </c>
      <c r="H59" s="9">
        <v>0.63737406465266144</v>
      </c>
      <c r="J59" s="9">
        <f t="shared" si="1"/>
        <v>1.0172405077109037E-3</v>
      </c>
    </row>
    <row r="60" spans="1:10" s="41" customFormat="1" ht="15.75" x14ac:dyDescent="0.25">
      <c r="A60" s="48" t="s">
        <v>12</v>
      </c>
      <c r="B60" s="43">
        <v>101.2587370605612</v>
      </c>
      <c r="C60" s="43">
        <v>101.36472637608765</v>
      </c>
      <c r="D60" s="43"/>
      <c r="E60" s="43">
        <f t="shared" si="0"/>
        <v>0.10467177312616371</v>
      </c>
      <c r="F60" s="43"/>
      <c r="G60" s="43">
        <v>0.48969914969535733</v>
      </c>
      <c r="H60" s="43">
        <v>0.49021172647832711</v>
      </c>
      <c r="J60" s="43">
        <f t="shared" si="1"/>
        <v>5.1257678296978693E-4</v>
      </c>
    </row>
    <row r="61" spans="1:10" ht="15.75" x14ac:dyDescent="0.25">
      <c r="A61" s="15" t="s">
        <v>13</v>
      </c>
      <c r="B61" s="9">
        <v>98.437205410281351</v>
      </c>
      <c r="C61" s="9">
        <v>98.775937678619258</v>
      </c>
      <c r="D61" s="9"/>
      <c r="E61" s="9">
        <f t="shared" si="0"/>
        <v>0.34411000081329135</v>
      </c>
      <c r="F61" s="9"/>
      <c r="G61" s="9">
        <v>0.14665767444959321</v>
      </c>
      <c r="H61" s="9">
        <v>0.14716233817433441</v>
      </c>
      <c r="J61" s="9">
        <f t="shared" si="1"/>
        <v>5.0466372474120003E-4</v>
      </c>
    </row>
    <row r="62" spans="1:10" s="41" customFormat="1" ht="15.75" x14ac:dyDescent="0.25">
      <c r="A62" s="42" t="s">
        <v>139</v>
      </c>
      <c r="B62" s="43">
        <v>101.60760163348532</v>
      </c>
      <c r="C62" s="43">
        <v>101.69479922410687</v>
      </c>
      <c r="D62" s="43"/>
      <c r="E62" s="43">
        <f t="shared" si="0"/>
        <v>8.5817979383162601E-2</v>
      </c>
      <c r="F62" s="43"/>
      <c r="G62" s="43">
        <v>1.7075586521940955</v>
      </c>
      <c r="H62" s="43">
        <v>1.7090240445261906</v>
      </c>
      <c r="J62" s="43">
        <f t="shared" si="1"/>
        <v>1.4653923320950835E-3</v>
      </c>
    </row>
    <row r="63" spans="1:10" ht="15.75" x14ac:dyDescent="0.25">
      <c r="A63" s="15" t="s">
        <v>215</v>
      </c>
      <c r="B63" s="9">
        <v>99.759336253376901</v>
      </c>
      <c r="C63" s="9">
        <v>99.651822467957729</v>
      </c>
      <c r="D63" s="9"/>
      <c r="E63" s="9">
        <f t="shared" si="0"/>
        <v>-0.10777315633506701</v>
      </c>
      <c r="F63" s="9"/>
      <c r="G63" s="9">
        <v>0.61508216802443427</v>
      </c>
      <c r="H63" s="9">
        <v>0.61441927455790002</v>
      </c>
      <c r="J63" s="9">
        <f t="shared" si="1"/>
        <v>-6.6289346653425341E-4</v>
      </c>
    </row>
    <row r="64" spans="1:10" s="41" customFormat="1" ht="15.75" x14ac:dyDescent="0.25">
      <c r="A64" s="48" t="s">
        <v>59</v>
      </c>
      <c r="B64" s="43">
        <v>102.18236528362377</v>
      </c>
      <c r="C64" s="43">
        <v>101.9628862491453</v>
      </c>
      <c r="D64" s="43"/>
      <c r="E64" s="43">
        <f t="shared" si="0"/>
        <v>-0.2147914993641642</v>
      </c>
      <c r="F64" s="43"/>
      <c r="G64" s="43">
        <v>0.42274325984551087</v>
      </c>
      <c r="H64" s="43">
        <v>0.42183524325922767</v>
      </c>
      <c r="J64" s="43">
        <f t="shared" si="1"/>
        <v>-9.0801658628320014E-4</v>
      </c>
    </row>
    <row r="65" spans="1:10" ht="15.75" x14ac:dyDescent="0.25">
      <c r="A65" s="15" t="s">
        <v>214</v>
      </c>
      <c r="B65" s="9">
        <v>102.99441183204594</v>
      </c>
      <c r="C65" s="9">
        <v>103.4613472727863</v>
      </c>
      <c r="D65" s="9"/>
      <c r="E65" s="9">
        <f t="shared" si="0"/>
        <v>0.45335997597790723</v>
      </c>
      <c r="F65" s="9"/>
      <c r="G65" s="9">
        <v>0.66973322432415061</v>
      </c>
      <c r="H65" s="9">
        <v>0.67276952670906254</v>
      </c>
      <c r="J65" s="9">
        <f t="shared" si="1"/>
        <v>3.0363023849119264E-3</v>
      </c>
    </row>
    <row r="66" spans="1:10" s="41" customFormat="1" ht="15.75" x14ac:dyDescent="0.25">
      <c r="A66" s="39" t="s">
        <v>229</v>
      </c>
      <c r="B66" s="44">
        <v>98.064018878070527</v>
      </c>
      <c r="C66" s="44">
        <v>97.738413225041739</v>
      </c>
      <c r="D66" s="44"/>
      <c r="E66" s="44">
        <f t="shared" si="0"/>
        <v>-0.33203376401862439</v>
      </c>
      <c r="F66" s="44"/>
      <c r="G66" s="44">
        <v>2.21052387254817</v>
      </c>
      <c r="H66" s="44">
        <v>2.2031841869296178</v>
      </c>
      <c r="J66" s="44">
        <f t="shared" si="1"/>
        <v>-7.3396856185521386E-3</v>
      </c>
    </row>
    <row r="67" spans="1:10" ht="15.75" x14ac:dyDescent="0.25">
      <c r="A67" s="13" t="s">
        <v>1</v>
      </c>
      <c r="B67" s="9">
        <v>98.871074529196918</v>
      </c>
      <c r="C67" s="9">
        <v>98.871074529196918</v>
      </c>
      <c r="D67" s="9"/>
      <c r="E67" s="9">
        <f t="shared" si="0"/>
        <v>0</v>
      </c>
      <c r="F67" s="9"/>
      <c r="G67" s="9">
        <v>1.6469515909694459</v>
      </c>
      <c r="H67" s="9">
        <v>1.6469515909694454</v>
      </c>
      <c r="J67" s="9">
        <f t="shared" si="1"/>
        <v>0</v>
      </c>
    </row>
    <row r="68" spans="1:10" s="41" customFormat="1" ht="15.75" x14ac:dyDescent="0.25">
      <c r="A68" s="42" t="s">
        <v>60</v>
      </c>
      <c r="B68" s="43">
        <v>98.871074529196918</v>
      </c>
      <c r="C68" s="43">
        <v>98.871074529196918</v>
      </c>
      <c r="D68" s="43"/>
      <c r="E68" s="43">
        <f t="shared" si="0"/>
        <v>0</v>
      </c>
      <c r="F68" s="43"/>
      <c r="G68" s="43">
        <v>1.6469515909694459</v>
      </c>
      <c r="H68" s="43">
        <v>1.6469515909694454</v>
      </c>
      <c r="J68" s="43">
        <f t="shared" si="1"/>
        <v>0</v>
      </c>
    </row>
    <row r="69" spans="1:10" ht="15.75" x14ac:dyDescent="0.25">
      <c r="A69" s="15" t="s">
        <v>14</v>
      </c>
      <c r="B69" s="9">
        <v>98.871074529196918</v>
      </c>
      <c r="C69" s="9">
        <v>98.871074529196918</v>
      </c>
      <c r="D69" s="9"/>
      <c r="E69" s="9">
        <f t="shared" ref="E69:E132" si="2">((C69/B69-1)*100)</f>
        <v>0</v>
      </c>
      <c r="F69" s="9"/>
      <c r="G69" s="9">
        <v>1.6469515909694459</v>
      </c>
      <c r="H69" s="9">
        <v>1.6469515909694454</v>
      </c>
      <c r="J69" s="9">
        <f t="shared" si="1"/>
        <v>0</v>
      </c>
    </row>
    <row r="70" spans="1:10" s="49" customFormat="1" ht="15.75" x14ac:dyDescent="0.25">
      <c r="A70" s="45" t="s">
        <v>15</v>
      </c>
      <c r="B70" s="43">
        <v>95.779277769468806</v>
      </c>
      <c r="C70" s="43">
        <v>94.531896003938073</v>
      </c>
      <c r="D70" s="43"/>
      <c r="E70" s="43">
        <f t="shared" si="2"/>
        <v>-1.302350356548998</v>
      </c>
      <c r="F70" s="43"/>
      <c r="G70" s="43">
        <v>0.56357228157872408</v>
      </c>
      <c r="H70" s="43">
        <v>0.55623259596017216</v>
      </c>
      <c r="I70" s="41"/>
      <c r="J70" s="43">
        <f t="shared" si="1"/>
        <v>-7.3396856185519166E-3</v>
      </c>
    </row>
    <row r="71" spans="1:10" s="41" customFormat="1" ht="15.75" x14ac:dyDescent="0.25">
      <c r="A71" s="14" t="s">
        <v>15</v>
      </c>
      <c r="B71" s="9">
        <v>95.779277769468806</v>
      </c>
      <c r="C71" s="9">
        <v>94.531896003938073</v>
      </c>
      <c r="D71" s="9"/>
      <c r="E71" s="9">
        <f t="shared" si="2"/>
        <v>-1.302350356548998</v>
      </c>
      <c r="F71" s="9"/>
      <c r="G71" s="9">
        <v>0.56357228157872408</v>
      </c>
      <c r="H71" s="9">
        <v>0.55623259596017216</v>
      </c>
      <c r="I71"/>
      <c r="J71" s="9">
        <f t="shared" si="1"/>
        <v>-7.3396856185519166E-3</v>
      </c>
    </row>
    <row r="72" spans="1:10" s="4" customFormat="1" ht="15.75" x14ac:dyDescent="0.25">
      <c r="A72" s="48" t="s">
        <v>15</v>
      </c>
      <c r="B72" s="43">
        <v>95.779277769468806</v>
      </c>
      <c r="C72" s="43">
        <v>94.531896003938073</v>
      </c>
      <c r="D72" s="43"/>
      <c r="E72" s="43">
        <f t="shared" si="2"/>
        <v>-1.302350356548998</v>
      </c>
      <c r="F72" s="43"/>
      <c r="G72" s="43">
        <v>0.56357228157872408</v>
      </c>
      <c r="H72" s="43">
        <v>0.55623259596017216</v>
      </c>
      <c r="I72" s="41"/>
      <c r="J72" s="43">
        <f t="shared" ref="J72:J135" si="3">H72-G72</f>
        <v>-7.3396856185519166E-3</v>
      </c>
    </row>
    <row r="73" spans="1:10" s="41" customFormat="1" ht="15.75" x14ac:dyDescent="0.25">
      <c r="A73" s="12" t="s">
        <v>110</v>
      </c>
      <c r="B73" s="16">
        <v>101.24928219356502</v>
      </c>
      <c r="C73" s="16">
        <v>101.26805667428232</v>
      </c>
      <c r="D73" s="16"/>
      <c r="E73" s="16">
        <f t="shared" si="2"/>
        <v>1.8542828463119498E-2</v>
      </c>
      <c r="F73" s="16"/>
      <c r="G73" s="16">
        <v>3.938914113084266</v>
      </c>
      <c r="H73" s="16">
        <v>3.9396444991715645</v>
      </c>
      <c r="I73"/>
      <c r="J73" s="16">
        <f t="shared" si="3"/>
        <v>7.3038608729847354E-4</v>
      </c>
    </row>
    <row r="74" spans="1:10" s="4" customFormat="1" ht="15.75" x14ac:dyDescent="0.25">
      <c r="A74" s="45" t="s">
        <v>61</v>
      </c>
      <c r="B74" s="43">
        <v>101.39404394503622</v>
      </c>
      <c r="C74" s="43">
        <v>101.4741461285097</v>
      </c>
      <c r="D74" s="43"/>
      <c r="E74" s="43">
        <f t="shared" si="2"/>
        <v>7.9000876537582698E-2</v>
      </c>
      <c r="F74" s="43"/>
      <c r="G74" s="43">
        <v>3.0357676209522113</v>
      </c>
      <c r="H74" s="43">
        <v>3.0381659039824074</v>
      </c>
      <c r="I74" s="41"/>
      <c r="J74" s="43">
        <f t="shared" si="3"/>
        <v>2.3982830301960689E-3</v>
      </c>
    </row>
    <row r="75" spans="1:10" s="41" customFormat="1" ht="15.75" x14ac:dyDescent="0.25">
      <c r="A75" s="14" t="s">
        <v>62</v>
      </c>
      <c r="B75" s="9">
        <v>100.55394424462601</v>
      </c>
      <c r="C75" s="9">
        <v>100.98207097934112</v>
      </c>
      <c r="D75" s="9"/>
      <c r="E75" s="9">
        <f t="shared" si="2"/>
        <v>0.42576821618609539</v>
      </c>
      <c r="F75" s="9"/>
      <c r="G75" s="9">
        <v>0.52116558138850511</v>
      </c>
      <c r="H75" s="9">
        <v>0.5233845387877587</v>
      </c>
      <c r="I75"/>
      <c r="J75" s="9">
        <f t="shared" si="3"/>
        <v>2.218957399253596E-3</v>
      </c>
    </row>
    <row r="76" spans="1:10" s="4" customFormat="1" ht="15.75" x14ac:dyDescent="0.25">
      <c r="A76" s="48" t="s">
        <v>63</v>
      </c>
      <c r="B76" s="43">
        <v>100.55394424462601</v>
      </c>
      <c r="C76" s="43">
        <v>100.98207097934112</v>
      </c>
      <c r="D76" s="43"/>
      <c r="E76" s="43">
        <f t="shared" si="2"/>
        <v>0.42576821618609539</v>
      </c>
      <c r="F76" s="43"/>
      <c r="G76" s="43">
        <v>0.52116558138850511</v>
      </c>
      <c r="H76" s="43">
        <v>0.5233845387877587</v>
      </c>
      <c r="I76" s="41"/>
      <c r="J76" s="43">
        <f t="shared" si="3"/>
        <v>2.218957399253596E-3</v>
      </c>
    </row>
    <row r="77" spans="1:10" s="41" customFormat="1" ht="15.75" x14ac:dyDescent="0.25">
      <c r="A77" s="14" t="s">
        <v>64</v>
      </c>
      <c r="B77" s="9">
        <v>102.52794678910297</v>
      </c>
      <c r="C77" s="9">
        <v>102.55579987475085</v>
      </c>
      <c r="D77" s="9"/>
      <c r="E77" s="9">
        <f t="shared" si="2"/>
        <v>2.7166335150718979E-2</v>
      </c>
      <c r="F77" s="9"/>
      <c r="G77" s="9">
        <v>2.2131227608426491</v>
      </c>
      <c r="H77" s="9">
        <v>2.2137239851891559</v>
      </c>
      <c r="I77"/>
      <c r="J77" s="9">
        <f t="shared" si="3"/>
        <v>6.0122434650677903E-4</v>
      </c>
    </row>
    <row r="78" spans="1:10" s="4" customFormat="1" ht="15.75" x14ac:dyDescent="0.25">
      <c r="A78" s="48" t="s">
        <v>213</v>
      </c>
      <c r="B78" s="43">
        <v>103.39918639346158</v>
      </c>
      <c r="C78" s="43">
        <v>103.27321576429176</v>
      </c>
      <c r="D78" s="43"/>
      <c r="E78" s="43">
        <f t="shared" si="2"/>
        <v>-0.12182942009858477</v>
      </c>
      <c r="F78" s="43"/>
      <c r="G78" s="43">
        <v>1.0187184789033545</v>
      </c>
      <c r="H78" s="43">
        <v>1.0174773800880692</v>
      </c>
      <c r="I78" s="41"/>
      <c r="J78" s="43">
        <f t="shared" si="3"/>
        <v>-1.2410988152853353E-3</v>
      </c>
    </row>
    <row r="79" spans="1:10" s="41" customFormat="1" ht="15.75" x14ac:dyDescent="0.25">
      <c r="A79" s="15" t="s">
        <v>212</v>
      </c>
      <c r="B79" s="9">
        <v>102.13503971830305</v>
      </c>
      <c r="C79" s="9">
        <v>102.42061125342275</v>
      </c>
      <c r="D79" s="9"/>
      <c r="E79" s="9">
        <f t="shared" si="2"/>
        <v>0.27960192301028641</v>
      </c>
      <c r="F79" s="9"/>
      <c r="G79" s="9">
        <v>0.67850414530981529</v>
      </c>
      <c r="H79" s="9">
        <v>0.68040125594780598</v>
      </c>
      <c r="I79"/>
      <c r="J79" s="9">
        <f t="shared" si="3"/>
        <v>1.8971106379906955E-3</v>
      </c>
    </row>
    <row r="80" spans="1:10" s="4" customFormat="1" ht="15.75" x14ac:dyDescent="0.25">
      <c r="A80" s="48" t="s">
        <v>211</v>
      </c>
      <c r="B80" s="43">
        <v>101.3543777389375</v>
      </c>
      <c r="C80" s="43">
        <v>101.34361412372662</v>
      </c>
      <c r="D80" s="43"/>
      <c r="E80" s="43">
        <f t="shared" si="2"/>
        <v>-1.061978323086965E-2</v>
      </c>
      <c r="F80" s="43"/>
      <c r="G80" s="43">
        <v>0.51590013662947909</v>
      </c>
      <c r="H80" s="43">
        <v>0.51584534915328117</v>
      </c>
      <c r="I80" s="41"/>
      <c r="J80" s="43">
        <f t="shared" si="3"/>
        <v>-5.4787476197915019E-5</v>
      </c>
    </row>
    <row r="81" spans="1:10" s="41" customFormat="1" ht="15.75" x14ac:dyDescent="0.25">
      <c r="A81" s="14" t="s">
        <v>140</v>
      </c>
      <c r="B81" s="9">
        <v>95.050084204349488</v>
      </c>
      <c r="C81" s="9">
        <v>94.917068401040439</v>
      </c>
      <c r="D81" s="9"/>
      <c r="E81" s="9">
        <f t="shared" si="2"/>
        <v>-0.1399428568869876</v>
      </c>
      <c r="F81" s="9"/>
      <c r="G81" s="9">
        <v>0.30147927872105756</v>
      </c>
      <c r="H81" s="9">
        <v>0.30105738000549298</v>
      </c>
      <c r="I81"/>
      <c r="J81" s="9">
        <f t="shared" si="3"/>
        <v>-4.2189871556458369E-4</v>
      </c>
    </row>
    <row r="82" spans="1:10" s="4" customFormat="1" ht="15.75" x14ac:dyDescent="0.25">
      <c r="A82" s="48" t="s">
        <v>210</v>
      </c>
      <c r="B82" s="43">
        <v>95.050084204349488</v>
      </c>
      <c r="C82" s="43">
        <v>94.917068401040439</v>
      </c>
      <c r="D82" s="43"/>
      <c r="E82" s="43">
        <f t="shared" si="2"/>
        <v>-0.1399428568869876</v>
      </c>
      <c r="F82" s="43"/>
      <c r="G82" s="43">
        <v>0.30147927872105756</v>
      </c>
      <c r="H82" s="43">
        <v>0.30105738000549298</v>
      </c>
      <c r="I82" s="41"/>
      <c r="J82" s="43">
        <f t="shared" si="3"/>
        <v>-4.2189871556458369E-4</v>
      </c>
    </row>
    <row r="83" spans="1:10" s="41" customFormat="1" ht="15.75" x14ac:dyDescent="0.25">
      <c r="A83" s="13" t="s">
        <v>65</v>
      </c>
      <c r="B83" s="9">
        <v>100.76570649959928</v>
      </c>
      <c r="C83" s="9">
        <v>100.57961618614104</v>
      </c>
      <c r="D83" s="9"/>
      <c r="E83" s="9">
        <f t="shared" si="2"/>
        <v>-0.18467623551964296</v>
      </c>
      <c r="F83" s="9"/>
      <c r="G83" s="9">
        <v>0.90314649213205411</v>
      </c>
      <c r="H83" s="9">
        <v>0.90147859518915674</v>
      </c>
      <c r="I83"/>
      <c r="J83" s="9">
        <f t="shared" si="3"/>
        <v>-1.6678969428973733E-3</v>
      </c>
    </row>
    <row r="84" spans="1:10" s="4" customFormat="1" ht="15.75" x14ac:dyDescent="0.25">
      <c r="A84" s="42" t="s">
        <v>141</v>
      </c>
      <c r="B84" s="43">
        <v>100.76570649959928</v>
      </c>
      <c r="C84" s="43">
        <v>100.57961618614104</v>
      </c>
      <c r="D84" s="43"/>
      <c r="E84" s="43">
        <f t="shared" si="2"/>
        <v>-0.18467623551964296</v>
      </c>
      <c r="F84" s="43"/>
      <c r="G84" s="43">
        <v>0.90314649213205411</v>
      </c>
      <c r="H84" s="43">
        <v>0.90147859518915674</v>
      </c>
      <c r="I84" s="41"/>
      <c r="J84" s="43">
        <f t="shared" si="3"/>
        <v>-1.6678969428973733E-3</v>
      </c>
    </row>
    <row r="85" spans="1:10" s="41" customFormat="1" ht="15.75" x14ac:dyDescent="0.25">
      <c r="A85" s="15" t="s">
        <v>141</v>
      </c>
      <c r="B85" s="9">
        <v>100.76570649959928</v>
      </c>
      <c r="C85" s="9">
        <v>100.57961618614104</v>
      </c>
      <c r="D85" s="9"/>
      <c r="E85" s="9">
        <f t="shared" si="2"/>
        <v>-0.18467623551964296</v>
      </c>
      <c r="F85" s="9"/>
      <c r="G85" s="9">
        <v>0.90314649213205411</v>
      </c>
      <c r="H85" s="9">
        <v>0.90147859518915674</v>
      </c>
      <c r="I85"/>
      <c r="J85" s="9">
        <f t="shared" si="3"/>
        <v>-1.6678969428973733E-3</v>
      </c>
    </row>
    <row r="86" spans="1:10" s="4" customFormat="1" ht="15.75" x14ac:dyDescent="0.25">
      <c r="A86" s="39" t="s">
        <v>111</v>
      </c>
      <c r="B86" s="44">
        <v>103.1220003916319</v>
      </c>
      <c r="C86" s="44">
        <v>103.03356907082618</v>
      </c>
      <c r="D86" s="44"/>
      <c r="E86" s="44">
        <f t="shared" si="2"/>
        <v>-8.575407815003544E-2</v>
      </c>
      <c r="F86" s="44"/>
      <c r="G86" s="44">
        <v>24.017597618049859</v>
      </c>
      <c r="H86" s="44">
        <v>23.997001548618709</v>
      </c>
      <c r="I86" s="41"/>
      <c r="J86" s="44">
        <f t="shared" si="3"/>
        <v>-2.0596069431149999E-2</v>
      </c>
    </row>
    <row r="87" spans="1:10" s="41" customFormat="1" ht="15.75" x14ac:dyDescent="0.25">
      <c r="A87" s="13" t="s">
        <v>131</v>
      </c>
      <c r="B87" s="9">
        <v>103.08114682007623</v>
      </c>
      <c r="C87" s="9">
        <v>103.36162596353773</v>
      </c>
      <c r="D87" s="9"/>
      <c r="E87" s="9">
        <f t="shared" si="2"/>
        <v>0.27209548216520218</v>
      </c>
      <c r="F87" s="9"/>
      <c r="G87" s="9">
        <v>12.040288632486568</v>
      </c>
      <c r="H87" s="9">
        <v>12.073049713895211</v>
      </c>
      <c r="I87"/>
      <c r="J87" s="9">
        <f t="shared" si="3"/>
        <v>3.2761081408642312E-2</v>
      </c>
    </row>
    <row r="88" spans="1:10" s="4" customFormat="1" ht="15.75" x14ac:dyDescent="0.25">
      <c r="A88" s="42" t="s">
        <v>142</v>
      </c>
      <c r="B88" s="43">
        <v>103.08114682007623</v>
      </c>
      <c r="C88" s="43">
        <v>103.36162596353773</v>
      </c>
      <c r="D88" s="43"/>
      <c r="E88" s="43">
        <f t="shared" si="2"/>
        <v>0.27209548216520218</v>
      </c>
      <c r="F88" s="43"/>
      <c r="G88" s="43">
        <v>12.040288632486568</v>
      </c>
      <c r="H88" s="43">
        <v>12.073049713895211</v>
      </c>
      <c r="I88" s="41"/>
      <c r="J88" s="43">
        <f t="shared" si="3"/>
        <v>3.2761081408642312E-2</v>
      </c>
    </row>
    <row r="89" spans="1:10" s="41" customFormat="1" ht="15.75" x14ac:dyDescent="0.25">
      <c r="A89" s="15" t="s">
        <v>142</v>
      </c>
      <c r="B89" s="9">
        <v>103.08114682007623</v>
      </c>
      <c r="C89" s="9">
        <v>103.36162596353773</v>
      </c>
      <c r="D89" s="9"/>
      <c r="E89" s="9">
        <f t="shared" si="2"/>
        <v>0.27209548216520218</v>
      </c>
      <c r="F89" s="9"/>
      <c r="G89" s="9">
        <v>12.040288632486568</v>
      </c>
      <c r="H89" s="9">
        <v>12.073049713895211</v>
      </c>
      <c r="I89"/>
      <c r="J89" s="9">
        <f t="shared" si="3"/>
        <v>3.2761081408642312E-2</v>
      </c>
    </row>
    <row r="90" spans="1:10" s="4" customFormat="1" ht="15.75" x14ac:dyDescent="0.25">
      <c r="A90" s="45" t="s">
        <v>130</v>
      </c>
      <c r="B90" s="43">
        <v>102.94817984107662</v>
      </c>
      <c r="C90" s="43">
        <v>101.19583238366316</v>
      </c>
      <c r="D90" s="43"/>
      <c r="E90" s="43">
        <f t="shared" si="2"/>
        <v>-1.7021645842778432</v>
      </c>
      <c r="F90" s="43"/>
      <c r="G90" s="43">
        <v>3.2020011944972175</v>
      </c>
      <c r="H90" s="43">
        <v>3.1474978641763314</v>
      </c>
      <c r="I90" s="41"/>
      <c r="J90" s="43">
        <f t="shared" si="3"/>
        <v>-5.4503330320886167E-2</v>
      </c>
    </row>
    <row r="91" spans="1:10" s="41" customFormat="1" ht="15.75" x14ac:dyDescent="0.25">
      <c r="A91" s="14" t="s">
        <v>143</v>
      </c>
      <c r="B91" s="9">
        <v>101.82302170647972</v>
      </c>
      <c r="C91" s="9">
        <v>99.639305406020057</v>
      </c>
      <c r="D91" s="9"/>
      <c r="E91" s="9">
        <f t="shared" si="2"/>
        <v>-2.1446194228595505</v>
      </c>
      <c r="F91" s="9"/>
      <c r="G91" s="9">
        <v>2.5413987087841048</v>
      </c>
      <c r="H91" s="9">
        <v>2.4868953784632186</v>
      </c>
      <c r="I91"/>
      <c r="J91" s="9">
        <f t="shared" si="3"/>
        <v>-5.4503330320886167E-2</v>
      </c>
    </row>
    <row r="92" spans="1:10" s="4" customFormat="1" ht="15.75" x14ac:dyDescent="0.25">
      <c r="A92" s="48" t="s">
        <v>209</v>
      </c>
      <c r="B92" s="43">
        <v>101.82302170647972</v>
      </c>
      <c r="C92" s="43">
        <v>99.639305406020057</v>
      </c>
      <c r="D92" s="43"/>
      <c r="E92" s="43">
        <f t="shared" si="2"/>
        <v>-2.1446194228595505</v>
      </c>
      <c r="F92" s="43"/>
      <c r="G92" s="43">
        <v>2.5413987087841048</v>
      </c>
      <c r="H92" s="43">
        <v>2.4868953784632186</v>
      </c>
      <c r="I92" s="41"/>
      <c r="J92" s="43">
        <f t="shared" si="3"/>
        <v>-5.4503330320886167E-2</v>
      </c>
    </row>
    <row r="93" spans="1:10" s="41" customFormat="1" ht="15.75" x14ac:dyDescent="0.25">
      <c r="A93" s="14" t="s">
        <v>144</v>
      </c>
      <c r="B93" s="9">
        <v>107.51890400934457</v>
      </c>
      <c r="C93" s="9">
        <v>107.51890400934457</v>
      </c>
      <c r="D93" s="9"/>
      <c r="E93" s="9">
        <f t="shared" si="2"/>
        <v>0</v>
      </c>
      <c r="F93" s="9"/>
      <c r="G93" s="9">
        <v>0.66060248571311275</v>
      </c>
      <c r="H93" s="9">
        <v>0.66060248571311253</v>
      </c>
      <c r="I93"/>
      <c r="J93" s="9">
        <f t="shared" si="3"/>
        <v>0</v>
      </c>
    </row>
    <row r="94" spans="1:10" s="4" customFormat="1" ht="15.75" x14ac:dyDescent="0.25">
      <c r="A94" s="48" t="s">
        <v>208</v>
      </c>
      <c r="B94" s="43">
        <v>107.51890400934457</v>
      </c>
      <c r="C94" s="43">
        <v>107.51890400934457</v>
      </c>
      <c r="D94" s="43"/>
      <c r="E94" s="43">
        <f t="shared" si="2"/>
        <v>0</v>
      </c>
      <c r="F94" s="43"/>
      <c r="G94" s="43">
        <v>0.66060248571311275</v>
      </c>
      <c r="H94" s="43">
        <v>0.66060248571311253</v>
      </c>
      <c r="I94" s="41"/>
      <c r="J94" s="43">
        <f t="shared" si="3"/>
        <v>0</v>
      </c>
    </row>
    <row r="95" spans="1:10" s="41" customFormat="1" ht="15.75" x14ac:dyDescent="0.25">
      <c r="A95" s="13" t="s">
        <v>129</v>
      </c>
      <c r="B95" s="9">
        <v>100.00000000000001</v>
      </c>
      <c r="C95" s="9">
        <v>100.00138440760955</v>
      </c>
      <c r="D95" s="9"/>
      <c r="E95" s="9">
        <f t="shared" si="2"/>
        <v>1.3844076095281821E-3</v>
      </c>
      <c r="F95" s="9"/>
      <c r="G95" s="9">
        <v>1.5813456051088768</v>
      </c>
      <c r="H95" s="9">
        <v>1.5813674973777665</v>
      </c>
      <c r="I95"/>
      <c r="J95" s="9">
        <f t="shared" si="3"/>
        <v>2.189226888971163E-5</v>
      </c>
    </row>
    <row r="96" spans="1:10" s="4" customFormat="1" ht="15.75" x14ac:dyDescent="0.25">
      <c r="A96" s="42" t="s">
        <v>66</v>
      </c>
      <c r="B96" s="43">
        <v>100.00000000000004</v>
      </c>
      <c r="C96" s="43">
        <v>100.00156826590421</v>
      </c>
      <c r="D96" s="43"/>
      <c r="E96" s="43">
        <f t="shared" si="2"/>
        <v>1.5682659041615921E-3</v>
      </c>
      <c r="F96" s="43"/>
      <c r="G96" s="43">
        <v>1.3959538897111068</v>
      </c>
      <c r="H96" s="43">
        <v>1.3959757819799967</v>
      </c>
      <c r="I96" s="41"/>
      <c r="J96" s="43">
        <f t="shared" si="3"/>
        <v>2.1892268889933675E-5</v>
      </c>
    </row>
    <row r="97" spans="1:10" s="41" customFormat="1" ht="15.75" x14ac:dyDescent="0.25">
      <c r="A97" s="15" t="s">
        <v>67</v>
      </c>
      <c r="B97" s="9">
        <v>100.00000000000004</v>
      </c>
      <c r="C97" s="9">
        <v>100.00156826590421</v>
      </c>
      <c r="D97" s="9"/>
      <c r="E97" s="9">
        <f t="shared" si="2"/>
        <v>1.5682659041615921E-3</v>
      </c>
      <c r="F97" s="9"/>
      <c r="G97" s="9">
        <v>1.3959538897111068</v>
      </c>
      <c r="H97" s="9">
        <v>1.3959757819799967</v>
      </c>
      <c r="I97"/>
      <c r="J97" s="9">
        <f t="shared" si="3"/>
        <v>2.1892268889933675E-5</v>
      </c>
    </row>
    <row r="98" spans="1:10" s="4" customFormat="1" ht="15.75" x14ac:dyDescent="0.25">
      <c r="A98" s="42" t="s">
        <v>68</v>
      </c>
      <c r="B98" s="43">
        <v>100.00000000000001</v>
      </c>
      <c r="C98" s="43">
        <v>100.00000000000001</v>
      </c>
      <c r="D98" s="43"/>
      <c r="E98" s="43">
        <f t="shared" si="2"/>
        <v>0</v>
      </c>
      <c r="F98" s="43"/>
      <c r="G98" s="43">
        <v>0.18539171539776977</v>
      </c>
      <c r="H98" s="43">
        <v>0.18539171539776975</v>
      </c>
      <c r="I98" s="41"/>
      <c r="J98" s="43">
        <f t="shared" si="3"/>
        <v>0</v>
      </c>
    </row>
    <row r="99" spans="1:10" s="41" customFormat="1" ht="15.75" x14ac:dyDescent="0.25">
      <c r="A99" s="15" t="s">
        <v>69</v>
      </c>
      <c r="B99" s="9">
        <v>100.00000000000001</v>
      </c>
      <c r="C99" s="9">
        <v>100.00000000000001</v>
      </c>
      <c r="D99" s="9"/>
      <c r="E99" s="9">
        <f t="shared" si="2"/>
        <v>0</v>
      </c>
      <c r="F99" s="9"/>
      <c r="G99" s="9">
        <v>0.18539171539776977</v>
      </c>
      <c r="H99" s="9">
        <v>0.18539171539776975</v>
      </c>
      <c r="I99"/>
      <c r="J99" s="9">
        <f t="shared" si="3"/>
        <v>0</v>
      </c>
    </row>
    <row r="100" spans="1:10" s="4" customFormat="1" ht="15.75" x14ac:dyDescent="0.25">
      <c r="A100" s="45" t="s">
        <v>128</v>
      </c>
      <c r="B100" s="43">
        <v>103.98271443655871</v>
      </c>
      <c r="C100" s="43">
        <v>103.99896506911816</v>
      </c>
      <c r="D100" s="43"/>
      <c r="E100" s="43">
        <f t="shared" si="2"/>
        <v>1.5628205752760138E-2</v>
      </c>
      <c r="F100" s="43"/>
      <c r="G100" s="43">
        <v>7.1939621859572007</v>
      </c>
      <c r="H100" s="43">
        <v>7.1950864731693969</v>
      </c>
      <c r="I100" s="41"/>
      <c r="J100" s="43">
        <f t="shared" si="3"/>
        <v>1.1242872121961511E-3</v>
      </c>
    </row>
    <row r="101" spans="1:10" s="41" customFormat="1" ht="15.75" x14ac:dyDescent="0.25">
      <c r="A101" s="14" t="s">
        <v>16</v>
      </c>
      <c r="B101" s="9">
        <v>100.58969948567639</v>
      </c>
      <c r="C101" s="9">
        <v>100.38097100990566</v>
      </c>
      <c r="D101" s="9"/>
      <c r="E101" s="9">
        <f t="shared" si="2"/>
        <v>-0.20750482090907685</v>
      </c>
      <c r="F101" s="9"/>
      <c r="G101" s="9">
        <v>4.5219326188309559</v>
      </c>
      <c r="H101" s="9">
        <v>4.5125493906486218</v>
      </c>
      <c r="I101"/>
      <c r="J101" s="9">
        <f t="shared" si="3"/>
        <v>-9.383228182334058E-3</v>
      </c>
    </row>
    <row r="102" spans="1:10" s="4" customFormat="1" ht="15.75" x14ac:dyDescent="0.25">
      <c r="A102" s="48" t="s">
        <v>16</v>
      </c>
      <c r="B102" s="43">
        <v>100.58969948567639</v>
      </c>
      <c r="C102" s="43">
        <v>100.38097100990566</v>
      </c>
      <c r="D102" s="43"/>
      <c r="E102" s="43">
        <f t="shared" si="2"/>
        <v>-0.20750482090907685</v>
      </c>
      <c r="F102" s="43"/>
      <c r="G102" s="43">
        <v>4.5219326188309559</v>
      </c>
      <c r="H102" s="43">
        <v>4.5125493906486218</v>
      </c>
      <c r="I102" s="41"/>
      <c r="J102" s="43">
        <f t="shared" si="3"/>
        <v>-9.383228182334058E-3</v>
      </c>
    </row>
    <row r="103" spans="1:10" s="41" customFormat="1" ht="15.75" x14ac:dyDescent="0.25">
      <c r="A103" s="14" t="s">
        <v>70</v>
      </c>
      <c r="B103" s="9">
        <v>101.46167345567042</v>
      </c>
      <c r="C103" s="9">
        <v>102.06306509860853</v>
      </c>
      <c r="D103" s="9"/>
      <c r="E103" s="9">
        <f t="shared" si="2"/>
        <v>0.59272789660902436</v>
      </c>
      <c r="F103" s="9"/>
      <c r="G103" s="9">
        <v>1.7727384613823851</v>
      </c>
      <c r="H103" s="9">
        <v>1.7832459767769162</v>
      </c>
      <c r="I103"/>
      <c r="J103" s="9">
        <f t="shared" si="3"/>
        <v>1.0507515394531097E-2</v>
      </c>
    </row>
    <row r="104" spans="1:10" s="4" customFormat="1" ht="15.75" x14ac:dyDescent="0.25">
      <c r="A104" s="48" t="s">
        <v>71</v>
      </c>
      <c r="B104" s="43">
        <v>101.46167345567042</v>
      </c>
      <c r="C104" s="43">
        <v>102.06306509860853</v>
      </c>
      <c r="D104" s="43"/>
      <c r="E104" s="43">
        <f t="shared" si="2"/>
        <v>0.59272789660902436</v>
      </c>
      <c r="F104" s="43"/>
      <c r="G104" s="43">
        <v>1.7727384613823851</v>
      </c>
      <c r="H104" s="43">
        <v>1.7832459767769162</v>
      </c>
      <c r="I104" s="41"/>
      <c r="J104" s="43">
        <f t="shared" si="3"/>
        <v>1.0507515394531097E-2</v>
      </c>
    </row>
    <row r="105" spans="1:10" s="41" customFormat="1" ht="15.75" x14ac:dyDescent="0.25">
      <c r="A105" s="14" t="s">
        <v>72</v>
      </c>
      <c r="B105" s="9">
        <v>133.07099404957469</v>
      </c>
      <c r="C105" s="9">
        <v>133.07099404957469</v>
      </c>
      <c r="D105" s="9"/>
      <c r="E105" s="9">
        <f t="shared" si="2"/>
        <v>0</v>
      </c>
      <c r="F105" s="9"/>
      <c r="G105" s="9">
        <v>0.89929110574385995</v>
      </c>
      <c r="H105" s="9">
        <v>0.89929110574385984</v>
      </c>
      <c r="I105"/>
      <c r="J105" s="9">
        <f t="shared" si="3"/>
        <v>0</v>
      </c>
    </row>
    <row r="106" spans="1:10" s="4" customFormat="1" ht="15.75" x14ac:dyDescent="0.25">
      <c r="A106" s="48" t="s">
        <v>73</v>
      </c>
      <c r="B106" s="43">
        <v>133.07099404957469</v>
      </c>
      <c r="C106" s="43">
        <v>133.07099404957469</v>
      </c>
      <c r="D106" s="43"/>
      <c r="E106" s="43">
        <f t="shared" si="2"/>
        <v>0</v>
      </c>
      <c r="F106" s="43"/>
      <c r="G106" s="43">
        <v>0.89929110574385995</v>
      </c>
      <c r="H106" s="43">
        <v>0.89929110574385984</v>
      </c>
      <c r="I106" s="41"/>
      <c r="J106" s="43">
        <f t="shared" si="3"/>
        <v>0</v>
      </c>
    </row>
    <row r="107" spans="1:10" s="41" customFormat="1" ht="15.75" x14ac:dyDescent="0.25">
      <c r="A107" s="12" t="s">
        <v>231</v>
      </c>
      <c r="B107" s="16">
        <v>98.882702160581829</v>
      </c>
      <c r="C107" s="16">
        <v>97.839783511860645</v>
      </c>
      <c r="D107" s="16"/>
      <c r="E107" s="16">
        <f t="shared" si="2"/>
        <v>-1.0547028205474374</v>
      </c>
      <c r="F107" s="16"/>
      <c r="G107" s="16">
        <v>8.6168017770207417</v>
      </c>
      <c r="H107" s="16">
        <v>8.5259201256375192</v>
      </c>
      <c r="I107"/>
      <c r="J107" s="16">
        <f t="shared" si="3"/>
        <v>-9.0881651383222462E-2</v>
      </c>
    </row>
    <row r="108" spans="1:10" s="4" customFormat="1" ht="15.75" x14ac:dyDescent="0.25">
      <c r="A108" s="45" t="s">
        <v>127</v>
      </c>
      <c r="B108" s="43">
        <v>101.56744888260073</v>
      </c>
      <c r="C108" s="43">
        <v>101.56744888260073</v>
      </c>
      <c r="D108" s="43"/>
      <c r="E108" s="43">
        <f t="shared" si="2"/>
        <v>0</v>
      </c>
      <c r="F108" s="43"/>
      <c r="G108" s="43">
        <v>2.101868808683844</v>
      </c>
      <c r="H108" s="43">
        <v>2.101868808683844</v>
      </c>
      <c r="I108" s="41"/>
      <c r="J108" s="43">
        <f t="shared" si="3"/>
        <v>0</v>
      </c>
    </row>
    <row r="109" spans="1:10" s="41" customFormat="1" ht="15.75" x14ac:dyDescent="0.25">
      <c r="A109" s="14" t="s">
        <v>145</v>
      </c>
      <c r="B109" s="9">
        <v>101.56744888260073</v>
      </c>
      <c r="C109" s="9">
        <v>101.56744888260073</v>
      </c>
      <c r="D109" s="9"/>
      <c r="E109" s="9">
        <f t="shared" si="2"/>
        <v>0</v>
      </c>
      <c r="F109" s="9"/>
      <c r="G109" s="9">
        <v>2.101868808683844</v>
      </c>
      <c r="H109" s="9">
        <v>2.101868808683844</v>
      </c>
      <c r="I109"/>
      <c r="J109" s="9">
        <f t="shared" si="3"/>
        <v>0</v>
      </c>
    </row>
    <row r="110" spans="1:10" s="4" customFormat="1" ht="15.75" x14ac:dyDescent="0.25">
      <c r="A110" s="48" t="s">
        <v>207</v>
      </c>
      <c r="B110" s="43">
        <v>101.56744888260073</v>
      </c>
      <c r="C110" s="43">
        <v>101.56744888260073</v>
      </c>
      <c r="D110" s="43"/>
      <c r="E110" s="43">
        <f t="shared" si="2"/>
        <v>0</v>
      </c>
      <c r="F110" s="43"/>
      <c r="G110" s="43">
        <v>2.101868808683844</v>
      </c>
      <c r="H110" s="43">
        <v>2.101868808683844</v>
      </c>
      <c r="I110" s="41"/>
      <c r="J110" s="43">
        <f t="shared" si="3"/>
        <v>0</v>
      </c>
    </row>
    <row r="111" spans="1:10" s="41" customFormat="1" ht="15.75" x14ac:dyDescent="0.25">
      <c r="A111" s="13" t="s">
        <v>74</v>
      </c>
      <c r="B111" s="9">
        <v>96.086636426928507</v>
      </c>
      <c r="C111" s="9">
        <v>96.086636426928507</v>
      </c>
      <c r="D111" s="9"/>
      <c r="E111" s="9">
        <f t="shared" si="2"/>
        <v>0</v>
      </c>
      <c r="F111" s="9"/>
      <c r="G111" s="9">
        <v>0.3003721828238019</v>
      </c>
      <c r="H111" s="9">
        <v>0.30037218282380185</v>
      </c>
      <c r="I111"/>
      <c r="J111" s="9">
        <f t="shared" si="3"/>
        <v>0</v>
      </c>
    </row>
    <row r="112" spans="1:10" s="4" customFormat="1" ht="15.75" x14ac:dyDescent="0.25">
      <c r="A112" s="42" t="s">
        <v>75</v>
      </c>
      <c r="B112" s="43">
        <v>96.086636426928507</v>
      </c>
      <c r="C112" s="43">
        <v>96.086636426928507</v>
      </c>
      <c r="D112" s="43"/>
      <c r="E112" s="43">
        <f t="shared" si="2"/>
        <v>0</v>
      </c>
      <c r="F112" s="43"/>
      <c r="G112" s="43">
        <v>0.3003721828238019</v>
      </c>
      <c r="H112" s="43">
        <v>0.30037218282380185</v>
      </c>
      <c r="I112" s="41"/>
      <c r="J112" s="43">
        <f t="shared" si="3"/>
        <v>0</v>
      </c>
    </row>
    <row r="113" spans="1:10" s="41" customFormat="1" ht="15.75" x14ac:dyDescent="0.25">
      <c r="A113" s="15" t="s">
        <v>74</v>
      </c>
      <c r="B113" s="9">
        <v>96.086636426928507</v>
      </c>
      <c r="C113" s="9">
        <v>96.086636426928507</v>
      </c>
      <c r="D113" s="9"/>
      <c r="E113" s="9">
        <f t="shared" si="2"/>
        <v>0</v>
      </c>
      <c r="F113" s="9"/>
      <c r="G113" s="9">
        <v>0.3003721828238019</v>
      </c>
      <c r="H113" s="9">
        <v>0.30037218282380185</v>
      </c>
      <c r="I113"/>
      <c r="J113" s="9">
        <f t="shared" si="3"/>
        <v>0</v>
      </c>
    </row>
    <row r="114" spans="1:10" s="4" customFormat="1" ht="15.75" x14ac:dyDescent="0.25">
      <c r="A114" s="45" t="s">
        <v>76</v>
      </c>
      <c r="B114" s="43">
        <v>94.83274545127891</v>
      </c>
      <c r="C114" s="43">
        <v>92.445209773144541</v>
      </c>
      <c r="D114" s="43"/>
      <c r="E114" s="43">
        <f t="shared" si="2"/>
        <v>-2.517627921424026</v>
      </c>
      <c r="F114" s="43"/>
      <c r="G114" s="43">
        <v>2.3356857823808204</v>
      </c>
      <c r="H114" s="43">
        <v>2.2768819049668694</v>
      </c>
      <c r="I114" s="41"/>
      <c r="J114" s="43">
        <f t="shared" si="3"/>
        <v>-5.8803877413950989E-2</v>
      </c>
    </row>
    <row r="115" spans="1:10" s="41" customFormat="1" ht="15.75" x14ac:dyDescent="0.25">
      <c r="A115" s="14" t="s">
        <v>146</v>
      </c>
      <c r="B115" s="9">
        <v>94.636887928167937</v>
      </c>
      <c r="C115" s="9">
        <v>91.98771390537307</v>
      </c>
      <c r="D115" s="9"/>
      <c r="E115" s="9">
        <f t="shared" si="2"/>
        <v>-2.7993038241131307</v>
      </c>
      <c r="F115" s="9"/>
      <c r="G115" s="9">
        <v>2.0999457986821679</v>
      </c>
      <c r="H115" s="9">
        <v>2.0411619356353548</v>
      </c>
      <c r="I115"/>
      <c r="J115" s="9">
        <f t="shared" si="3"/>
        <v>-5.8783863046813156E-2</v>
      </c>
    </row>
    <row r="116" spans="1:10" s="4" customFormat="1" ht="15.75" x14ac:dyDescent="0.25">
      <c r="A116" s="48" t="s">
        <v>206</v>
      </c>
      <c r="B116" s="43">
        <v>92.4612456705879</v>
      </c>
      <c r="C116" s="43">
        <v>84.88319687801004</v>
      </c>
      <c r="D116" s="43"/>
      <c r="E116" s="43">
        <f t="shared" si="2"/>
        <v>-8.1959189902937375</v>
      </c>
      <c r="F116" s="43"/>
      <c r="G116" s="43">
        <v>0.48064732927037579</v>
      </c>
      <c r="H116" s="43">
        <v>0.44125386353436535</v>
      </c>
      <c r="I116" s="41"/>
      <c r="J116" s="43">
        <f t="shared" si="3"/>
        <v>-3.9393465736010436E-2</v>
      </c>
    </row>
    <row r="117" spans="1:10" s="41" customFormat="1" ht="15.75" x14ac:dyDescent="0.25">
      <c r="A117" s="15" t="s">
        <v>205</v>
      </c>
      <c r="B117" s="9">
        <v>94.549681471231338</v>
      </c>
      <c r="C117" s="9">
        <v>91.491832419647153</v>
      </c>
      <c r="D117" s="9"/>
      <c r="E117" s="9">
        <f t="shared" si="2"/>
        <v>-3.2341188293845247</v>
      </c>
      <c r="F117" s="9"/>
      <c r="G117" s="9">
        <v>0.70328885502634564</v>
      </c>
      <c r="H117" s="9">
        <v>0.68054365774097569</v>
      </c>
      <c r="I117"/>
      <c r="J117" s="9">
        <f t="shared" si="3"/>
        <v>-2.2745197285369945E-2</v>
      </c>
    </row>
    <row r="118" spans="1:10" s="4" customFormat="1" ht="15.75" x14ac:dyDescent="0.25">
      <c r="A118" s="48" t="s">
        <v>17</v>
      </c>
      <c r="B118" s="43">
        <v>98.958008028706331</v>
      </c>
      <c r="C118" s="43">
        <v>93.76105117120774</v>
      </c>
      <c r="D118" s="43"/>
      <c r="E118" s="43">
        <f t="shared" si="2"/>
        <v>-5.2516789303105433</v>
      </c>
      <c r="F118" s="43"/>
      <c r="G118" s="43">
        <v>0.24830282058569617</v>
      </c>
      <c r="H118" s="43">
        <v>0.23526275367363031</v>
      </c>
      <c r="I118" s="41"/>
      <c r="J118" s="43">
        <f t="shared" si="3"/>
        <v>-1.3040066912065856E-2</v>
      </c>
    </row>
    <row r="119" spans="1:10" s="41" customFormat="1" ht="15.75" x14ac:dyDescent="0.25">
      <c r="A119" s="15" t="s">
        <v>77</v>
      </c>
      <c r="B119" s="9">
        <v>91.808361493937639</v>
      </c>
      <c r="C119" s="9">
        <v>95.53506045631768</v>
      </c>
      <c r="D119" s="9"/>
      <c r="E119" s="9">
        <f t="shared" si="2"/>
        <v>4.0592151975461732</v>
      </c>
      <c r="F119" s="9"/>
      <c r="G119" s="9">
        <v>0.40359833436214576</v>
      </c>
      <c r="H119" s="9">
        <v>0.41998125928761715</v>
      </c>
      <c r="I119"/>
      <c r="J119" s="9">
        <f t="shared" si="3"/>
        <v>1.6382924925471387E-2</v>
      </c>
    </row>
    <row r="120" spans="1:10" s="4" customFormat="1" ht="15.75" x14ac:dyDescent="0.25">
      <c r="A120" s="48" t="s">
        <v>78</v>
      </c>
      <c r="B120" s="43">
        <v>99.754967061518272</v>
      </c>
      <c r="C120" s="43">
        <v>99.759477594595722</v>
      </c>
      <c r="D120" s="43"/>
      <c r="E120" s="43">
        <f t="shared" si="2"/>
        <v>4.5216125174718513E-3</v>
      </c>
      <c r="F120" s="43"/>
      <c r="G120" s="43">
        <v>0.26410845943760469</v>
      </c>
      <c r="H120" s="43">
        <v>0.2641204013987663</v>
      </c>
      <c r="I120" s="41"/>
      <c r="J120" s="43">
        <f t="shared" si="3"/>
        <v>1.194196116161006E-5</v>
      </c>
    </row>
    <row r="121" spans="1:10" s="41" customFormat="1" ht="15.75" x14ac:dyDescent="0.25">
      <c r="A121" s="14" t="s">
        <v>79</v>
      </c>
      <c r="B121" s="9">
        <v>96.613869302556964</v>
      </c>
      <c r="C121" s="9">
        <v>96.605666767626232</v>
      </c>
      <c r="D121" s="9"/>
      <c r="E121" s="9">
        <f t="shared" si="2"/>
        <v>-8.4900180377212031E-3</v>
      </c>
      <c r="F121" s="9"/>
      <c r="G121" s="9">
        <v>0.23573998369865257</v>
      </c>
      <c r="H121" s="9">
        <v>0.23571996933151437</v>
      </c>
      <c r="I121"/>
      <c r="J121" s="9">
        <f t="shared" si="3"/>
        <v>-2.0014367138193601E-5</v>
      </c>
    </row>
    <row r="122" spans="1:10" s="4" customFormat="1" ht="15.75" x14ac:dyDescent="0.25">
      <c r="A122" s="48" t="s">
        <v>80</v>
      </c>
      <c r="B122" s="43">
        <v>96.613869302556964</v>
      </c>
      <c r="C122" s="43">
        <v>96.605666767626232</v>
      </c>
      <c r="D122" s="43"/>
      <c r="E122" s="43">
        <f t="shared" si="2"/>
        <v>-8.4900180377212031E-3</v>
      </c>
      <c r="F122" s="43"/>
      <c r="G122" s="43">
        <v>0.23573998369865257</v>
      </c>
      <c r="H122" s="43">
        <v>0.23571996933151437</v>
      </c>
      <c r="I122" s="41"/>
      <c r="J122" s="43">
        <f t="shared" si="3"/>
        <v>-2.0014367138193601E-5</v>
      </c>
    </row>
    <row r="123" spans="1:10" s="41" customFormat="1" ht="15.75" x14ac:dyDescent="0.25">
      <c r="A123" s="13" t="s">
        <v>126</v>
      </c>
      <c r="B123" s="9">
        <v>102.76976788030306</v>
      </c>
      <c r="C123" s="9">
        <v>102.77008672671964</v>
      </c>
      <c r="D123" s="9"/>
      <c r="E123" s="9">
        <f t="shared" si="2"/>
        <v>3.1025312516863579E-4</v>
      </c>
      <c r="F123" s="9"/>
      <c r="G123" s="9">
        <v>0.91186860634900035</v>
      </c>
      <c r="H123" s="9">
        <v>0.91187143544984872</v>
      </c>
      <c r="I123"/>
      <c r="J123" s="9">
        <f t="shared" si="3"/>
        <v>2.8291008483671831E-6</v>
      </c>
    </row>
    <row r="124" spans="1:10" s="4" customFormat="1" ht="15.75" x14ac:dyDescent="0.25">
      <c r="A124" s="42" t="s">
        <v>147</v>
      </c>
      <c r="B124" s="43">
        <v>102.76976788030306</v>
      </c>
      <c r="C124" s="43">
        <v>102.77008672671964</v>
      </c>
      <c r="D124" s="43"/>
      <c r="E124" s="43">
        <f t="shared" si="2"/>
        <v>3.1025312516863579E-4</v>
      </c>
      <c r="F124" s="43"/>
      <c r="G124" s="43">
        <v>0.91186860634900035</v>
      </c>
      <c r="H124" s="43">
        <v>0.91187143544984872</v>
      </c>
      <c r="I124" s="41"/>
      <c r="J124" s="43">
        <f t="shared" si="3"/>
        <v>2.8291008483671831E-6</v>
      </c>
    </row>
    <row r="125" spans="1:10" s="41" customFormat="1" ht="15.75" x14ac:dyDescent="0.25">
      <c r="A125" s="15" t="s">
        <v>204</v>
      </c>
      <c r="B125" s="9">
        <v>102.76976788030306</v>
      </c>
      <c r="C125" s="9">
        <v>102.77008672671964</v>
      </c>
      <c r="D125" s="9"/>
      <c r="E125" s="9">
        <f t="shared" si="2"/>
        <v>3.1025312516863579E-4</v>
      </c>
      <c r="F125" s="9"/>
      <c r="G125" s="9">
        <v>0.91186860634900035</v>
      </c>
      <c r="H125" s="9">
        <v>0.91187143544984872</v>
      </c>
      <c r="I125"/>
      <c r="J125" s="9">
        <f t="shared" si="3"/>
        <v>2.8291008483671831E-6</v>
      </c>
    </row>
    <row r="126" spans="1:10" s="4" customFormat="1" ht="15.75" x14ac:dyDescent="0.25">
      <c r="A126" s="45" t="s">
        <v>125</v>
      </c>
      <c r="B126" s="43">
        <v>96.445990510065869</v>
      </c>
      <c r="C126" s="43">
        <v>95.449006312442876</v>
      </c>
      <c r="D126" s="43"/>
      <c r="E126" s="43">
        <f t="shared" si="2"/>
        <v>-1.0337228041832791</v>
      </c>
      <c r="F126" s="43"/>
      <c r="G126" s="43">
        <v>0.53491660977294431</v>
      </c>
      <c r="H126" s="43">
        <v>0.5293870547943571</v>
      </c>
      <c r="I126" s="41"/>
      <c r="J126" s="43">
        <f t="shared" si="3"/>
        <v>-5.5295549785872034E-3</v>
      </c>
    </row>
    <row r="127" spans="1:10" s="41" customFormat="1" ht="15.75" x14ac:dyDescent="0.25">
      <c r="A127" s="14" t="s">
        <v>148</v>
      </c>
      <c r="B127" s="9">
        <v>96.445990510065869</v>
      </c>
      <c r="C127" s="9">
        <v>95.449006312442876</v>
      </c>
      <c r="D127" s="9"/>
      <c r="E127" s="9">
        <f t="shared" si="2"/>
        <v>-1.0337228041832791</v>
      </c>
      <c r="F127" s="9"/>
      <c r="G127" s="9">
        <v>0.53491660977294431</v>
      </c>
      <c r="H127" s="9">
        <v>0.5293870547943571</v>
      </c>
      <c r="I127"/>
      <c r="J127" s="9">
        <f t="shared" si="3"/>
        <v>-5.5295549785872034E-3</v>
      </c>
    </row>
    <row r="128" spans="1:10" s="4" customFormat="1" ht="15.75" x14ac:dyDescent="0.25">
      <c r="A128" s="48" t="s">
        <v>203</v>
      </c>
      <c r="B128" s="43">
        <v>96.445990510065869</v>
      </c>
      <c r="C128" s="43">
        <v>95.449006312442876</v>
      </c>
      <c r="D128" s="43"/>
      <c r="E128" s="43">
        <f t="shared" si="2"/>
        <v>-1.0337228041832791</v>
      </c>
      <c r="F128" s="43"/>
      <c r="G128" s="43">
        <v>0.53491660977294431</v>
      </c>
      <c r="H128" s="43">
        <v>0.5293870547943571</v>
      </c>
      <c r="I128" s="41"/>
      <c r="J128" s="43">
        <f t="shared" si="3"/>
        <v>-5.5295549785872034E-3</v>
      </c>
    </row>
    <row r="129" spans="1:10" s="41" customFormat="1" ht="15.75" x14ac:dyDescent="0.25">
      <c r="A129" s="13" t="s">
        <v>124</v>
      </c>
      <c r="B129" s="9">
        <v>100.19921960820106</v>
      </c>
      <c r="C129" s="9">
        <v>99.105347863514567</v>
      </c>
      <c r="D129" s="9"/>
      <c r="E129" s="9">
        <f t="shared" si="2"/>
        <v>-1.0916968704584251</v>
      </c>
      <c r="F129" s="9"/>
      <c r="G129" s="9">
        <v>2.4320897870103297</v>
      </c>
      <c r="H129" s="9">
        <v>2.4055387389187981</v>
      </c>
      <c r="I129"/>
      <c r="J129" s="9">
        <f t="shared" si="3"/>
        <v>-2.6551048091531637E-2</v>
      </c>
    </row>
    <row r="130" spans="1:10" s="4" customFormat="1" ht="15.75" x14ac:dyDescent="0.25">
      <c r="A130" s="42" t="s">
        <v>81</v>
      </c>
      <c r="B130" s="43">
        <v>100.28153411098903</v>
      </c>
      <c r="C130" s="43">
        <v>98.738580361396075</v>
      </c>
      <c r="D130" s="43"/>
      <c r="E130" s="43">
        <f t="shared" si="2"/>
        <v>-1.5386220038130394</v>
      </c>
      <c r="F130" s="43"/>
      <c r="G130" s="43">
        <v>1.7256381376148016</v>
      </c>
      <c r="H130" s="43">
        <v>1.6990870895232704</v>
      </c>
      <c r="I130" s="41"/>
      <c r="J130" s="43">
        <f t="shared" si="3"/>
        <v>-2.6551048091531193E-2</v>
      </c>
    </row>
    <row r="131" spans="1:10" s="41" customFormat="1" ht="15.75" x14ac:dyDescent="0.25">
      <c r="A131" s="15" t="s">
        <v>202</v>
      </c>
      <c r="B131" s="9">
        <v>100.88647879300466</v>
      </c>
      <c r="C131" s="9">
        <v>100.50178569720157</v>
      </c>
      <c r="D131" s="9"/>
      <c r="E131" s="9">
        <f t="shared" si="2"/>
        <v>-0.38131283835605156</v>
      </c>
      <c r="F131" s="9"/>
      <c r="G131" s="9">
        <v>1.2537876037652702</v>
      </c>
      <c r="H131" s="9">
        <v>1.249006750666396</v>
      </c>
      <c r="I131"/>
      <c r="J131" s="9">
        <f t="shared" si="3"/>
        <v>-4.7808530988742159E-3</v>
      </c>
    </row>
    <row r="132" spans="1:10" s="4" customFormat="1" ht="15.75" x14ac:dyDescent="0.25">
      <c r="A132" s="48" t="s">
        <v>82</v>
      </c>
      <c r="B132" s="43">
        <v>98.708790069690053</v>
      </c>
      <c r="C132" s="43">
        <v>94.154573314280697</v>
      </c>
      <c r="D132" s="43"/>
      <c r="E132" s="43">
        <f t="shared" si="2"/>
        <v>-4.613790476201773</v>
      </c>
      <c r="F132" s="43"/>
      <c r="G132" s="43">
        <v>0.47185053384953118</v>
      </c>
      <c r="H132" s="43">
        <v>0.45008033885687426</v>
      </c>
      <c r="I132" s="41"/>
      <c r="J132" s="43">
        <f t="shared" si="3"/>
        <v>-2.1770194992656922E-2</v>
      </c>
    </row>
    <row r="133" spans="1:10" s="41" customFormat="1" ht="15.75" x14ac:dyDescent="0.25">
      <c r="A133" s="14" t="s">
        <v>149</v>
      </c>
      <c r="B133" s="9">
        <v>99.99871834608436</v>
      </c>
      <c r="C133" s="9">
        <v>99.99871834608436</v>
      </c>
      <c r="D133" s="9"/>
      <c r="E133" s="9">
        <f t="shared" ref="E133:E196" si="4">((C133/B133-1)*100)</f>
        <v>0</v>
      </c>
      <c r="F133" s="9"/>
      <c r="G133" s="9">
        <v>0.70645164939552785</v>
      </c>
      <c r="H133" s="9">
        <v>0.70645164939552774</v>
      </c>
      <c r="I133"/>
      <c r="J133" s="9">
        <f t="shared" si="3"/>
        <v>0</v>
      </c>
    </row>
    <row r="134" spans="1:10" s="4" customFormat="1" ht="15.75" x14ac:dyDescent="0.25">
      <c r="A134" s="48" t="s">
        <v>83</v>
      </c>
      <c r="B134" s="43">
        <v>99.99871834608436</v>
      </c>
      <c r="C134" s="43">
        <v>99.99871834608436</v>
      </c>
      <c r="D134" s="43"/>
      <c r="E134" s="43">
        <f t="shared" si="4"/>
        <v>0</v>
      </c>
      <c r="F134" s="43"/>
      <c r="G134" s="43">
        <v>0.70645164939552785</v>
      </c>
      <c r="H134" s="43">
        <v>0.70645164939552774</v>
      </c>
      <c r="I134" s="41"/>
      <c r="J134" s="43">
        <f t="shared" si="3"/>
        <v>0</v>
      </c>
    </row>
    <row r="135" spans="1:10" s="47" customFormat="1" ht="15.75" x14ac:dyDescent="0.25">
      <c r="A135" s="12" t="s">
        <v>2</v>
      </c>
      <c r="B135" s="16">
        <v>107.84725123974864</v>
      </c>
      <c r="C135" s="16">
        <v>107.92660122616746</v>
      </c>
      <c r="D135" s="16"/>
      <c r="E135" s="16">
        <f t="shared" si="4"/>
        <v>7.3576271538366989E-2</v>
      </c>
      <c r="F135" s="16"/>
      <c r="G135" s="16">
        <v>5.8450284016954264</v>
      </c>
      <c r="H135" s="16">
        <v>5.8493289556637507</v>
      </c>
      <c r="I135" s="2"/>
      <c r="J135" s="16">
        <f t="shared" si="3"/>
        <v>4.3005539683242944E-3</v>
      </c>
    </row>
    <row r="136" spans="1:10" s="4" customFormat="1" ht="15.75" x14ac:dyDescent="0.25">
      <c r="A136" s="45" t="s">
        <v>123</v>
      </c>
      <c r="B136" s="43">
        <v>98.700518745212733</v>
      </c>
      <c r="C136" s="43">
        <v>98.835108069980151</v>
      </c>
      <c r="D136" s="43"/>
      <c r="E136" s="43">
        <f t="shared" si="4"/>
        <v>0.13636131448797606</v>
      </c>
      <c r="F136" s="43"/>
      <c r="G136" s="43">
        <v>3.1537932766892824</v>
      </c>
      <c r="H136" s="43">
        <v>3.1580938306576085</v>
      </c>
      <c r="I136" s="41"/>
      <c r="J136" s="43">
        <f t="shared" ref="J136:J199" si="5">H136-G136</f>
        <v>4.3005539683260707E-3</v>
      </c>
    </row>
    <row r="137" spans="1:10" s="41" customFormat="1" ht="15.75" x14ac:dyDescent="0.25">
      <c r="A137" s="14" t="s">
        <v>84</v>
      </c>
      <c r="B137" s="9">
        <v>100.43732876967249</v>
      </c>
      <c r="C137" s="9">
        <v>100.61440906197396</v>
      </c>
      <c r="D137" s="9"/>
      <c r="E137" s="9">
        <f t="shared" si="4"/>
        <v>0.17630924126581515</v>
      </c>
      <c r="F137" s="9"/>
      <c r="G137" s="9">
        <v>2.4392107512064523</v>
      </c>
      <c r="H137" s="9">
        <v>2.4435113051747779</v>
      </c>
      <c r="I137"/>
      <c r="J137" s="9">
        <f t="shared" si="5"/>
        <v>4.3005539683256266E-3</v>
      </c>
    </row>
    <row r="138" spans="1:10" s="4" customFormat="1" ht="15.75" x14ac:dyDescent="0.25">
      <c r="A138" s="48" t="s">
        <v>85</v>
      </c>
      <c r="B138" s="43">
        <v>100.43732876967249</v>
      </c>
      <c r="C138" s="43">
        <v>100.61440906197396</v>
      </c>
      <c r="D138" s="43"/>
      <c r="E138" s="43">
        <f t="shared" si="4"/>
        <v>0.17630924126581515</v>
      </c>
      <c r="F138" s="43"/>
      <c r="G138" s="43">
        <v>2.4392107512064523</v>
      </c>
      <c r="H138" s="43">
        <v>2.4435113051747779</v>
      </c>
      <c r="I138" s="41"/>
      <c r="J138" s="43">
        <f t="shared" si="5"/>
        <v>4.3005539683256266E-3</v>
      </c>
    </row>
    <row r="139" spans="1:10" s="41" customFormat="1" ht="15.75" x14ac:dyDescent="0.25">
      <c r="A139" s="14" t="s">
        <v>150</v>
      </c>
      <c r="B139" s="9">
        <v>93.199206301481354</v>
      </c>
      <c r="C139" s="9">
        <v>93.199206301481354</v>
      </c>
      <c r="D139" s="9"/>
      <c r="E139" s="9">
        <f t="shared" si="4"/>
        <v>0</v>
      </c>
      <c r="F139" s="9"/>
      <c r="G139" s="9">
        <v>0.71458252548283008</v>
      </c>
      <c r="H139" s="9">
        <v>0.71458252548282997</v>
      </c>
      <c r="I139"/>
      <c r="J139" s="9">
        <f t="shared" si="5"/>
        <v>0</v>
      </c>
    </row>
    <row r="140" spans="1:10" s="4" customFormat="1" ht="15.75" x14ac:dyDescent="0.25">
      <c r="A140" s="48" t="s">
        <v>201</v>
      </c>
      <c r="B140" s="43">
        <v>93.199206301481354</v>
      </c>
      <c r="C140" s="43">
        <v>93.199206301481354</v>
      </c>
      <c r="D140" s="43"/>
      <c r="E140" s="43">
        <f t="shared" si="4"/>
        <v>0</v>
      </c>
      <c r="F140" s="43"/>
      <c r="G140" s="43">
        <v>0.71458252548283008</v>
      </c>
      <c r="H140" s="43">
        <v>0.71458252548282997</v>
      </c>
      <c r="I140" s="41"/>
      <c r="J140" s="43">
        <f t="shared" si="5"/>
        <v>0</v>
      </c>
    </row>
    <row r="141" spans="1:10" s="41" customFormat="1" ht="15.75" x14ac:dyDescent="0.25">
      <c r="A141" s="13" t="s">
        <v>86</v>
      </c>
      <c r="B141" s="9">
        <v>120.98631338126224</v>
      </c>
      <c r="C141" s="9">
        <v>120.98631338126224</v>
      </c>
      <c r="D141" s="9"/>
      <c r="E141" s="9">
        <f t="shared" si="4"/>
        <v>0</v>
      </c>
      <c r="F141" s="9"/>
      <c r="G141" s="9">
        <v>2.6912351250061435</v>
      </c>
      <c r="H141" s="9">
        <v>2.691235125006143</v>
      </c>
      <c r="I141"/>
      <c r="J141" s="9">
        <f t="shared" si="5"/>
        <v>0</v>
      </c>
    </row>
    <row r="142" spans="1:10" s="4" customFormat="1" ht="15.75" x14ac:dyDescent="0.25">
      <c r="A142" s="42" t="s">
        <v>18</v>
      </c>
      <c r="B142" s="43">
        <v>119.65649762662426</v>
      </c>
      <c r="C142" s="43">
        <v>119.65649762662426</v>
      </c>
      <c r="D142" s="43"/>
      <c r="E142" s="43">
        <f t="shared" si="4"/>
        <v>0</v>
      </c>
      <c r="F142" s="43"/>
      <c r="G142" s="43">
        <v>2.0965302309237934</v>
      </c>
      <c r="H142" s="43">
        <v>2.096530230923793</v>
      </c>
      <c r="I142" s="41"/>
      <c r="J142" s="43">
        <f t="shared" si="5"/>
        <v>0</v>
      </c>
    </row>
    <row r="143" spans="1:10" s="41" customFormat="1" ht="15.75" x14ac:dyDescent="0.25">
      <c r="A143" s="15" t="s">
        <v>87</v>
      </c>
      <c r="B143" s="9">
        <v>119.65649762662426</v>
      </c>
      <c r="C143" s="9">
        <v>119.65649762662426</v>
      </c>
      <c r="D143" s="9"/>
      <c r="E143" s="9">
        <f t="shared" si="4"/>
        <v>0</v>
      </c>
      <c r="F143" s="9"/>
      <c r="G143" s="9">
        <v>2.0965302309237934</v>
      </c>
      <c r="H143" s="9">
        <v>2.096530230923793</v>
      </c>
      <c r="I143"/>
      <c r="J143" s="9">
        <f t="shared" si="5"/>
        <v>0</v>
      </c>
    </row>
    <row r="144" spans="1:10" s="4" customFormat="1" ht="15.75" x14ac:dyDescent="0.25">
      <c r="A144" s="42" t="s">
        <v>88</v>
      </c>
      <c r="B144" s="43">
        <v>133.33333333333331</v>
      </c>
      <c r="C144" s="43">
        <v>133.33333333333331</v>
      </c>
      <c r="D144" s="43"/>
      <c r="E144" s="43">
        <f t="shared" si="4"/>
        <v>0</v>
      </c>
      <c r="F144" s="43"/>
      <c r="G144" s="43">
        <v>9.3623897963027572E-2</v>
      </c>
      <c r="H144" s="43">
        <v>9.3623897963027558E-2</v>
      </c>
      <c r="I144" s="41"/>
      <c r="J144" s="43">
        <f t="shared" si="5"/>
        <v>0</v>
      </c>
    </row>
    <row r="145" spans="1:10" s="41" customFormat="1" ht="15.75" x14ac:dyDescent="0.25">
      <c r="A145" s="15" t="s">
        <v>89</v>
      </c>
      <c r="B145" s="9">
        <v>133.33333333333331</v>
      </c>
      <c r="C145" s="9">
        <v>133.33333333333331</v>
      </c>
      <c r="D145" s="9"/>
      <c r="E145" s="9">
        <f t="shared" si="4"/>
        <v>0</v>
      </c>
      <c r="F145" s="9"/>
      <c r="G145" s="9">
        <v>9.3623897963027572E-2</v>
      </c>
      <c r="H145" s="9">
        <v>9.3623897963027558E-2</v>
      </c>
      <c r="I145"/>
      <c r="J145" s="9">
        <f t="shared" si="5"/>
        <v>0</v>
      </c>
    </row>
    <row r="146" spans="1:10" s="4" customFormat="1" ht="15.75" x14ac:dyDescent="0.25">
      <c r="A146" s="42" t="s">
        <v>90</v>
      </c>
      <c r="B146" s="43">
        <v>124.62502463054187</v>
      </c>
      <c r="C146" s="43">
        <v>124.62502463054187</v>
      </c>
      <c r="D146" s="43"/>
      <c r="E146" s="43">
        <f t="shared" si="4"/>
        <v>0</v>
      </c>
      <c r="F146" s="43"/>
      <c r="G146" s="43">
        <v>0.50108099611932277</v>
      </c>
      <c r="H146" s="43">
        <v>0.50108099611932266</v>
      </c>
      <c r="I146" s="41"/>
      <c r="J146" s="43">
        <f t="shared" si="5"/>
        <v>0</v>
      </c>
    </row>
    <row r="147" spans="1:10" s="41" customFormat="1" ht="15.75" x14ac:dyDescent="0.25">
      <c r="A147" s="15" t="s">
        <v>200</v>
      </c>
      <c r="B147" s="9">
        <v>124.62502463054187</v>
      </c>
      <c r="C147" s="9">
        <v>124.62502463054187</v>
      </c>
      <c r="D147" s="9"/>
      <c r="E147" s="9">
        <f t="shared" si="4"/>
        <v>0</v>
      </c>
      <c r="F147" s="9"/>
      <c r="G147" s="9">
        <v>0.50108099611932277</v>
      </c>
      <c r="H147" s="9">
        <v>0.50108099611932266</v>
      </c>
      <c r="I147"/>
      <c r="J147" s="9">
        <f t="shared" si="5"/>
        <v>0</v>
      </c>
    </row>
    <row r="148" spans="1:10" s="4" customFormat="1" ht="15.75" x14ac:dyDescent="0.25">
      <c r="A148" s="39" t="s">
        <v>3</v>
      </c>
      <c r="B148" s="44">
        <v>101.7435030651591</v>
      </c>
      <c r="C148" s="44">
        <v>101.16271799074863</v>
      </c>
      <c r="D148" s="44"/>
      <c r="E148" s="44">
        <f t="shared" si="4"/>
        <v>-0.57083259069478087</v>
      </c>
      <c r="F148" s="44"/>
      <c r="G148" s="44">
        <v>5.532681775328502</v>
      </c>
      <c r="H148" s="44">
        <v>5.5010994246154965</v>
      </c>
      <c r="I148" s="41"/>
      <c r="J148" s="44">
        <f t="shared" si="5"/>
        <v>-3.1582350713005525E-2</v>
      </c>
    </row>
    <row r="149" spans="1:10" s="41" customFormat="1" ht="15.75" x14ac:dyDescent="0.25">
      <c r="A149" s="13" t="s">
        <v>132</v>
      </c>
      <c r="B149" s="9">
        <v>101.3860325113462</v>
      </c>
      <c r="C149" s="9">
        <v>101.04389942993458</v>
      </c>
      <c r="D149" s="9"/>
      <c r="E149" s="9">
        <f t="shared" si="4"/>
        <v>-0.33745583384311439</v>
      </c>
      <c r="F149" s="9"/>
      <c r="G149" s="9">
        <v>2.6104027154162659</v>
      </c>
      <c r="H149" s="9">
        <v>2.6015937591662937</v>
      </c>
      <c r="I149"/>
      <c r="J149" s="9">
        <f t="shared" si="5"/>
        <v>-8.808956249972244E-3</v>
      </c>
    </row>
    <row r="150" spans="1:10" s="4" customFormat="1" ht="15.75" x14ac:dyDescent="0.25">
      <c r="A150" s="42" t="s">
        <v>91</v>
      </c>
      <c r="B150" s="43">
        <v>101.64595264512405</v>
      </c>
      <c r="C150" s="43">
        <v>101.64595264512405</v>
      </c>
      <c r="D150" s="43"/>
      <c r="E150" s="43">
        <f t="shared" si="4"/>
        <v>0</v>
      </c>
      <c r="F150" s="43"/>
      <c r="G150" s="43">
        <v>1.7611107243214619</v>
      </c>
      <c r="H150" s="43">
        <v>1.7611107243214617</v>
      </c>
      <c r="I150" s="41"/>
      <c r="J150" s="43">
        <f t="shared" si="5"/>
        <v>0</v>
      </c>
    </row>
    <row r="151" spans="1:10" s="41" customFormat="1" ht="15.75" x14ac:dyDescent="0.25">
      <c r="A151" s="15" t="s">
        <v>92</v>
      </c>
      <c r="B151" s="9">
        <v>101.64595264512405</v>
      </c>
      <c r="C151" s="9">
        <v>101.64595264512405</v>
      </c>
      <c r="D151" s="9"/>
      <c r="E151" s="9">
        <f t="shared" si="4"/>
        <v>0</v>
      </c>
      <c r="F151" s="9"/>
      <c r="G151" s="9">
        <v>1.7611107243214619</v>
      </c>
      <c r="H151" s="9">
        <v>1.7611107243214617</v>
      </c>
      <c r="I151"/>
      <c r="J151" s="9">
        <f t="shared" si="5"/>
        <v>0</v>
      </c>
    </row>
    <row r="152" spans="1:10" s="4" customFormat="1" ht="15.75" x14ac:dyDescent="0.25">
      <c r="A152" s="42" t="s">
        <v>151</v>
      </c>
      <c r="B152" s="43">
        <v>102.2621962214055</v>
      </c>
      <c r="C152" s="43">
        <v>100.60030318522323</v>
      </c>
      <c r="D152" s="43"/>
      <c r="E152" s="43">
        <f t="shared" si="4"/>
        <v>-1.6251294198533994</v>
      </c>
      <c r="F152" s="43"/>
      <c r="G152" s="43">
        <v>0.52817499883186148</v>
      </c>
      <c r="H152" s="43">
        <v>0.51959147153753438</v>
      </c>
      <c r="I152" s="41"/>
      <c r="J152" s="43">
        <f t="shared" si="5"/>
        <v>-8.5835272943270979E-3</v>
      </c>
    </row>
    <row r="153" spans="1:10" s="41" customFormat="1" ht="15.75" x14ac:dyDescent="0.25">
      <c r="A153" s="15" t="s">
        <v>199</v>
      </c>
      <c r="B153" s="9">
        <v>102.2621962214055</v>
      </c>
      <c r="C153" s="9">
        <v>100.60030318522323</v>
      </c>
      <c r="D153" s="9"/>
      <c r="E153" s="9">
        <f t="shared" si="4"/>
        <v>-1.6251294198533994</v>
      </c>
      <c r="F153" s="9"/>
      <c r="G153" s="9">
        <v>0.52817499883186148</v>
      </c>
      <c r="H153" s="9">
        <v>0.51959147153753438</v>
      </c>
      <c r="I153"/>
      <c r="J153" s="9">
        <f t="shared" si="5"/>
        <v>-8.5835272943270979E-3</v>
      </c>
    </row>
    <row r="154" spans="1:10" s="4" customFormat="1" ht="15.75" x14ac:dyDescent="0.25">
      <c r="A154" s="42" t="s">
        <v>152</v>
      </c>
      <c r="B154" s="43">
        <v>98.613376079252376</v>
      </c>
      <c r="C154" s="43">
        <v>98.544148006874494</v>
      </c>
      <c r="D154" s="43"/>
      <c r="E154" s="43">
        <f t="shared" si="4"/>
        <v>-7.02015032141734E-2</v>
      </c>
      <c r="F154" s="43"/>
      <c r="G154" s="43">
        <v>0.3211169922629426</v>
      </c>
      <c r="H154" s="43">
        <v>0.32089156330729779</v>
      </c>
      <c r="I154" s="41"/>
      <c r="J154" s="43">
        <f t="shared" si="5"/>
        <v>-2.2542895564481302E-4</v>
      </c>
    </row>
    <row r="155" spans="1:10" s="41" customFormat="1" ht="15.75" x14ac:dyDescent="0.25">
      <c r="A155" s="15" t="s">
        <v>198</v>
      </c>
      <c r="B155" s="9">
        <v>98.613376079252376</v>
      </c>
      <c r="C155" s="9">
        <v>98.544148006874494</v>
      </c>
      <c r="D155" s="9"/>
      <c r="E155" s="9">
        <f t="shared" si="4"/>
        <v>-7.02015032141734E-2</v>
      </c>
      <c r="F155" s="9"/>
      <c r="G155" s="9">
        <v>0.3211169922629426</v>
      </c>
      <c r="H155" s="9">
        <v>0.32089156330729779</v>
      </c>
      <c r="I155"/>
      <c r="J155" s="9">
        <f t="shared" si="5"/>
        <v>-2.2542895564481302E-4</v>
      </c>
    </row>
    <row r="156" spans="1:10" s="4" customFormat="1" ht="15.75" x14ac:dyDescent="0.25">
      <c r="A156" s="45" t="s">
        <v>93</v>
      </c>
      <c r="B156" s="43">
        <v>102.06496136748048</v>
      </c>
      <c r="C156" s="43">
        <v>101.26956654774486</v>
      </c>
      <c r="D156" s="43"/>
      <c r="E156" s="43">
        <f t="shared" si="4"/>
        <v>-0.77930252368570985</v>
      </c>
      <c r="F156" s="43"/>
      <c r="G156" s="43">
        <v>2.922279059912237</v>
      </c>
      <c r="H156" s="43">
        <v>2.8995056654492011</v>
      </c>
      <c r="I156" s="41"/>
      <c r="J156" s="43">
        <f t="shared" si="5"/>
        <v>-2.2773394463035945E-2</v>
      </c>
    </row>
    <row r="157" spans="1:10" s="41" customFormat="1" ht="15.75" x14ac:dyDescent="0.25">
      <c r="A157" s="14" t="s">
        <v>153</v>
      </c>
      <c r="B157" s="9">
        <v>100.36724542811633</v>
      </c>
      <c r="C157" s="9">
        <v>100.36724542811633</v>
      </c>
      <c r="D157" s="9"/>
      <c r="E157" s="9">
        <f t="shared" si="4"/>
        <v>0</v>
      </c>
      <c r="F157" s="9"/>
      <c r="G157" s="9">
        <v>0.98015424322348221</v>
      </c>
      <c r="H157" s="9">
        <v>0.98015424322348188</v>
      </c>
      <c r="I157"/>
      <c r="J157" s="9">
        <f t="shared" si="5"/>
        <v>0</v>
      </c>
    </row>
    <row r="158" spans="1:10" s="4" customFormat="1" ht="15.75" x14ac:dyDescent="0.25">
      <c r="A158" s="48" t="s">
        <v>197</v>
      </c>
      <c r="B158" s="43">
        <v>100.36724542811633</v>
      </c>
      <c r="C158" s="43">
        <v>100.36724542811633</v>
      </c>
      <c r="D158" s="43"/>
      <c r="E158" s="43">
        <f t="shared" si="4"/>
        <v>0</v>
      </c>
      <c r="F158" s="43"/>
      <c r="G158" s="43">
        <v>0.98015424322348221</v>
      </c>
      <c r="H158" s="43">
        <v>0.98015424322348188</v>
      </c>
      <c r="I158" s="41"/>
      <c r="J158" s="43">
        <f t="shared" si="5"/>
        <v>0</v>
      </c>
    </row>
    <row r="159" spans="1:10" s="41" customFormat="1" ht="15.75" x14ac:dyDescent="0.25">
      <c r="A159" s="14" t="s">
        <v>154</v>
      </c>
      <c r="B159" s="9">
        <v>108.05863855117481</v>
      </c>
      <c r="C159" s="9">
        <v>102.80291961222888</v>
      </c>
      <c r="D159" s="9"/>
      <c r="E159" s="9">
        <f t="shared" si="4"/>
        <v>-4.8637656455915002</v>
      </c>
      <c r="F159" s="9"/>
      <c r="G159" s="9">
        <v>0.44373044472136575</v>
      </c>
      <c r="H159" s="9">
        <v>0.42214843579197753</v>
      </c>
      <c r="I159"/>
      <c r="J159" s="9">
        <f t="shared" si="5"/>
        <v>-2.1582008929388219E-2</v>
      </c>
    </row>
    <row r="160" spans="1:10" s="4" customFormat="1" ht="15.75" x14ac:dyDescent="0.25">
      <c r="A160" s="48" t="s">
        <v>196</v>
      </c>
      <c r="B160" s="43">
        <v>108.05863855117481</v>
      </c>
      <c r="C160" s="43">
        <v>102.80291961222888</v>
      </c>
      <c r="D160" s="43"/>
      <c r="E160" s="43">
        <f t="shared" si="4"/>
        <v>-4.8637656455915002</v>
      </c>
      <c r="F160" s="43"/>
      <c r="G160" s="43">
        <v>0.44373044472136575</v>
      </c>
      <c r="H160" s="43">
        <v>0.42214843579197753</v>
      </c>
      <c r="I160" s="41"/>
      <c r="J160" s="43">
        <f t="shared" si="5"/>
        <v>-2.1582008929388219E-2</v>
      </c>
    </row>
    <row r="161" spans="1:10" s="41" customFormat="1" ht="15.75" x14ac:dyDescent="0.25">
      <c r="A161" s="14" t="s">
        <v>155</v>
      </c>
      <c r="B161" s="9">
        <v>101.52070143822058</v>
      </c>
      <c r="C161" s="9">
        <v>101.43998150405504</v>
      </c>
      <c r="D161" s="9"/>
      <c r="E161" s="9">
        <f t="shared" si="4"/>
        <v>-7.9510812102356887E-2</v>
      </c>
      <c r="F161" s="9"/>
      <c r="G161" s="9">
        <v>1.4983943719673893</v>
      </c>
      <c r="H161" s="9">
        <v>1.4972029864337419</v>
      </c>
      <c r="I161"/>
      <c r="J161" s="9">
        <f t="shared" si="5"/>
        <v>-1.1913855336473933E-3</v>
      </c>
    </row>
    <row r="162" spans="1:10" s="4" customFormat="1" ht="15.75" x14ac:dyDescent="0.25">
      <c r="A162" s="48" t="s">
        <v>195</v>
      </c>
      <c r="B162" s="43">
        <v>101.52070143822058</v>
      </c>
      <c r="C162" s="43">
        <v>101.43998150405504</v>
      </c>
      <c r="D162" s="43"/>
      <c r="E162" s="43">
        <f t="shared" si="4"/>
        <v>-7.9510812102356887E-2</v>
      </c>
      <c r="F162" s="43"/>
      <c r="G162" s="43">
        <v>1.4983943719673893</v>
      </c>
      <c r="H162" s="43">
        <v>1.4972029864337419</v>
      </c>
      <c r="I162" s="41"/>
      <c r="J162" s="43">
        <f t="shared" si="5"/>
        <v>-1.1913855336473933E-3</v>
      </c>
    </row>
    <row r="163" spans="1:10" s="41" customFormat="1" ht="15.75" x14ac:dyDescent="0.25">
      <c r="A163" s="12" t="s">
        <v>4</v>
      </c>
      <c r="B163" s="16">
        <v>99.028326847350982</v>
      </c>
      <c r="C163" s="16">
        <v>99.028326847350982</v>
      </c>
      <c r="D163" s="16"/>
      <c r="E163" s="16">
        <f t="shared" si="4"/>
        <v>0</v>
      </c>
      <c r="F163" s="16"/>
      <c r="G163" s="16">
        <v>4.7048662388027829</v>
      </c>
      <c r="H163" s="16">
        <v>4.704866238802782</v>
      </c>
      <c r="I163"/>
      <c r="J163" s="16">
        <f t="shared" si="5"/>
        <v>0</v>
      </c>
    </row>
    <row r="164" spans="1:10" s="4" customFormat="1" ht="15.75" x14ac:dyDescent="0.25">
      <c r="A164" s="45" t="s">
        <v>122</v>
      </c>
      <c r="B164" s="43">
        <v>94.790914144087665</v>
      </c>
      <c r="C164" s="43">
        <v>94.790914144087665</v>
      </c>
      <c r="D164" s="43"/>
      <c r="E164" s="43">
        <f t="shared" si="4"/>
        <v>0</v>
      </c>
      <c r="F164" s="43"/>
      <c r="G164" s="43">
        <v>1.0990011783007676</v>
      </c>
      <c r="H164" s="43">
        <v>1.0990011783007676</v>
      </c>
      <c r="I164" s="41"/>
      <c r="J164" s="43">
        <f t="shared" si="5"/>
        <v>0</v>
      </c>
    </row>
    <row r="165" spans="1:10" s="41" customFormat="1" ht="15.75" x14ac:dyDescent="0.25">
      <c r="A165" s="14" t="s">
        <v>156</v>
      </c>
      <c r="B165" s="9">
        <v>94.790914144087665</v>
      </c>
      <c r="C165" s="9">
        <v>94.790914144087665</v>
      </c>
      <c r="D165" s="9"/>
      <c r="E165" s="9">
        <f t="shared" si="4"/>
        <v>0</v>
      </c>
      <c r="F165" s="9"/>
      <c r="G165" s="9">
        <v>1.0990011783007676</v>
      </c>
      <c r="H165" s="9">
        <v>1.0990011783007676</v>
      </c>
      <c r="I165"/>
      <c r="J165" s="9">
        <f t="shared" si="5"/>
        <v>0</v>
      </c>
    </row>
    <row r="166" spans="1:10" s="4" customFormat="1" ht="15.75" x14ac:dyDescent="0.25">
      <c r="A166" s="48" t="s">
        <v>122</v>
      </c>
      <c r="B166" s="43">
        <v>94.790914144087665</v>
      </c>
      <c r="C166" s="43">
        <v>94.790914144087665</v>
      </c>
      <c r="D166" s="43"/>
      <c r="E166" s="43">
        <f t="shared" si="4"/>
        <v>0</v>
      </c>
      <c r="F166" s="43"/>
      <c r="G166" s="43">
        <v>1.0990011783007676</v>
      </c>
      <c r="H166" s="43">
        <v>1.0990011783007676</v>
      </c>
      <c r="I166" s="41"/>
      <c r="J166" s="43">
        <f t="shared" si="5"/>
        <v>0</v>
      </c>
    </row>
    <row r="167" spans="1:10" s="41" customFormat="1" ht="15.75" x14ac:dyDescent="0.25">
      <c r="A167" s="13" t="s">
        <v>121</v>
      </c>
      <c r="B167" s="9">
        <v>100.39618144686742</v>
      </c>
      <c r="C167" s="9">
        <v>100.39618144686742</v>
      </c>
      <c r="D167" s="9"/>
      <c r="E167" s="9">
        <f t="shared" si="4"/>
        <v>0</v>
      </c>
      <c r="F167" s="9"/>
      <c r="G167" s="9">
        <v>3.6058650605020146</v>
      </c>
      <c r="H167" s="9">
        <v>3.6058650605020137</v>
      </c>
      <c r="I167"/>
      <c r="J167" s="9">
        <f t="shared" si="5"/>
        <v>0</v>
      </c>
    </row>
    <row r="168" spans="1:10" s="4" customFormat="1" ht="15.75" x14ac:dyDescent="0.25">
      <c r="A168" s="42" t="s">
        <v>157</v>
      </c>
      <c r="B168" s="43">
        <v>100.39618144686742</v>
      </c>
      <c r="C168" s="43">
        <v>100.39618144686742</v>
      </c>
      <c r="D168" s="43"/>
      <c r="E168" s="43">
        <f t="shared" si="4"/>
        <v>0</v>
      </c>
      <c r="F168" s="43"/>
      <c r="G168" s="43">
        <v>3.6058650605020146</v>
      </c>
      <c r="H168" s="43">
        <v>3.6058650605020137</v>
      </c>
      <c r="I168" s="41"/>
      <c r="J168" s="43">
        <f t="shared" si="5"/>
        <v>0</v>
      </c>
    </row>
    <row r="169" spans="1:10" s="41" customFormat="1" ht="15.75" x14ac:dyDescent="0.25">
      <c r="A169" s="15" t="s">
        <v>194</v>
      </c>
      <c r="B169" s="9">
        <v>100.39618144686742</v>
      </c>
      <c r="C169" s="9">
        <v>100.39618144686742</v>
      </c>
      <c r="D169" s="9"/>
      <c r="E169" s="9">
        <f t="shared" si="4"/>
        <v>0</v>
      </c>
      <c r="F169" s="9"/>
      <c r="G169" s="9">
        <v>3.6058650605020146</v>
      </c>
      <c r="H169" s="9">
        <v>3.6058650605020137</v>
      </c>
      <c r="I169"/>
      <c r="J169" s="9">
        <f t="shared" si="5"/>
        <v>0</v>
      </c>
    </row>
    <row r="170" spans="1:10" s="4" customFormat="1" ht="15.75" x14ac:dyDescent="0.25">
      <c r="A170" s="39" t="s">
        <v>112</v>
      </c>
      <c r="B170" s="44">
        <v>98.451300149936543</v>
      </c>
      <c r="C170" s="44">
        <v>97.900389373267004</v>
      </c>
      <c r="D170" s="44"/>
      <c r="E170" s="44">
        <f t="shared" si="4"/>
        <v>-0.55957694396165936</v>
      </c>
      <c r="F170" s="44"/>
      <c r="G170" s="44">
        <v>5.0241661626139091</v>
      </c>
      <c r="H170" s="44">
        <v>4.9960520871415968</v>
      </c>
      <c r="I170" s="41"/>
      <c r="J170" s="44">
        <f t="shared" si="5"/>
        <v>-2.8114075472312372E-2</v>
      </c>
    </row>
    <row r="171" spans="1:10" s="41" customFormat="1" ht="15.75" x14ac:dyDescent="0.25">
      <c r="A171" s="13" t="s">
        <v>120</v>
      </c>
      <c r="B171" s="9">
        <v>92.686147008449993</v>
      </c>
      <c r="C171" s="9">
        <v>91.557176094545056</v>
      </c>
      <c r="D171" s="9"/>
      <c r="E171" s="9">
        <f t="shared" si="4"/>
        <v>-1.2180578763318461</v>
      </c>
      <c r="F171" s="9"/>
      <c r="G171" s="9">
        <v>2.5130716402460784</v>
      </c>
      <c r="H171" s="9">
        <v>2.4824609731941987</v>
      </c>
      <c r="I171"/>
      <c r="J171" s="9">
        <f t="shared" si="5"/>
        <v>-3.0610667051879759E-2</v>
      </c>
    </row>
    <row r="172" spans="1:10" s="4" customFormat="1" ht="15.75" x14ac:dyDescent="0.25">
      <c r="A172" s="42" t="s">
        <v>158</v>
      </c>
      <c r="B172" s="43">
        <v>93.364543218249992</v>
      </c>
      <c r="C172" s="43">
        <v>90.634544165516559</v>
      </c>
      <c r="D172" s="43"/>
      <c r="E172" s="43">
        <f t="shared" si="4"/>
        <v>-2.9240212168679003</v>
      </c>
      <c r="F172" s="43"/>
      <c r="G172" s="43">
        <v>1.046868841966498</v>
      </c>
      <c r="H172" s="43">
        <v>1.0162581749146182</v>
      </c>
      <c r="I172" s="41"/>
      <c r="J172" s="43">
        <f t="shared" si="5"/>
        <v>-3.0610667051879759E-2</v>
      </c>
    </row>
    <row r="173" spans="1:10" s="41" customFormat="1" ht="15.75" x14ac:dyDescent="0.25">
      <c r="A173" s="15" t="s">
        <v>193</v>
      </c>
      <c r="B173" s="9">
        <v>89.814449075651382</v>
      </c>
      <c r="C173" s="9">
        <v>83.347246780206007</v>
      </c>
      <c r="D173" s="9"/>
      <c r="E173" s="9">
        <f t="shared" si="4"/>
        <v>-7.200625692195695</v>
      </c>
      <c r="F173" s="9"/>
      <c r="G173" s="9">
        <v>0.17729356013469752</v>
      </c>
      <c r="H173" s="9">
        <v>0.16452731449303007</v>
      </c>
      <c r="I173"/>
      <c r="J173" s="9">
        <f t="shared" si="5"/>
        <v>-1.2766245641667451E-2</v>
      </c>
    </row>
    <row r="174" spans="1:10" s="4" customFormat="1" ht="15.75" x14ac:dyDescent="0.25">
      <c r="A174" s="48" t="s">
        <v>192</v>
      </c>
      <c r="B174" s="43">
        <v>94.123078098201361</v>
      </c>
      <c r="C174" s="43">
        <v>92.191592802905802</v>
      </c>
      <c r="D174" s="43"/>
      <c r="E174" s="43">
        <f t="shared" si="4"/>
        <v>-2.0520847111272555</v>
      </c>
      <c r="F174" s="43"/>
      <c r="G174" s="43">
        <v>0.86957528183180033</v>
      </c>
      <c r="H174" s="43">
        <v>0.85173086042158819</v>
      </c>
      <c r="I174" s="41"/>
      <c r="J174" s="43">
        <f t="shared" si="5"/>
        <v>-1.7844421410212141E-2</v>
      </c>
    </row>
    <row r="175" spans="1:10" s="41" customFormat="1" ht="15.75" x14ac:dyDescent="0.25">
      <c r="A175" s="14" t="s">
        <v>159</v>
      </c>
      <c r="B175" s="9">
        <v>100</v>
      </c>
      <c r="C175" s="9">
        <v>100</v>
      </c>
      <c r="D175" s="9"/>
      <c r="E175" s="9">
        <f t="shared" si="4"/>
        <v>0</v>
      </c>
      <c r="F175" s="9"/>
      <c r="G175" s="9">
        <v>0.15043736225978568</v>
      </c>
      <c r="H175" s="9">
        <v>0.15043736225978566</v>
      </c>
      <c r="I175"/>
      <c r="J175" s="9">
        <f t="shared" si="5"/>
        <v>0</v>
      </c>
    </row>
    <row r="176" spans="1:10" s="4" customFormat="1" ht="15.75" x14ac:dyDescent="0.25">
      <c r="A176" s="48" t="s">
        <v>191</v>
      </c>
      <c r="B176" s="43">
        <v>100</v>
      </c>
      <c r="C176" s="43">
        <v>100</v>
      </c>
      <c r="D176" s="43"/>
      <c r="E176" s="43">
        <f t="shared" si="4"/>
        <v>0</v>
      </c>
      <c r="F176" s="43"/>
      <c r="G176" s="43">
        <v>0.15043736225978568</v>
      </c>
      <c r="H176" s="43">
        <v>0.15043736225978566</v>
      </c>
      <c r="I176" s="41"/>
      <c r="J176" s="43">
        <f t="shared" si="5"/>
        <v>0</v>
      </c>
    </row>
    <row r="177" spans="1:10" s="41" customFormat="1" ht="15.75" x14ac:dyDescent="0.25">
      <c r="A177" s="14" t="s">
        <v>94</v>
      </c>
      <c r="B177" s="9">
        <v>90.271536298019527</v>
      </c>
      <c r="C177" s="9">
        <v>90.271536298019527</v>
      </c>
      <c r="D177" s="9"/>
      <c r="E177" s="9">
        <f t="shared" si="4"/>
        <v>0</v>
      </c>
      <c r="F177" s="9"/>
      <c r="G177" s="9">
        <v>1.2298957086901081</v>
      </c>
      <c r="H177" s="9">
        <v>1.2298957086901079</v>
      </c>
      <c r="I177"/>
      <c r="J177" s="9">
        <f t="shared" si="5"/>
        <v>0</v>
      </c>
    </row>
    <row r="178" spans="1:10" s="4" customFormat="1" ht="15.75" x14ac:dyDescent="0.25">
      <c r="A178" s="48" t="s">
        <v>95</v>
      </c>
      <c r="B178" s="43">
        <v>90.271536298019527</v>
      </c>
      <c r="C178" s="43">
        <v>90.271536298019527</v>
      </c>
      <c r="D178" s="43"/>
      <c r="E178" s="43">
        <f t="shared" si="4"/>
        <v>0</v>
      </c>
      <c r="F178" s="43"/>
      <c r="G178" s="43">
        <v>1.2298957086901081</v>
      </c>
      <c r="H178" s="43">
        <v>1.2298957086901079</v>
      </c>
      <c r="I178" s="41"/>
      <c r="J178" s="43">
        <f t="shared" si="5"/>
        <v>0</v>
      </c>
    </row>
    <row r="179" spans="1:10" s="41" customFormat="1" ht="15.75" x14ac:dyDescent="0.25">
      <c r="A179" s="14" t="s">
        <v>160</v>
      </c>
      <c r="B179" s="9">
        <v>111.18699208606097</v>
      </c>
      <c r="C179" s="9">
        <v>111.18699208606097</v>
      </c>
      <c r="D179" s="9"/>
      <c r="E179" s="9">
        <f t="shared" si="4"/>
        <v>0</v>
      </c>
      <c r="F179" s="9"/>
      <c r="G179" s="9">
        <v>8.5869727329687146E-2</v>
      </c>
      <c r="H179" s="9">
        <v>8.5869727329687132E-2</v>
      </c>
      <c r="I179"/>
      <c r="J179" s="9">
        <f t="shared" si="5"/>
        <v>0</v>
      </c>
    </row>
    <row r="180" spans="1:10" s="4" customFormat="1" ht="15.75" x14ac:dyDescent="0.25">
      <c r="A180" s="48" t="s">
        <v>190</v>
      </c>
      <c r="B180" s="43">
        <v>111.18699208606097</v>
      </c>
      <c r="C180" s="43">
        <v>111.18699208606097</v>
      </c>
      <c r="D180" s="43"/>
      <c r="E180" s="43">
        <f t="shared" si="4"/>
        <v>0</v>
      </c>
      <c r="F180" s="43"/>
      <c r="G180" s="43">
        <v>8.5869727329687146E-2</v>
      </c>
      <c r="H180" s="43">
        <v>8.5869727329687132E-2</v>
      </c>
      <c r="I180" s="41"/>
      <c r="J180" s="43">
        <f t="shared" si="5"/>
        <v>0</v>
      </c>
    </row>
    <row r="181" spans="1:10" s="41" customFormat="1" ht="15.75" x14ac:dyDescent="0.25">
      <c r="A181" s="13" t="s">
        <v>119</v>
      </c>
      <c r="B181" s="9">
        <v>111.67543141139618</v>
      </c>
      <c r="C181" s="9">
        <v>111.67543141139618</v>
      </c>
      <c r="D181" s="9"/>
      <c r="E181" s="9">
        <f t="shared" si="4"/>
        <v>0</v>
      </c>
      <c r="F181" s="9"/>
      <c r="G181" s="9">
        <v>0.76130995816769997</v>
      </c>
      <c r="H181" s="9">
        <v>0.76130995816769975</v>
      </c>
      <c r="I181"/>
      <c r="J181" s="9">
        <f t="shared" si="5"/>
        <v>0</v>
      </c>
    </row>
    <row r="182" spans="1:10" s="4" customFormat="1" ht="15.75" x14ac:dyDescent="0.25">
      <c r="A182" s="42" t="s">
        <v>161</v>
      </c>
      <c r="B182" s="43">
        <v>111.67543141139618</v>
      </c>
      <c r="C182" s="43">
        <v>111.67543141139618</v>
      </c>
      <c r="D182" s="43"/>
      <c r="E182" s="43">
        <f t="shared" si="4"/>
        <v>0</v>
      </c>
      <c r="F182" s="43"/>
      <c r="G182" s="43">
        <v>0.76130995816769997</v>
      </c>
      <c r="H182" s="43">
        <v>0.76130995816769975</v>
      </c>
      <c r="I182" s="41"/>
      <c r="J182" s="43">
        <f t="shared" si="5"/>
        <v>0</v>
      </c>
    </row>
    <row r="183" spans="1:10" s="41" customFormat="1" ht="15.75" x14ac:dyDescent="0.25">
      <c r="A183" s="15" t="s">
        <v>189</v>
      </c>
      <c r="B183" s="9">
        <v>111.67543141139618</v>
      </c>
      <c r="C183" s="9">
        <v>111.67543141139618</v>
      </c>
      <c r="D183" s="9"/>
      <c r="E183" s="9">
        <f t="shared" si="4"/>
        <v>0</v>
      </c>
      <c r="F183" s="9"/>
      <c r="G183" s="9">
        <v>0.76130995816769997</v>
      </c>
      <c r="H183" s="9">
        <v>0.76130995816769975</v>
      </c>
      <c r="I183"/>
      <c r="J183" s="9">
        <f t="shared" si="5"/>
        <v>0</v>
      </c>
    </row>
    <row r="184" spans="1:10" s="4" customFormat="1" ht="15.75" x14ac:dyDescent="0.25">
      <c r="A184" s="45" t="s">
        <v>118</v>
      </c>
      <c r="B184" s="43">
        <v>101.86632935480863</v>
      </c>
      <c r="C184" s="43">
        <v>101.86632935480863</v>
      </c>
      <c r="D184" s="43"/>
      <c r="E184" s="43">
        <f t="shared" si="4"/>
        <v>0</v>
      </c>
      <c r="F184" s="43"/>
      <c r="G184" s="43">
        <v>0.89514618934752643</v>
      </c>
      <c r="H184" s="43">
        <v>0.89514618934752632</v>
      </c>
      <c r="I184" s="41"/>
      <c r="J184" s="43">
        <f t="shared" si="5"/>
        <v>0</v>
      </c>
    </row>
    <row r="185" spans="1:10" s="41" customFormat="1" ht="15.75" x14ac:dyDescent="0.25">
      <c r="A185" s="14" t="s">
        <v>162</v>
      </c>
      <c r="B185" s="9">
        <v>107.56304075837079</v>
      </c>
      <c r="C185" s="9">
        <v>107.56304075837079</v>
      </c>
      <c r="D185" s="9"/>
      <c r="E185" s="9">
        <f t="shared" si="4"/>
        <v>0</v>
      </c>
      <c r="F185" s="9"/>
      <c r="G185" s="9">
        <v>0.12933111048609153</v>
      </c>
      <c r="H185" s="9">
        <v>0.12933111048609153</v>
      </c>
      <c r="I185"/>
      <c r="J185" s="9">
        <f t="shared" si="5"/>
        <v>0</v>
      </c>
    </row>
    <row r="186" spans="1:10" s="4" customFormat="1" ht="15.75" x14ac:dyDescent="0.25">
      <c r="A186" s="48" t="s">
        <v>188</v>
      </c>
      <c r="B186" s="43">
        <v>107.56304075837079</v>
      </c>
      <c r="C186" s="43">
        <v>107.56304075837079</v>
      </c>
      <c r="D186" s="43"/>
      <c r="E186" s="43">
        <f t="shared" si="4"/>
        <v>0</v>
      </c>
      <c r="F186" s="43"/>
      <c r="G186" s="43">
        <v>0.12933111048609153</v>
      </c>
      <c r="H186" s="43">
        <v>0.12933111048609153</v>
      </c>
      <c r="I186" s="41"/>
      <c r="J186" s="43">
        <f t="shared" si="5"/>
        <v>0</v>
      </c>
    </row>
    <row r="187" spans="1:10" s="41" customFormat="1" ht="15.75" x14ac:dyDescent="0.25">
      <c r="A187" s="14" t="s">
        <v>96</v>
      </c>
      <c r="B187" s="9">
        <v>100.96329606423062</v>
      </c>
      <c r="C187" s="9">
        <v>100.96329606423062</v>
      </c>
      <c r="D187" s="9"/>
      <c r="E187" s="9">
        <f t="shared" si="4"/>
        <v>0</v>
      </c>
      <c r="F187" s="9"/>
      <c r="G187" s="9">
        <v>0.76581507886143496</v>
      </c>
      <c r="H187" s="9">
        <v>0.76581507886143485</v>
      </c>
      <c r="I187"/>
      <c r="J187" s="9">
        <f t="shared" si="5"/>
        <v>0</v>
      </c>
    </row>
    <row r="188" spans="1:10" s="4" customFormat="1" ht="15.75" x14ac:dyDescent="0.25">
      <c r="A188" s="48" t="s">
        <v>187</v>
      </c>
      <c r="B188" s="43">
        <v>100</v>
      </c>
      <c r="C188" s="43">
        <v>100</v>
      </c>
      <c r="D188" s="43"/>
      <c r="E188" s="43">
        <f t="shared" si="4"/>
        <v>0</v>
      </c>
      <c r="F188" s="43"/>
      <c r="G188" s="43">
        <v>0.59787248119598424</v>
      </c>
      <c r="H188" s="43">
        <v>0.59787248119598424</v>
      </c>
      <c r="I188" s="41"/>
      <c r="J188" s="43">
        <f t="shared" si="5"/>
        <v>0</v>
      </c>
    </row>
    <row r="189" spans="1:10" s="41" customFormat="1" ht="15.75" x14ac:dyDescent="0.25">
      <c r="A189" s="15" t="s">
        <v>97</v>
      </c>
      <c r="B189" s="9">
        <v>104.54859767008024</v>
      </c>
      <c r="C189" s="9">
        <v>104.54859767008024</v>
      </c>
      <c r="D189" s="9"/>
      <c r="E189" s="9">
        <f t="shared" si="4"/>
        <v>0</v>
      </c>
      <c r="F189" s="9"/>
      <c r="G189" s="9">
        <v>0.16794259766545078</v>
      </c>
      <c r="H189" s="9">
        <v>0.16794259766545078</v>
      </c>
      <c r="I189"/>
      <c r="J189" s="9">
        <f t="shared" si="5"/>
        <v>0</v>
      </c>
    </row>
    <row r="190" spans="1:10" s="4" customFormat="1" ht="15" customHeight="1" x14ac:dyDescent="0.25">
      <c r="A190" s="45" t="s">
        <v>133</v>
      </c>
      <c r="B190" s="43">
        <v>102.80014983967045</v>
      </c>
      <c r="C190" s="43">
        <v>103.10045227871363</v>
      </c>
      <c r="D190" s="43"/>
      <c r="E190" s="43">
        <f t="shared" si="4"/>
        <v>0.29212256938491166</v>
      </c>
      <c r="F190" s="43"/>
      <c r="G190" s="43">
        <v>0.85463837485260297</v>
      </c>
      <c r="H190" s="43">
        <v>0.85713496643217169</v>
      </c>
      <c r="I190" s="41"/>
      <c r="J190" s="43">
        <f t="shared" si="5"/>
        <v>2.4965915795687188E-3</v>
      </c>
    </row>
    <row r="191" spans="1:10" s="41" customFormat="1" ht="15.75" x14ac:dyDescent="0.25">
      <c r="A191" s="14" t="s">
        <v>98</v>
      </c>
      <c r="B191" s="9">
        <v>101.05861264702833</v>
      </c>
      <c r="C191" s="9">
        <v>100.38015869872524</v>
      </c>
      <c r="D191" s="9"/>
      <c r="E191" s="9">
        <f t="shared" si="4"/>
        <v>-0.67134698422266492</v>
      </c>
      <c r="F191" s="9"/>
      <c r="G191" s="9">
        <v>0.27500640648004848</v>
      </c>
      <c r="H191" s="9">
        <v>0.2731601592637255</v>
      </c>
      <c r="I191"/>
      <c r="J191" s="9">
        <f t="shared" si="5"/>
        <v>-1.8462472163229826E-3</v>
      </c>
    </row>
    <row r="192" spans="1:10" s="4" customFormat="1" ht="15.75" x14ac:dyDescent="0.25">
      <c r="A192" s="48" t="s">
        <v>19</v>
      </c>
      <c r="B192" s="43">
        <v>101.05861264702833</v>
      </c>
      <c r="C192" s="43">
        <v>100.38015869872524</v>
      </c>
      <c r="D192" s="43"/>
      <c r="E192" s="43">
        <f t="shared" si="4"/>
        <v>-0.67134698422266492</v>
      </c>
      <c r="F192" s="43"/>
      <c r="G192" s="43">
        <v>0.27500640648004848</v>
      </c>
      <c r="H192" s="43">
        <v>0.2731601592637255</v>
      </c>
      <c r="I192" s="41"/>
      <c r="J192" s="43">
        <f t="shared" si="5"/>
        <v>-1.8462472163229826E-3</v>
      </c>
    </row>
    <row r="193" spans="1:10" s="41" customFormat="1" ht="15.75" x14ac:dyDescent="0.25">
      <c r="A193" s="14" t="s">
        <v>163</v>
      </c>
      <c r="B193" s="9">
        <v>103.64759013767751</v>
      </c>
      <c r="C193" s="9">
        <v>104.42416009950072</v>
      </c>
      <c r="D193" s="9"/>
      <c r="E193" s="9">
        <f t="shared" si="4"/>
        <v>0.74924073081841236</v>
      </c>
      <c r="F193" s="9"/>
      <c r="G193" s="9">
        <v>0.5796319683725546</v>
      </c>
      <c r="H193" s="9">
        <v>0.58397480716844619</v>
      </c>
      <c r="I193"/>
      <c r="J193" s="9">
        <f t="shared" si="5"/>
        <v>4.3428387958915904E-3</v>
      </c>
    </row>
    <row r="194" spans="1:10" s="4" customFormat="1" ht="15.75" x14ac:dyDescent="0.25">
      <c r="A194" s="48" t="s">
        <v>186</v>
      </c>
      <c r="B194" s="43">
        <v>103.64759013767751</v>
      </c>
      <c r="C194" s="43">
        <v>104.42416009950072</v>
      </c>
      <c r="D194" s="43"/>
      <c r="E194" s="43">
        <f t="shared" si="4"/>
        <v>0.74924073081841236</v>
      </c>
      <c r="F194" s="43"/>
      <c r="G194" s="43">
        <v>0.5796319683725546</v>
      </c>
      <c r="H194" s="43">
        <v>0.58397480716844619</v>
      </c>
      <c r="I194" s="41"/>
      <c r="J194" s="43">
        <f t="shared" si="5"/>
        <v>4.3428387958915904E-3</v>
      </c>
    </row>
    <row r="195" spans="1:10" s="41" customFormat="1" ht="15.75" x14ac:dyDescent="0.25">
      <c r="A195" s="12" t="s">
        <v>99</v>
      </c>
      <c r="B195" s="16">
        <v>105.70193185911499</v>
      </c>
      <c r="C195" s="16">
        <v>105.70193185911499</v>
      </c>
      <c r="D195" s="16"/>
      <c r="E195" s="16">
        <f t="shared" si="4"/>
        <v>0</v>
      </c>
      <c r="F195" s="16"/>
      <c r="G195" s="16">
        <v>2.640800110974256</v>
      </c>
      <c r="H195" s="16">
        <v>2.640800110974256</v>
      </c>
      <c r="I195"/>
      <c r="J195" s="16">
        <f t="shared" si="5"/>
        <v>0</v>
      </c>
    </row>
    <row r="196" spans="1:10" s="4" customFormat="1" ht="15.75" x14ac:dyDescent="0.25">
      <c r="A196" s="45" t="s">
        <v>117</v>
      </c>
      <c r="B196" s="43">
        <v>110.40044542838044</v>
      </c>
      <c r="C196" s="43">
        <v>110.40044542838044</v>
      </c>
      <c r="D196" s="43"/>
      <c r="E196" s="43">
        <f t="shared" si="4"/>
        <v>0</v>
      </c>
      <c r="F196" s="43"/>
      <c r="G196" s="43">
        <v>0.73698475226473448</v>
      </c>
      <c r="H196" s="43">
        <v>0.73698475226473437</v>
      </c>
      <c r="I196" s="41"/>
      <c r="J196" s="43">
        <f t="shared" si="5"/>
        <v>0</v>
      </c>
    </row>
    <row r="197" spans="1:10" s="41" customFormat="1" ht="15.75" x14ac:dyDescent="0.25">
      <c r="A197" s="14" t="s">
        <v>164</v>
      </c>
      <c r="B197" s="9">
        <v>110.40044542838044</v>
      </c>
      <c r="C197" s="9">
        <v>110.40044542838044</v>
      </c>
      <c r="D197" s="9"/>
      <c r="E197" s="9">
        <f t="shared" ref="E197:E224" si="6">((C197/B197-1)*100)</f>
        <v>0</v>
      </c>
      <c r="F197" s="9"/>
      <c r="G197" s="9">
        <v>0.73698475226473448</v>
      </c>
      <c r="H197" s="9">
        <v>0.73698475226473437</v>
      </c>
      <c r="I197"/>
      <c r="J197" s="9">
        <f t="shared" si="5"/>
        <v>0</v>
      </c>
    </row>
    <row r="198" spans="1:10" s="4" customFormat="1" ht="15.75" x14ac:dyDescent="0.25">
      <c r="A198" s="48" t="s">
        <v>117</v>
      </c>
      <c r="B198" s="43">
        <v>110.40044542838044</v>
      </c>
      <c r="C198" s="43">
        <v>110.40044542838044</v>
      </c>
      <c r="D198" s="43"/>
      <c r="E198" s="43">
        <f t="shared" si="6"/>
        <v>0</v>
      </c>
      <c r="F198" s="43"/>
      <c r="G198" s="43">
        <v>0.73698475226473448</v>
      </c>
      <c r="H198" s="43">
        <v>0.73698475226473437</v>
      </c>
      <c r="I198" s="41"/>
      <c r="J198" s="43">
        <f t="shared" si="5"/>
        <v>0</v>
      </c>
    </row>
    <row r="199" spans="1:10" s="41" customFormat="1" ht="15.75" x14ac:dyDescent="0.25">
      <c r="A199" s="13" t="s">
        <v>100</v>
      </c>
      <c r="B199" s="9">
        <v>102.98354815005274</v>
      </c>
      <c r="C199" s="9">
        <v>102.98354815005274</v>
      </c>
      <c r="D199" s="9"/>
      <c r="E199" s="9">
        <f t="shared" si="6"/>
        <v>0</v>
      </c>
      <c r="F199" s="9"/>
      <c r="G199" s="9">
        <v>1.7728006912415564</v>
      </c>
      <c r="H199" s="9">
        <v>1.7728006912415559</v>
      </c>
      <c r="I199"/>
      <c r="J199" s="9">
        <f t="shared" si="5"/>
        <v>0</v>
      </c>
    </row>
    <row r="200" spans="1:10" s="4" customFormat="1" ht="15.75" x14ac:dyDescent="0.25">
      <c r="A200" s="42" t="s">
        <v>101</v>
      </c>
      <c r="B200" s="43">
        <v>102.98354815005274</v>
      </c>
      <c r="C200" s="43">
        <v>102.98354815005274</v>
      </c>
      <c r="D200" s="43"/>
      <c r="E200" s="43">
        <f t="shared" si="6"/>
        <v>0</v>
      </c>
      <c r="F200" s="43"/>
      <c r="G200" s="43">
        <v>1.7728006912415564</v>
      </c>
      <c r="H200" s="43">
        <v>1.7728006912415559</v>
      </c>
      <c r="I200" s="41"/>
      <c r="J200" s="43">
        <f t="shared" ref="J200:J224" si="7">H200-G200</f>
        <v>0</v>
      </c>
    </row>
    <row r="201" spans="1:10" s="41" customFormat="1" ht="15.75" x14ac:dyDescent="0.25">
      <c r="A201" s="15" t="s">
        <v>100</v>
      </c>
      <c r="B201" s="9">
        <v>102.98354815005274</v>
      </c>
      <c r="C201" s="9">
        <v>102.98354815005274</v>
      </c>
      <c r="D201" s="9"/>
      <c r="E201" s="9">
        <f t="shared" si="6"/>
        <v>0</v>
      </c>
      <c r="F201" s="9"/>
      <c r="G201" s="9">
        <v>1.7728006912415564</v>
      </c>
      <c r="H201" s="9">
        <v>1.7728006912415559</v>
      </c>
      <c r="I201"/>
      <c r="J201" s="9">
        <f t="shared" si="7"/>
        <v>0</v>
      </c>
    </row>
    <row r="202" spans="1:10" s="4" customFormat="1" ht="15.75" x14ac:dyDescent="0.25">
      <c r="A202" s="45" t="s">
        <v>102</v>
      </c>
      <c r="B202" s="43">
        <v>119.81279532183316</v>
      </c>
      <c r="C202" s="43">
        <v>119.81279532183316</v>
      </c>
      <c r="D202" s="43"/>
      <c r="E202" s="43">
        <f t="shared" si="6"/>
        <v>0</v>
      </c>
      <c r="F202" s="43"/>
      <c r="G202" s="43">
        <v>0.13101466746796558</v>
      </c>
      <c r="H202" s="43">
        <v>0.13101466746796556</v>
      </c>
      <c r="I202" s="41"/>
      <c r="J202" s="43">
        <f t="shared" si="7"/>
        <v>0</v>
      </c>
    </row>
    <row r="203" spans="1:10" s="41" customFormat="1" ht="15.75" x14ac:dyDescent="0.25">
      <c r="A203" s="14" t="s">
        <v>103</v>
      </c>
      <c r="B203" s="9">
        <v>119.81279532183316</v>
      </c>
      <c r="C203" s="9">
        <v>119.81279532183316</v>
      </c>
      <c r="D203" s="9"/>
      <c r="E203" s="9">
        <f t="shared" si="6"/>
        <v>0</v>
      </c>
      <c r="F203" s="9"/>
      <c r="G203" s="9">
        <v>0.13101466746796558</v>
      </c>
      <c r="H203" s="9">
        <v>0.13101466746796556</v>
      </c>
      <c r="I203"/>
      <c r="J203" s="9">
        <f t="shared" si="7"/>
        <v>0</v>
      </c>
    </row>
    <row r="204" spans="1:10" s="4" customFormat="1" ht="15.75" x14ac:dyDescent="0.25">
      <c r="A204" s="48" t="s">
        <v>102</v>
      </c>
      <c r="B204" s="43">
        <v>119.81279532183316</v>
      </c>
      <c r="C204" s="43">
        <v>119.81279532183316</v>
      </c>
      <c r="D204" s="43"/>
      <c r="E204" s="43">
        <f t="shared" si="6"/>
        <v>0</v>
      </c>
      <c r="F204" s="43"/>
      <c r="G204" s="43">
        <v>0.13101466746796558</v>
      </c>
      <c r="H204" s="43">
        <v>0.13101466746796556</v>
      </c>
      <c r="I204" s="41"/>
      <c r="J204" s="43">
        <f t="shared" si="7"/>
        <v>0</v>
      </c>
    </row>
    <row r="205" spans="1:10" s="41" customFormat="1" ht="15.75" x14ac:dyDescent="0.25">
      <c r="A205" s="12" t="s">
        <v>113</v>
      </c>
      <c r="B205" s="16">
        <v>115.69465202393276</v>
      </c>
      <c r="C205" s="16">
        <v>115.83658079689259</v>
      </c>
      <c r="D205" s="16"/>
      <c r="E205" s="16">
        <f t="shared" si="6"/>
        <v>0.12267530994471976</v>
      </c>
      <c r="F205" s="16"/>
      <c r="G205" s="16">
        <v>3.4990082275324239</v>
      </c>
      <c r="H205" s="16">
        <v>3.5033006467205401</v>
      </c>
      <c r="I205"/>
      <c r="J205" s="16">
        <f t="shared" si="7"/>
        <v>4.2924191881161811E-3</v>
      </c>
    </row>
    <row r="206" spans="1:10" s="4" customFormat="1" ht="15.75" x14ac:dyDescent="0.25">
      <c r="A206" s="45" t="s">
        <v>104</v>
      </c>
      <c r="B206" s="43">
        <v>116.08867581361221</v>
      </c>
      <c r="C206" s="43">
        <v>116.23522314450256</v>
      </c>
      <c r="D206" s="43"/>
      <c r="E206" s="43">
        <f t="shared" si="6"/>
        <v>0.12623740417680995</v>
      </c>
      <c r="F206" s="43"/>
      <c r="G206" s="43">
        <v>3.4002752322952552</v>
      </c>
      <c r="H206" s="43">
        <v>3.4045676514833705</v>
      </c>
      <c r="I206" s="41"/>
      <c r="J206" s="43">
        <f t="shared" si="7"/>
        <v>4.2924191881152929E-3</v>
      </c>
    </row>
    <row r="207" spans="1:10" s="41" customFormat="1" ht="15.75" x14ac:dyDescent="0.25">
      <c r="A207" s="14" t="s">
        <v>165</v>
      </c>
      <c r="B207" s="9">
        <v>116.08867581361221</v>
      </c>
      <c r="C207" s="9">
        <v>116.23522314450256</v>
      </c>
      <c r="D207" s="9"/>
      <c r="E207" s="9">
        <f t="shared" si="6"/>
        <v>0.12623740417680995</v>
      </c>
      <c r="F207" s="9"/>
      <c r="G207" s="9">
        <v>3.4002752322952552</v>
      </c>
      <c r="H207" s="9">
        <v>3.4045676514833705</v>
      </c>
      <c r="I207"/>
      <c r="J207" s="9">
        <f t="shared" si="7"/>
        <v>4.2924191881152929E-3</v>
      </c>
    </row>
    <row r="208" spans="1:10" s="4" customFormat="1" ht="15.75" x14ac:dyDescent="0.25">
      <c r="A208" s="48" t="s">
        <v>20</v>
      </c>
      <c r="B208" s="43">
        <v>108.09733814757996</v>
      </c>
      <c r="C208" s="43">
        <v>108.8056934917462</v>
      </c>
      <c r="D208" s="43"/>
      <c r="E208" s="43">
        <f t="shared" si="6"/>
        <v>0.65529397513854892</v>
      </c>
      <c r="F208" s="43"/>
      <c r="G208" s="43">
        <v>0.65503718193178029</v>
      </c>
      <c r="H208" s="43">
        <v>0.65932960111989658</v>
      </c>
      <c r="I208" s="41"/>
      <c r="J208" s="43">
        <f t="shared" si="7"/>
        <v>4.2924191881162921E-3</v>
      </c>
    </row>
    <row r="209" spans="1:10" s="41" customFormat="1" ht="15.75" x14ac:dyDescent="0.25">
      <c r="A209" s="15" t="s">
        <v>185</v>
      </c>
      <c r="B209" s="9">
        <v>118.1732121276666</v>
      </c>
      <c r="C209" s="9">
        <v>118.1732121276666</v>
      </c>
      <c r="D209" s="9"/>
      <c r="E209" s="9">
        <f t="shared" si="6"/>
        <v>0</v>
      </c>
      <c r="F209" s="9"/>
      <c r="G209" s="9">
        <v>2.7452380503634752</v>
      </c>
      <c r="H209" s="9">
        <v>2.7452380503634748</v>
      </c>
      <c r="I209"/>
      <c r="J209" s="9">
        <f t="shared" si="7"/>
        <v>0</v>
      </c>
    </row>
    <row r="210" spans="1:10" s="4" customFormat="1" ht="15.75" x14ac:dyDescent="0.25">
      <c r="A210" s="45" t="s">
        <v>105</v>
      </c>
      <c r="B210" s="43">
        <v>103.58625935515467</v>
      </c>
      <c r="C210" s="43">
        <v>103.58625935515467</v>
      </c>
      <c r="D210" s="43"/>
      <c r="E210" s="43">
        <f t="shared" si="6"/>
        <v>0</v>
      </c>
      <c r="F210" s="43"/>
      <c r="G210" s="43">
        <v>9.8732995237168872E-2</v>
      </c>
      <c r="H210" s="43">
        <v>9.8732995237168844E-2</v>
      </c>
      <c r="I210" s="41"/>
      <c r="J210" s="43">
        <f t="shared" si="7"/>
        <v>0</v>
      </c>
    </row>
    <row r="211" spans="1:10" s="41" customFormat="1" ht="15.75" x14ac:dyDescent="0.25">
      <c r="A211" s="14" t="s">
        <v>106</v>
      </c>
      <c r="B211" s="9">
        <v>103.58625935515467</v>
      </c>
      <c r="C211" s="9">
        <v>103.58625935515467</v>
      </c>
      <c r="D211" s="9"/>
      <c r="E211" s="9">
        <f t="shared" si="6"/>
        <v>0</v>
      </c>
      <c r="F211" s="9"/>
      <c r="G211" s="9">
        <v>9.8732995237168872E-2</v>
      </c>
      <c r="H211" s="9">
        <v>9.8732995237168844E-2</v>
      </c>
      <c r="I211"/>
      <c r="J211" s="9">
        <f t="shared" si="7"/>
        <v>0</v>
      </c>
    </row>
    <row r="212" spans="1:10" s="4" customFormat="1" ht="15.75" x14ac:dyDescent="0.25">
      <c r="A212" s="48" t="s">
        <v>105</v>
      </c>
      <c r="B212" s="43">
        <v>103.58625935515467</v>
      </c>
      <c r="C212" s="43">
        <v>103.58625935515467</v>
      </c>
      <c r="D212" s="43"/>
      <c r="E212" s="43">
        <f t="shared" si="6"/>
        <v>0</v>
      </c>
      <c r="F212" s="43"/>
      <c r="G212" s="43">
        <v>9.8732995237168872E-2</v>
      </c>
      <c r="H212" s="43">
        <v>9.8732995237168844E-2</v>
      </c>
      <c r="I212" s="41"/>
      <c r="J212" s="43">
        <f t="shared" si="7"/>
        <v>0</v>
      </c>
    </row>
    <row r="213" spans="1:10" s="41" customFormat="1" ht="15.75" x14ac:dyDescent="0.25">
      <c r="A213" s="12" t="s">
        <v>114</v>
      </c>
      <c r="B213" s="16">
        <v>99.323350387458774</v>
      </c>
      <c r="C213" s="16">
        <v>99.434658680729243</v>
      </c>
      <c r="D213" s="16"/>
      <c r="E213" s="16">
        <f t="shared" si="6"/>
        <v>0.11206659142715125</v>
      </c>
      <c r="F213" s="16"/>
      <c r="G213" s="16">
        <v>7.1324802943729431</v>
      </c>
      <c r="H213" s="16">
        <v>7.1404734219230592</v>
      </c>
      <c r="I213"/>
      <c r="J213" s="16">
        <f t="shared" si="7"/>
        <v>7.9931275501161636E-3</v>
      </c>
    </row>
    <row r="214" spans="1:10" s="4" customFormat="1" ht="15.75" x14ac:dyDescent="0.25">
      <c r="A214" s="45" t="s">
        <v>107</v>
      </c>
      <c r="B214" s="43">
        <v>99.032239659749507</v>
      </c>
      <c r="C214" s="43">
        <v>99.184427435065786</v>
      </c>
      <c r="D214" s="43"/>
      <c r="E214" s="43">
        <f t="shared" si="6"/>
        <v>0.15367498083367348</v>
      </c>
      <c r="F214" s="43"/>
      <c r="G214" s="43">
        <v>5.1934029344927435</v>
      </c>
      <c r="H214" s="43">
        <v>5.2013838954569396</v>
      </c>
      <c r="I214" s="41"/>
      <c r="J214" s="43">
        <f t="shared" si="7"/>
        <v>7.9809609641960932E-3</v>
      </c>
    </row>
    <row r="215" spans="1:10" s="41" customFormat="1" ht="15.75" x14ac:dyDescent="0.25">
      <c r="A215" s="14" t="s">
        <v>166</v>
      </c>
      <c r="B215" s="9">
        <v>101.48515482108289</v>
      </c>
      <c r="C215" s="9">
        <v>101.48515482108289</v>
      </c>
      <c r="D215" s="9"/>
      <c r="E215" s="9">
        <f t="shared" si="6"/>
        <v>0</v>
      </c>
      <c r="F215" s="9"/>
      <c r="G215" s="9">
        <v>0.11806966516553792</v>
      </c>
      <c r="H215" s="9">
        <v>0.11806966516553789</v>
      </c>
      <c r="I215"/>
      <c r="J215" s="9">
        <f t="shared" si="7"/>
        <v>0</v>
      </c>
    </row>
    <row r="216" spans="1:10" s="4" customFormat="1" ht="15.75" x14ac:dyDescent="0.25">
      <c r="A216" s="48" t="s">
        <v>184</v>
      </c>
      <c r="B216" s="43">
        <v>101.48515482108289</v>
      </c>
      <c r="C216" s="43">
        <v>101.48515482108289</v>
      </c>
      <c r="D216" s="43"/>
      <c r="E216" s="43">
        <f t="shared" si="6"/>
        <v>0</v>
      </c>
      <c r="F216" s="43"/>
      <c r="G216" s="43">
        <v>0.11806966516553792</v>
      </c>
      <c r="H216" s="43">
        <v>0.11806966516553789</v>
      </c>
      <c r="I216" s="41"/>
      <c r="J216" s="43">
        <f t="shared" si="7"/>
        <v>0</v>
      </c>
    </row>
    <row r="217" spans="1:10" s="41" customFormat="1" ht="15.75" x14ac:dyDescent="0.25">
      <c r="A217" s="14" t="s">
        <v>167</v>
      </c>
      <c r="B217" s="9">
        <v>98.97658695845395</v>
      </c>
      <c r="C217" s="9">
        <v>99.132227629709732</v>
      </c>
      <c r="D217" s="9"/>
      <c r="E217" s="9">
        <f t="shared" si="6"/>
        <v>0.15724998814226065</v>
      </c>
      <c r="F217" s="9"/>
      <c r="G217" s="9">
        <v>5.0753332693272055</v>
      </c>
      <c r="H217" s="9">
        <v>5.0833142302914016</v>
      </c>
      <c r="I217"/>
      <c r="J217" s="9">
        <f t="shared" si="7"/>
        <v>7.9809609641960932E-3</v>
      </c>
    </row>
    <row r="218" spans="1:10" s="4" customFormat="1" ht="15.75" x14ac:dyDescent="0.25">
      <c r="A218" s="48" t="s">
        <v>183</v>
      </c>
      <c r="B218" s="43">
        <v>98.97658695845395</v>
      </c>
      <c r="C218" s="43">
        <v>99.132227629709732</v>
      </c>
      <c r="D218" s="43"/>
      <c r="E218" s="43">
        <f t="shared" si="6"/>
        <v>0.15724998814226065</v>
      </c>
      <c r="F218" s="43"/>
      <c r="G218" s="43">
        <v>5.0753332693272055</v>
      </c>
      <c r="H218" s="43">
        <v>5.0833142302914016</v>
      </c>
      <c r="I218" s="41"/>
      <c r="J218" s="43">
        <f t="shared" si="7"/>
        <v>7.9809609641960932E-3</v>
      </c>
    </row>
    <row r="219" spans="1:10" s="41" customFormat="1" ht="15.75" x14ac:dyDescent="0.25">
      <c r="A219" s="13" t="s">
        <v>116</v>
      </c>
      <c r="B219" s="9">
        <v>100.46165275709329</v>
      </c>
      <c r="C219" s="9">
        <v>100.4642529164415</v>
      </c>
      <c r="D219" s="9"/>
      <c r="E219" s="9">
        <f t="shared" si="6"/>
        <v>2.5882108016794803E-3</v>
      </c>
      <c r="F219" s="9"/>
      <c r="G219" s="9">
        <v>0.47007708616370325</v>
      </c>
      <c r="H219" s="9">
        <v>0.47008925274962343</v>
      </c>
      <c r="I219"/>
      <c r="J219" s="9">
        <f t="shared" si="7"/>
        <v>1.2166585920181383E-5</v>
      </c>
    </row>
    <row r="220" spans="1:10" s="4" customFormat="1" ht="15.75" x14ac:dyDescent="0.25">
      <c r="A220" s="42" t="s">
        <v>108</v>
      </c>
      <c r="B220" s="43">
        <v>100.46165275709329</v>
      </c>
      <c r="C220" s="43">
        <v>100.4642529164415</v>
      </c>
      <c r="D220" s="43"/>
      <c r="E220" s="43">
        <f t="shared" si="6"/>
        <v>2.5882108016794803E-3</v>
      </c>
      <c r="F220" s="43"/>
      <c r="G220" s="43">
        <v>0.47007708616370325</v>
      </c>
      <c r="H220" s="43">
        <v>0.47008925274962343</v>
      </c>
      <c r="I220" s="41"/>
      <c r="J220" s="43">
        <f t="shared" si="7"/>
        <v>1.2166585920181383E-5</v>
      </c>
    </row>
    <row r="221" spans="1:10" s="41" customFormat="1" ht="15.75" x14ac:dyDescent="0.25">
      <c r="A221" s="15" t="s">
        <v>182</v>
      </c>
      <c r="B221" s="9">
        <v>100.46165275709329</v>
      </c>
      <c r="C221" s="9">
        <v>100.4642529164415</v>
      </c>
      <c r="D221" s="9"/>
      <c r="E221" s="9">
        <f t="shared" si="6"/>
        <v>2.5882108016794803E-3</v>
      </c>
      <c r="F221" s="9"/>
      <c r="G221" s="9">
        <v>0.47007708616370325</v>
      </c>
      <c r="H221" s="9">
        <v>0.47008925274962343</v>
      </c>
      <c r="I221"/>
      <c r="J221" s="9">
        <f t="shared" si="7"/>
        <v>1.2166585920181383E-5</v>
      </c>
    </row>
    <row r="222" spans="1:10" s="4" customFormat="1" ht="15.75" x14ac:dyDescent="0.25">
      <c r="A222" s="45" t="s">
        <v>115</v>
      </c>
      <c r="B222" s="43">
        <v>100</v>
      </c>
      <c r="C222" s="43">
        <v>100</v>
      </c>
      <c r="D222" s="43"/>
      <c r="E222" s="43">
        <f t="shared" si="6"/>
        <v>0</v>
      </c>
      <c r="F222" s="43"/>
      <c r="G222" s="43">
        <v>1.4690002737164956</v>
      </c>
      <c r="H222" s="43">
        <v>1.4690002737164953</v>
      </c>
      <c r="I222" s="41"/>
      <c r="J222" s="43">
        <f t="shared" si="7"/>
        <v>0</v>
      </c>
    </row>
    <row r="223" spans="1:10" s="41" customFormat="1" ht="15.75" x14ac:dyDescent="0.25">
      <c r="A223" s="14" t="s">
        <v>168</v>
      </c>
      <c r="B223" s="9">
        <v>100</v>
      </c>
      <c r="C223" s="9">
        <v>100</v>
      </c>
      <c r="D223" s="9"/>
      <c r="E223" s="9">
        <f t="shared" si="6"/>
        <v>0</v>
      </c>
      <c r="F223" s="9"/>
      <c r="G223" s="9">
        <v>1.4690002737164956</v>
      </c>
      <c r="H223" s="9">
        <v>1.4690002737164953</v>
      </c>
      <c r="I223"/>
      <c r="J223" s="9">
        <f t="shared" si="7"/>
        <v>0</v>
      </c>
    </row>
    <row r="224" spans="1:10" s="4" customFormat="1" ht="15.75" x14ac:dyDescent="0.25">
      <c r="A224" s="48" t="s">
        <v>115</v>
      </c>
      <c r="B224" s="43">
        <v>100</v>
      </c>
      <c r="C224" s="43">
        <v>100</v>
      </c>
      <c r="D224" s="43"/>
      <c r="E224" s="43">
        <f t="shared" si="6"/>
        <v>0</v>
      </c>
      <c r="F224" s="43"/>
      <c r="G224" s="43">
        <v>1.4690002737164956</v>
      </c>
      <c r="H224" s="43">
        <v>1.4690002737164953</v>
      </c>
      <c r="I224" s="41"/>
      <c r="J224" s="43">
        <f t="shared" si="7"/>
        <v>0</v>
      </c>
    </row>
    <row r="225" spans="1:10" ht="6.75" customHeight="1" x14ac:dyDescent="0.25">
      <c r="A225" s="25"/>
      <c r="B225" s="24"/>
      <c r="C225" s="24"/>
      <c r="D225" s="24"/>
      <c r="E225" s="24"/>
      <c r="F225" s="24"/>
      <c r="G225" s="24"/>
      <c r="H225" s="24"/>
      <c r="I225" s="10"/>
      <c r="J225" s="24"/>
    </row>
    <row r="226" spans="1:10" x14ac:dyDescent="0.25">
      <c r="A226" s="86" t="s">
        <v>37</v>
      </c>
      <c r="B226" s="87"/>
      <c r="C226" s="87"/>
    </row>
    <row r="227" spans="1:10" ht="409.6" customHeight="1" x14ac:dyDescent="0.25">
      <c r="A227" s="8"/>
      <c r="B227" s="5"/>
      <c r="C227" s="5"/>
    </row>
  </sheetData>
  <sortState ref="B230:C243">
    <sortCondition ref="B230"/>
  </sortState>
  <mergeCells count="4">
    <mergeCell ref="A3:A4"/>
    <mergeCell ref="G3:H3"/>
    <mergeCell ref="A226:C226"/>
    <mergeCell ref="B3:C3"/>
  </mergeCells>
  <pageMargins left="0.17" right="0.19" top="0.42" bottom="0.41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27"/>
  <sheetViews>
    <sheetView view="pageBreakPreview" zoomScale="80" zoomScaleSheetLayoutView="80" workbookViewId="0">
      <selection activeCell="P14" sqref="P14"/>
    </sheetView>
  </sheetViews>
  <sheetFormatPr defaultRowHeight="15" x14ac:dyDescent="0.25"/>
  <cols>
    <col min="1" max="1" width="57.42578125" style="4" customWidth="1"/>
    <col min="2" max="3" width="9.7109375" style="3" bestFit="1" customWidth="1"/>
    <col min="4" max="4" width="1.85546875" customWidth="1"/>
    <col min="5" max="5" width="12" customWidth="1"/>
    <col min="6" max="6" width="1.85546875" customWidth="1"/>
    <col min="7" max="8" width="9.7109375" bestFit="1" customWidth="1"/>
    <col min="9" max="9" width="1.85546875" customWidth="1"/>
    <col min="10" max="10" width="12.140625" bestFit="1" customWidth="1"/>
  </cols>
  <sheetData>
    <row r="1" spans="1:11" ht="15.75" x14ac:dyDescent="0.25">
      <c r="A1" s="37" t="s">
        <v>236</v>
      </c>
      <c r="B1" s="11"/>
      <c r="C1" s="11"/>
      <c r="D1" s="21"/>
    </row>
    <row r="2" spans="1:11" ht="6" customHeight="1" x14ac:dyDescent="0.25">
      <c r="A2" s="23"/>
      <c r="B2" s="24"/>
      <c r="C2" s="24"/>
      <c r="D2" s="10"/>
      <c r="E2" s="10"/>
      <c r="F2" s="10"/>
      <c r="G2" s="10"/>
      <c r="H2" s="10"/>
      <c r="I2" s="10"/>
      <c r="J2" s="10"/>
    </row>
    <row r="3" spans="1:11" ht="45" customHeight="1" x14ac:dyDescent="0.25">
      <c r="A3" s="82" t="s">
        <v>38</v>
      </c>
      <c r="B3" s="89" t="s">
        <v>224</v>
      </c>
      <c r="C3" s="89"/>
      <c r="D3" s="50"/>
      <c r="E3" s="51" t="s">
        <v>225</v>
      </c>
      <c r="F3" s="52"/>
      <c r="G3" s="90" t="s">
        <v>226</v>
      </c>
      <c r="H3" s="90"/>
      <c r="I3" s="52"/>
      <c r="J3" s="53" t="s">
        <v>227</v>
      </c>
    </row>
    <row r="4" spans="1:11" ht="30" x14ac:dyDescent="0.25">
      <c r="A4" s="83"/>
      <c r="B4" s="56">
        <v>41367</v>
      </c>
      <c r="C4" s="56">
        <v>41397</v>
      </c>
      <c r="D4" s="57"/>
      <c r="E4" s="58" t="s">
        <v>240</v>
      </c>
      <c r="F4" s="57"/>
      <c r="G4" s="56">
        <v>41367</v>
      </c>
      <c r="H4" s="56">
        <v>41397</v>
      </c>
      <c r="I4" s="57"/>
      <c r="J4" s="58" t="s">
        <v>240</v>
      </c>
      <c r="K4" s="59"/>
    </row>
    <row r="5" spans="1:11" s="41" customFormat="1" ht="15.75" x14ac:dyDescent="0.25">
      <c r="A5" s="46" t="s">
        <v>223</v>
      </c>
      <c r="B5" s="40">
        <v>102.51731591591248</v>
      </c>
      <c r="C5" s="40">
        <v>102.75970651770406</v>
      </c>
      <c r="D5" s="40"/>
      <c r="E5" s="40">
        <f t="shared" ref="E5:E68" si="0">((C5/B5-1)*100)</f>
        <v>0.23643869294276421</v>
      </c>
      <c r="F5" s="40"/>
      <c r="G5" s="40">
        <v>102.51731591591248</v>
      </c>
      <c r="H5" s="40">
        <v>102.75970651770406</v>
      </c>
      <c r="J5" s="40">
        <f>((H5/G5-1)*100)</f>
        <v>0.23643869294276421</v>
      </c>
    </row>
    <row r="6" spans="1:11" ht="9.75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1" ht="15.75" x14ac:dyDescent="0.25">
      <c r="A7" s="12" t="s">
        <v>109</v>
      </c>
      <c r="B7" s="17">
        <v>102.61479083153064</v>
      </c>
      <c r="C7" s="17">
        <v>103.92678780506199</v>
      </c>
      <c r="D7" s="17"/>
      <c r="E7" s="17">
        <f t="shared" si="0"/>
        <v>1.2785651687243993</v>
      </c>
      <c r="F7" s="17"/>
      <c r="G7" s="17">
        <v>24.406017407894112</v>
      </c>
      <c r="H7" s="17">
        <v>24.718064245544262</v>
      </c>
      <c r="J7" s="17">
        <f>H7-G7</f>
        <v>0.31204683765015062</v>
      </c>
    </row>
    <row r="8" spans="1:11" s="41" customFormat="1" ht="15.75" x14ac:dyDescent="0.25">
      <c r="A8" s="45" t="s">
        <v>39</v>
      </c>
      <c r="B8" s="43">
        <v>102.8789632125354</v>
      </c>
      <c r="C8" s="43">
        <v>104.28322895173207</v>
      </c>
      <c r="D8" s="43"/>
      <c r="E8" s="43">
        <f t="shared" si="0"/>
        <v>1.3649687898736218</v>
      </c>
      <c r="F8" s="43"/>
      <c r="G8" s="43">
        <v>22.246447536172042</v>
      </c>
      <c r="H8" s="43">
        <v>22.550104601896397</v>
      </c>
      <c r="J8" s="43">
        <f t="shared" ref="J8:J71" si="1">H8-G8</f>
        <v>0.30365706572435514</v>
      </c>
    </row>
    <row r="9" spans="1:11" ht="15.75" x14ac:dyDescent="0.25">
      <c r="A9" s="14" t="s">
        <v>40</v>
      </c>
      <c r="B9" s="9">
        <v>101.90163559281963</v>
      </c>
      <c r="C9" s="9">
        <v>101.78411614455938</v>
      </c>
      <c r="D9" s="9"/>
      <c r="E9" s="9">
        <f t="shared" si="0"/>
        <v>-0.11532636112911998</v>
      </c>
      <c r="F9" s="9"/>
      <c r="G9" s="9">
        <v>2.9731368070505959</v>
      </c>
      <c r="H9" s="9">
        <v>2.9697079965596345</v>
      </c>
      <c r="J9" s="9">
        <f t="shared" si="1"/>
        <v>-3.4288104909614425E-3</v>
      </c>
    </row>
    <row r="10" spans="1:11" s="41" customFormat="1" ht="15.75" x14ac:dyDescent="0.25">
      <c r="A10" s="48" t="s">
        <v>5</v>
      </c>
      <c r="B10" s="43">
        <v>100.91030485205023</v>
      </c>
      <c r="C10" s="43">
        <v>100.51279811829455</v>
      </c>
      <c r="D10" s="43"/>
      <c r="E10" s="43">
        <f t="shared" si="0"/>
        <v>-0.39392085311651392</v>
      </c>
      <c r="F10" s="43"/>
      <c r="G10" s="43">
        <v>0.76492099758678311</v>
      </c>
      <c r="H10" s="43">
        <v>0.76190781426742193</v>
      </c>
      <c r="J10" s="43">
        <f t="shared" si="1"/>
        <v>-3.013183319361179E-3</v>
      </c>
    </row>
    <row r="11" spans="1:11" ht="15.75" x14ac:dyDescent="0.25">
      <c r="A11" s="15" t="s">
        <v>6</v>
      </c>
      <c r="B11" s="9">
        <v>100.41876448971769</v>
      </c>
      <c r="C11" s="9">
        <v>100.41876448971769</v>
      </c>
      <c r="D11" s="9"/>
      <c r="E11" s="9">
        <f t="shared" si="0"/>
        <v>0</v>
      </c>
      <c r="F11" s="9"/>
      <c r="G11" s="9">
        <v>0.4468885582200382</v>
      </c>
      <c r="H11" s="9">
        <v>0.44688855822003826</v>
      </c>
      <c r="J11" s="9">
        <f t="shared" si="1"/>
        <v>0</v>
      </c>
    </row>
    <row r="12" spans="1:11" s="41" customFormat="1" ht="15.75" x14ac:dyDescent="0.25">
      <c r="A12" s="48" t="s">
        <v>41</v>
      </c>
      <c r="B12" s="43">
        <v>107.33379183131045</v>
      </c>
      <c r="C12" s="43">
        <v>107.33280560355048</v>
      </c>
      <c r="D12" s="43"/>
      <c r="E12" s="43">
        <f t="shared" si="0"/>
        <v>-9.1884181406820531E-4</v>
      </c>
      <c r="F12" s="43"/>
      <c r="G12" s="43">
        <v>0.35702361756158196</v>
      </c>
      <c r="H12" s="43">
        <v>0.3570203370792977</v>
      </c>
      <c r="J12" s="43">
        <f t="shared" si="1"/>
        <v>-3.2804822842624759E-6</v>
      </c>
    </row>
    <row r="13" spans="1:11" ht="15.75" x14ac:dyDescent="0.25">
      <c r="A13" s="15" t="s">
        <v>42</v>
      </c>
      <c r="B13" s="9">
        <v>102.09227141066494</v>
      </c>
      <c r="C13" s="9">
        <v>102.09227141066494</v>
      </c>
      <c r="D13" s="9"/>
      <c r="E13" s="9">
        <f t="shared" si="0"/>
        <v>0</v>
      </c>
      <c r="F13" s="9"/>
      <c r="G13" s="9">
        <v>0.31378363830338024</v>
      </c>
      <c r="H13" s="9">
        <v>0.31378363830338024</v>
      </c>
      <c r="J13" s="9">
        <f t="shared" si="1"/>
        <v>0</v>
      </c>
    </row>
    <row r="14" spans="1:11" s="41" customFormat="1" ht="15.75" x14ac:dyDescent="0.25">
      <c r="A14" s="48" t="s">
        <v>43</v>
      </c>
      <c r="B14" s="43">
        <v>101.47904862880834</v>
      </c>
      <c r="C14" s="43">
        <v>101.44067743899575</v>
      </c>
      <c r="D14" s="43"/>
      <c r="E14" s="43">
        <f t="shared" si="0"/>
        <v>-3.7811932936959725E-2</v>
      </c>
      <c r="F14" s="43"/>
      <c r="G14" s="43">
        <v>1.0905199953788125</v>
      </c>
      <c r="H14" s="43">
        <v>1.0901076486894956</v>
      </c>
      <c r="J14" s="43">
        <f t="shared" si="1"/>
        <v>-4.1234668931688923E-4</v>
      </c>
    </row>
    <row r="15" spans="1:11" ht="15.75" x14ac:dyDescent="0.25">
      <c r="A15" s="14" t="s">
        <v>44</v>
      </c>
      <c r="B15" s="9">
        <v>110.34629967319468</v>
      </c>
      <c r="C15" s="9">
        <v>108.15057394163578</v>
      </c>
      <c r="D15" s="9"/>
      <c r="E15" s="9">
        <f t="shared" si="0"/>
        <v>-1.9898498980589596</v>
      </c>
      <c r="F15" s="9"/>
      <c r="G15" s="9">
        <v>1.4287952294240118</v>
      </c>
      <c r="H15" s="9">
        <v>1.4003643490078468</v>
      </c>
      <c r="J15" s="9">
        <f t="shared" si="1"/>
        <v>-2.8430880416165039E-2</v>
      </c>
    </row>
    <row r="16" spans="1:11" s="41" customFormat="1" ht="15.75" x14ac:dyDescent="0.25">
      <c r="A16" s="48" t="s">
        <v>170</v>
      </c>
      <c r="B16" s="43">
        <v>119.88803041332862</v>
      </c>
      <c r="C16" s="43">
        <v>118.72890409743374</v>
      </c>
      <c r="D16" s="43"/>
      <c r="E16" s="43">
        <f t="shared" si="0"/>
        <v>-0.96684073622583799</v>
      </c>
      <c r="F16" s="43"/>
      <c r="G16" s="43">
        <v>0.18954425316261739</v>
      </c>
      <c r="H16" s="43">
        <v>0.18771166210986617</v>
      </c>
      <c r="J16" s="43">
        <f t="shared" si="1"/>
        <v>-1.8325910527512146E-3</v>
      </c>
    </row>
    <row r="17" spans="1:10" ht="15.75" x14ac:dyDescent="0.25">
      <c r="A17" s="15" t="s">
        <v>169</v>
      </c>
      <c r="B17" s="9">
        <v>106.14841522127819</v>
      </c>
      <c r="C17" s="9">
        <v>105.0444960132065</v>
      </c>
      <c r="D17" s="9"/>
      <c r="E17" s="9">
        <f t="shared" si="0"/>
        <v>-1.0399770978873679</v>
      </c>
      <c r="F17" s="9"/>
      <c r="G17" s="9">
        <v>0.89392601615113232</v>
      </c>
      <c r="H17" s="9">
        <v>0.88462939031110366</v>
      </c>
      <c r="J17" s="9">
        <f t="shared" si="1"/>
        <v>-9.2966258400286605E-3</v>
      </c>
    </row>
    <row r="18" spans="1:10" s="41" customFormat="1" ht="15.75" x14ac:dyDescent="0.25">
      <c r="A18" s="48" t="s">
        <v>171</v>
      </c>
      <c r="B18" s="43">
        <v>117.22619321861241</v>
      </c>
      <c r="C18" s="43">
        <v>111.35286118217884</v>
      </c>
      <c r="D18" s="43"/>
      <c r="E18" s="43">
        <f t="shared" si="0"/>
        <v>-5.0102557075111465</v>
      </c>
      <c r="F18" s="43"/>
      <c r="G18" s="43">
        <v>0.34532496011026198</v>
      </c>
      <c r="H18" s="43">
        <v>0.32802329658687701</v>
      </c>
      <c r="J18" s="43">
        <f t="shared" si="1"/>
        <v>-1.7301663523384969E-2</v>
      </c>
    </row>
    <row r="19" spans="1:10" ht="15.75" x14ac:dyDescent="0.25">
      <c r="A19" s="14" t="s">
        <v>45</v>
      </c>
      <c r="B19" s="9">
        <v>103.02521785396752</v>
      </c>
      <c r="C19" s="9">
        <v>103.02519513445529</v>
      </c>
      <c r="D19" s="9"/>
      <c r="E19" s="9">
        <f t="shared" si="0"/>
        <v>-2.2052379700099323E-5</v>
      </c>
      <c r="F19" s="9"/>
      <c r="G19" s="9">
        <v>7.8741374849861874</v>
      </c>
      <c r="H19" s="9">
        <v>7.8741357485514918</v>
      </c>
      <c r="J19" s="9">
        <f t="shared" si="1"/>
        <v>-1.7364346955872634E-6</v>
      </c>
    </row>
    <row r="20" spans="1:10" s="41" customFormat="1" ht="15.75" x14ac:dyDescent="0.25">
      <c r="A20" s="48" t="s">
        <v>172</v>
      </c>
      <c r="B20" s="43">
        <v>100.47337429967166</v>
      </c>
      <c r="C20" s="43">
        <v>101.2394474615232</v>
      </c>
      <c r="D20" s="43"/>
      <c r="E20" s="43">
        <f t="shared" si="0"/>
        <v>0.76246385392277904</v>
      </c>
      <c r="F20" s="43"/>
      <c r="G20" s="43">
        <v>3.7934314932057527</v>
      </c>
      <c r="H20" s="43">
        <v>3.8223550371647699</v>
      </c>
      <c r="J20" s="43">
        <f t="shared" si="1"/>
        <v>2.8923543959017195E-2</v>
      </c>
    </row>
    <row r="21" spans="1:10" ht="15.75" x14ac:dyDescent="0.25">
      <c r="A21" s="15" t="s">
        <v>173</v>
      </c>
      <c r="B21" s="9">
        <v>101.23184065425143</v>
      </c>
      <c r="C21" s="9">
        <v>99.219804844701017</v>
      </c>
      <c r="D21" s="9"/>
      <c r="E21" s="9">
        <f t="shared" si="0"/>
        <v>-1.9875523319015209</v>
      </c>
      <c r="F21" s="9"/>
      <c r="G21" s="9">
        <v>0.70930039199126094</v>
      </c>
      <c r="H21" s="9">
        <v>0.69520267551005199</v>
      </c>
      <c r="J21" s="9">
        <f t="shared" si="1"/>
        <v>-1.4097716481208944E-2</v>
      </c>
    </row>
    <row r="22" spans="1:10" s="41" customFormat="1" ht="15.75" x14ac:dyDescent="0.25">
      <c r="A22" s="48" t="s">
        <v>174</v>
      </c>
      <c r="B22" s="43">
        <v>106.4645142957155</v>
      </c>
      <c r="C22" s="43">
        <v>105.99627950657232</v>
      </c>
      <c r="D22" s="43"/>
      <c r="E22" s="43">
        <f t="shared" si="0"/>
        <v>-0.4398036211789913</v>
      </c>
      <c r="F22" s="43"/>
      <c r="G22" s="43">
        <v>3.3714055997891736</v>
      </c>
      <c r="H22" s="43">
        <v>3.3565780358766695</v>
      </c>
      <c r="J22" s="43">
        <f t="shared" si="1"/>
        <v>-1.4827563912504171E-2</v>
      </c>
    </row>
    <row r="23" spans="1:10" ht="15.75" x14ac:dyDescent="0.25">
      <c r="A23" s="14" t="s">
        <v>134</v>
      </c>
      <c r="B23" s="9">
        <v>97.939982106441093</v>
      </c>
      <c r="C23" s="9">
        <v>98.030415153943721</v>
      </c>
      <c r="D23" s="9"/>
      <c r="E23" s="9">
        <f t="shared" si="0"/>
        <v>9.233516849569412E-2</v>
      </c>
      <c r="F23" s="9"/>
      <c r="G23" s="9">
        <v>3.5128754524599755</v>
      </c>
      <c r="H23" s="9">
        <v>3.5161190719280486</v>
      </c>
      <c r="J23" s="9">
        <f t="shared" si="1"/>
        <v>3.2436194680731667E-3</v>
      </c>
    </row>
    <row r="24" spans="1:10" s="41" customFormat="1" ht="15.75" x14ac:dyDescent="0.25">
      <c r="A24" s="48" t="s">
        <v>46</v>
      </c>
      <c r="B24" s="43">
        <v>101.46539279861354</v>
      </c>
      <c r="C24" s="43">
        <v>101.11543295508349</v>
      </c>
      <c r="D24" s="43"/>
      <c r="E24" s="43">
        <f t="shared" si="0"/>
        <v>-0.3449056213921553</v>
      </c>
      <c r="F24" s="43"/>
      <c r="G24" s="43">
        <v>0.10168031354851713</v>
      </c>
      <c r="H24" s="43">
        <v>0.10132961243123911</v>
      </c>
      <c r="J24" s="43">
        <f t="shared" si="1"/>
        <v>-3.5070111727801556E-4</v>
      </c>
    </row>
    <row r="25" spans="1:10" ht="15.75" x14ac:dyDescent="0.25">
      <c r="A25" s="15" t="s">
        <v>47</v>
      </c>
      <c r="B25" s="9">
        <v>98.094925805704293</v>
      </c>
      <c r="C25" s="9">
        <v>97.936540730325859</v>
      </c>
      <c r="D25" s="9"/>
      <c r="E25" s="9">
        <f t="shared" si="0"/>
        <v>-0.16146102775198568</v>
      </c>
      <c r="F25" s="9"/>
      <c r="G25" s="9">
        <v>2.2544057195711691</v>
      </c>
      <c r="H25" s="9">
        <v>2.2507657329266499</v>
      </c>
      <c r="J25" s="9">
        <f t="shared" si="1"/>
        <v>-3.6399866445191442E-3</v>
      </c>
    </row>
    <row r="26" spans="1:10" s="41" customFormat="1" ht="15.75" x14ac:dyDescent="0.25">
      <c r="A26" s="48" t="s">
        <v>175</v>
      </c>
      <c r="B26" s="43">
        <v>98.682676505254861</v>
      </c>
      <c r="C26" s="43">
        <v>98.681118173183521</v>
      </c>
      <c r="D26" s="43"/>
      <c r="E26" s="43">
        <f t="shared" si="0"/>
        <v>-1.5791343795368284E-3</v>
      </c>
      <c r="F26" s="43"/>
      <c r="G26" s="43">
        <v>0.22812764886369435</v>
      </c>
      <c r="H26" s="43">
        <v>0.22812404642156195</v>
      </c>
      <c r="J26" s="43">
        <f t="shared" si="1"/>
        <v>-3.602442132405459E-6</v>
      </c>
    </row>
    <row r="27" spans="1:10" ht="15.75" x14ac:dyDescent="0.25">
      <c r="A27" s="15" t="s">
        <v>176</v>
      </c>
      <c r="B27" s="9">
        <v>100.99697756879762</v>
      </c>
      <c r="C27" s="9">
        <v>100.1950850396812</v>
      </c>
      <c r="D27" s="9"/>
      <c r="E27" s="9">
        <f t="shared" si="0"/>
        <v>-0.79397675892842745</v>
      </c>
      <c r="F27" s="9"/>
      <c r="G27" s="9">
        <v>2.9440790517891825E-2</v>
      </c>
      <c r="H27" s="9">
        <v>2.9207037483534957E-2</v>
      </c>
      <c r="J27" s="9">
        <f t="shared" si="1"/>
        <v>-2.3375303435686778E-4</v>
      </c>
    </row>
    <row r="28" spans="1:10" s="41" customFormat="1" ht="15.75" x14ac:dyDescent="0.25">
      <c r="A28" s="48" t="s">
        <v>48</v>
      </c>
      <c r="B28" s="43">
        <v>98.596844403932778</v>
      </c>
      <c r="C28" s="43">
        <v>99.114615213730417</v>
      </c>
      <c r="D28" s="43"/>
      <c r="E28" s="43">
        <f t="shared" si="0"/>
        <v>0.52513933171778326</v>
      </c>
      <c r="F28" s="43"/>
      <c r="G28" s="43">
        <v>0.56355990291183578</v>
      </c>
      <c r="H28" s="43">
        <v>0.56651937761981641</v>
      </c>
      <c r="J28" s="43">
        <f t="shared" si="1"/>
        <v>2.9594747079806361E-3</v>
      </c>
    </row>
    <row r="29" spans="1:10" ht="15.75" x14ac:dyDescent="0.25">
      <c r="A29" s="15" t="s">
        <v>7</v>
      </c>
      <c r="B29" s="9">
        <v>94.165006669826226</v>
      </c>
      <c r="C29" s="9">
        <v>95.430837717920824</v>
      </c>
      <c r="D29" s="9"/>
      <c r="E29" s="9">
        <f t="shared" si="0"/>
        <v>1.3442690579665406</v>
      </c>
      <c r="F29" s="9"/>
      <c r="G29" s="9">
        <v>0.33566107704686809</v>
      </c>
      <c r="H29" s="9">
        <v>0.34017326504524636</v>
      </c>
      <c r="J29" s="9">
        <f t="shared" si="1"/>
        <v>4.5121879983782698E-3</v>
      </c>
    </row>
    <row r="30" spans="1:10" s="41" customFormat="1" ht="15.75" x14ac:dyDescent="0.25">
      <c r="A30" s="42" t="s">
        <v>135</v>
      </c>
      <c r="B30" s="43">
        <v>100.02586418200858</v>
      </c>
      <c r="C30" s="43">
        <v>99.543826582419257</v>
      </c>
      <c r="D30" s="43"/>
      <c r="E30" s="43">
        <f t="shared" si="0"/>
        <v>-0.48191295674506751</v>
      </c>
      <c r="F30" s="43"/>
      <c r="G30" s="43">
        <v>0.58740603301228322</v>
      </c>
      <c r="H30" s="43">
        <v>0.58457524723049481</v>
      </c>
      <c r="J30" s="43">
        <f t="shared" si="1"/>
        <v>-2.8307857817884141E-3</v>
      </c>
    </row>
    <row r="31" spans="1:10" ht="15.75" x14ac:dyDescent="0.25">
      <c r="A31" s="15" t="s">
        <v>177</v>
      </c>
      <c r="B31" s="9">
        <v>93.126789900914829</v>
      </c>
      <c r="C31" s="9">
        <v>91.946310527100991</v>
      </c>
      <c r="D31" s="9"/>
      <c r="E31" s="9">
        <f t="shared" si="0"/>
        <v>-1.2676044939054054</v>
      </c>
      <c r="F31" s="9"/>
      <c r="G31" s="9">
        <v>1.6404042102298289E-2</v>
      </c>
      <c r="H31" s="9">
        <v>1.619610372742742E-2</v>
      </c>
      <c r="J31" s="9">
        <f t="shared" si="1"/>
        <v>-2.0793837487086825E-4</v>
      </c>
    </row>
    <row r="32" spans="1:10" s="41" customFormat="1" ht="15.75" x14ac:dyDescent="0.25">
      <c r="A32" s="48" t="s">
        <v>49</v>
      </c>
      <c r="B32" s="43">
        <v>94.090378354097496</v>
      </c>
      <c r="C32" s="43">
        <v>94.982329990446388</v>
      </c>
      <c r="D32" s="43"/>
      <c r="E32" s="43">
        <f t="shared" si="0"/>
        <v>0.94797326990454511</v>
      </c>
      <c r="F32" s="43"/>
      <c r="G32" s="43">
        <v>3.1639516169985837E-2</v>
      </c>
      <c r="H32" s="43">
        <v>3.193945032600444E-2</v>
      </c>
      <c r="J32" s="43">
        <f t="shared" si="1"/>
        <v>2.9993415601860252E-4</v>
      </c>
    </row>
    <row r="33" spans="1:10" ht="15.75" x14ac:dyDescent="0.25">
      <c r="A33" s="15" t="s">
        <v>50</v>
      </c>
      <c r="B33" s="9">
        <v>100.62494772371846</v>
      </c>
      <c r="C33" s="9">
        <v>100.07966555124239</v>
      </c>
      <c r="D33" s="9"/>
      <c r="E33" s="9">
        <f t="shared" si="0"/>
        <v>-0.54189560820765426</v>
      </c>
      <c r="F33" s="9"/>
      <c r="G33" s="9">
        <v>0.5393624747399991</v>
      </c>
      <c r="H33" s="9">
        <v>0.53643969317706297</v>
      </c>
      <c r="J33" s="9">
        <f t="shared" si="1"/>
        <v>-2.9227815629361276E-3</v>
      </c>
    </row>
    <row r="34" spans="1:10" s="41" customFormat="1" ht="15.75" x14ac:dyDescent="0.25">
      <c r="A34" s="42" t="s">
        <v>51</v>
      </c>
      <c r="B34" s="43">
        <v>112.25598852562057</v>
      </c>
      <c r="C34" s="43">
        <v>114.22369244045657</v>
      </c>
      <c r="D34" s="43"/>
      <c r="E34" s="43">
        <f t="shared" si="0"/>
        <v>1.7528721101475186</v>
      </c>
      <c r="F34" s="43"/>
      <c r="G34" s="43">
        <v>1.3975133682312411</v>
      </c>
      <c r="H34" s="43">
        <v>1.4220099902985495</v>
      </c>
      <c r="J34" s="43">
        <f t="shared" si="1"/>
        <v>2.4496622067308405E-2</v>
      </c>
    </row>
    <row r="35" spans="1:10" ht="15.75" x14ac:dyDescent="0.25">
      <c r="A35" s="15" t="s">
        <v>52</v>
      </c>
      <c r="B35" s="9">
        <v>110.14123272180882</v>
      </c>
      <c r="C35" s="9">
        <v>108.02938187519837</v>
      </c>
      <c r="D35" s="9"/>
      <c r="E35" s="9">
        <f t="shared" si="0"/>
        <v>-1.9174025879522327</v>
      </c>
      <c r="F35" s="9"/>
      <c r="G35" s="9">
        <v>0.23704233122904272</v>
      </c>
      <c r="H35" s="9">
        <v>0.23249727543551477</v>
      </c>
      <c r="J35" s="9">
        <f t="shared" si="1"/>
        <v>-4.5450557935279579E-3</v>
      </c>
    </row>
    <row r="36" spans="1:10" s="41" customFormat="1" ht="15.75" x14ac:dyDescent="0.25">
      <c r="A36" s="48" t="s">
        <v>8</v>
      </c>
      <c r="B36" s="43">
        <v>92.608686512224267</v>
      </c>
      <c r="C36" s="43">
        <v>86.36111680014038</v>
      </c>
      <c r="D36" s="43"/>
      <c r="E36" s="43">
        <f t="shared" si="0"/>
        <v>-6.7462027023342035</v>
      </c>
      <c r="F36" s="43"/>
      <c r="G36" s="43">
        <v>0.25463529124191275</v>
      </c>
      <c r="H36" s="43">
        <v>0.23745707834305427</v>
      </c>
      <c r="J36" s="43">
        <f t="shared" si="1"/>
        <v>-1.7178212898858486E-2</v>
      </c>
    </row>
    <row r="37" spans="1:10" ht="15.75" x14ac:dyDescent="0.25">
      <c r="A37" s="15" t="s">
        <v>9</v>
      </c>
      <c r="B37" s="9">
        <v>105.16156593794138</v>
      </c>
      <c r="C37" s="9">
        <v>108.00065966067467</v>
      </c>
      <c r="D37" s="9"/>
      <c r="E37" s="9">
        <f t="shared" si="0"/>
        <v>2.699744623818856</v>
      </c>
      <c r="F37" s="9"/>
      <c r="G37" s="9">
        <v>0.16772385006946547</v>
      </c>
      <c r="H37" s="9">
        <v>0.17225196569457787</v>
      </c>
      <c r="J37" s="9">
        <f t="shared" si="1"/>
        <v>4.5281156251124055E-3</v>
      </c>
    </row>
    <row r="38" spans="1:10" s="41" customFormat="1" ht="15.75" x14ac:dyDescent="0.25">
      <c r="A38" s="48" t="s">
        <v>178</v>
      </c>
      <c r="B38" s="43">
        <v>110.88343728411569</v>
      </c>
      <c r="C38" s="43">
        <v>110.5393382536394</v>
      </c>
      <c r="D38" s="43"/>
      <c r="E38" s="43">
        <f t="shared" si="0"/>
        <v>-0.31032500335880231</v>
      </c>
      <c r="F38" s="43"/>
      <c r="G38" s="43">
        <v>0.32980348344624816</v>
      </c>
      <c r="H38" s="43">
        <v>0.3287800207751661</v>
      </c>
      <c r="J38" s="43">
        <f t="shared" si="1"/>
        <v>-1.0234626710820538E-3</v>
      </c>
    </row>
    <row r="39" spans="1:10" ht="15.75" x14ac:dyDescent="0.25">
      <c r="A39" s="15" t="s">
        <v>53</v>
      </c>
      <c r="B39" s="9">
        <v>151.80122324192672</v>
      </c>
      <c r="C39" s="9">
        <v>170.99793177298241</v>
      </c>
      <c r="D39" s="9"/>
      <c r="E39" s="9">
        <f t="shared" si="0"/>
        <v>12.645951146560751</v>
      </c>
      <c r="F39" s="9"/>
      <c r="G39" s="9">
        <v>0.33027949186500744</v>
      </c>
      <c r="H39" s="9">
        <v>0.37204647505336541</v>
      </c>
      <c r="J39" s="9">
        <f t="shared" si="1"/>
        <v>4.1766983188357976E-2</v>
      </c>
    </row>
    <row r="40" spans="1:10" s="41" customFormat="1" ht="15.75" x14ac:dyDescent="0.25">
      <c r="A40" s="48" t="s">
        <v>179</v>
      </c>
      <c r="B40" s="43">
        <v>97.218393064975885</v>
      </c>
      <c r="C40" s="43">
        <v>98.399849756450308</v>
      </c>
      <c r="D40" s="43"/>
      <c r="E40" s="43">
        <f t="shared" si="0"/>
        <v>1.2152604607286621</v>
      </c>
      <c r="F40" s="43"/>
      <c r="G40" s="43">
        <v>7.8028920379564562E-2</v>
      </c>
      <c r="H40" s="43">
        <v>7.8977174996870861E-2</v>
      </c>
      <c r="J40" s="43">
        <f t="shared" si="1"/>
        <v>9.482546173062989E-4</v>
      </c>
    </row>
    <row r="41" spans="1:10" ht="15.75" x14ac:dyDescent="0.25">
      <c r="A41" s="14" t="s">
        <v>54</v>
      </c>
      <c r="B41" s="9">
        <v>102.20140172074599</v>
      </c>
      <c r="C41" s="9">
        <v>121.84058108481787</v>
      </c>
      <c r="D41" s="9"/>
      <c r="E41" s="9">
        <f t="shared" si="0"/>
        <v>19.216154605916035</v>
      </c>
      <c r="F41" s="9"/>
      <c r="G41" s="9">
        <v>1.5627003757231031</v>
      </c>
      <c r="H41" s="9">
        <v>1.8629912959492854</v>
      </c>
      <c r="J41" s="9">
        <f t="shared" si="1"/>
        <v>0.30029092022618231</v>
      </c>
    </row>
    <row r="42" spans="1:10" s="41" customFormat="1" ht="15.75" x14ac:dyDescent="0.25">
      <c r="A42" s="48" t="s">
        <v>10</v>
      </c>
      <c r="B42" s="43">
        <v>63.411402595315742</v>
      </c>
      <c r="C42" s="43">
        <v>98.382371930239728</v>
      </c>
      <c r="D42" s="43"/>
      <c r="E42" s="43">
        <f t="shared" si="0"/>
        <v>55.149338925846948</v>
      </c>
      <c r="F42" s="43"/>
      <c r="G42" s="43">
        <v>2.8779054602817367E-2</v>
      </c>
      <c r="H42" s="43">
        <v>4.4650512965379675E-2</v>
      </c>
      <c r="J42" s="43">
        <f t="shared" si="1"/>
        <v>1.5871458362562308E-2</v>
      </c>
    </row>
    <row r="43" spans="1:10" ht="15.75" x14ac:dyDescent="0.25">
      <c r="A43" s="15" t="s">
        <v>180</v>
      </c>
      <c r="B43" s="9">
        <v>90.829302675764083</v>
      </c>
      <c r="C43" s="9">
        <v>104.38598943866849</v>
      </c>
      <c r="D43" s="9"/>
      <c r="E43" s="9">
        <f t="shared" si="0"/>
        <v>14.925455071804405</v>
      </c>
      <c r="F43" s="9"/>
      <c r="G43" s="9">
        <v>0.30237572190915291</v>
      </c>
      <c r="H43" s="9">
        <v>0.34750667443074773</v>
      </c>
      <c r="J43" s="9">
        <f t="shared" si="1"/>
        <v>4.5130952521594825E-2</v>
      </c>
    </row>
    <row r="44" spans="1:10" s="41" customFormat="1" ht="15.75" x14ac:dyDescent="0.25">
      <c r="A44" s="48" t="s">
        <v>181</v>
      </c>
      <c r="B44" s="43">
        <v>110.8347254777255</v>
      </c>
      <c r="C44" s="43">
        <v>132.90460706353522</v>
      </c>
      <c r="D44" s="43"/>
      <c r="E44" s="43">
        <f t="shared" si="0"/>
        <v>19.912425000994038</v>
      </c>
      <c r="F44" s="43"/>
      <c r="G44" s="43">
        <v>0.90541463056264382</v>
      </c>
      <c r="H44" s="43">
        <v>1.0857046398214574</v>
      </c>
      <c r="J44" s="43">
        <f t="shared" si="1"/>
        <v>0.18029000925881355</v>
      </c>
    </row>
    <row r="45" spans="1:10" ht="15.75" x14ac:dyDescent="0.25">
      <c r="A45" s="15" t="s">
        <v>55</v>
      </c>
      <c r="B45" s="9">
        <v>95.675804696793364</v>
      </c>
      <c r="C45" s="9">
        <v>95.807026707767136</v>
      </c>
      <c r="D45" s="9"/>
      <c r="E45" s="9">
        <f t="shared" si="0"/>
        <v>0.13715276436883084</v>
      </c>
      <c r="F45" s="9"/>
      <c r="G45" s="9">
        <v>5.624015226487674E-2</v>
      </c>
      <c r="H45" s="9">
        <v>5.6317287188393267E-2</v>
      </c>
      <c r="J45" s="9">
        <f t="shared" si="1"/>
        <v>7.7134923516526677E-5</v>
      </c>
    </row>
    <row r="46" spans="1:10" s="41" customFormat="1" ht="15.75" x14ac:dyDescent="0.25">
      <c r="A46" s="48" t="s">
        <v>222</v>
      </c>
      <c r="B46" s="43">
        <v>100.17831137397457</v>
      </c>
      <c r="C46" s="43">
        <v>100.7612908704558</v>
      </c>
      <c r="D46" s="43"/>
      <c r="E46" s="43">
        <f t="shared" si="0"/>
        <v>0.58194182801196703</v>
      </c>
      <c r="F46" s="43"/>
      <c r="G46" s="43">
        <v>0.17926250850653588</v>
      </c>
      <c r="H46" s="43">
        <v>0.1803057120254789</v>
      </c>
      <c r="J46" s="43">
        <f t="shared" si="1"/>
        <v>1.04320351894302E-3</v>
      </c>
    </row>
    <row r="47" spans="1:10" ht="15.75" x14ac:dyDescent="0.25">
      <c r="A47" s="15" t="s">
        <v>11</v>
      </c>
      <c r="B47" s="9">
        <v>94.287325622428952</v>
      </c>
      <c r="C47" s="9">
        <v>154.50225405793503</v>
      </c>
      <c r="D47" s="9"/>
      <c r="E47" s="9">
        <f t="shared" si="0"/>
        <v>63.863226619275572</v>
      </c>
      <c r="F47" s="9"/>
      <c r="G47" s="9">
        <v>9.0628307877076306E-2</v>
      </c>
      <c r="H47" s="9">
        <v>0.14850646951782831</v>
      </c>
      <c r="J47" s="9">
        <f t="shared" si="1"/>
        <v>5.7878161640752004E-2</v>
      </c>
    </row>
    <row r="48" spans="1:10" s="41" customFormat="1" ht="15.75" x14ac:dyDescent="0.25">
      <c r="A48" s="42" t="s">
        <v>136</v>
      </c>
      <c r="B48" s="43">
        <v>99.909724424099153</v>
      </c>
      <c r="C48" s="43">
        <v>100.27039245215441</v>
      </c>
      <c r="D48" s="43"/>
      <c r="E48" s="43">
        <f t="shared" si="0"/>
        <v>0.36099391739314868</v>
      </c>
      <c r="F48" s="43"/>
      <c r="G48" s="43">
        <v>0.78727960428012778</v>
      </c>
      <c r="H48" s="43">
        <v>0.79012163576445593</v>
      </c>
      <c r="J48" s="43">
        <f t="shared" si="1"/>
        <v>2.8420314843281558E-3</v>
      </c>
    </row>
    <row r="49" spans="1:10" ht="15.75" x14ac:dyDescent="0.25">
      <c r="A49" s="15" t="s">
        <v>221</v>
      </c>
      <c r="B49" s="9">
        <v>101.69979603198416</v>
      </c>
      <c r="C49" s="9">
        <v>101.69979603198416</v>
      </c>
      <c r="D49" s="9"/>
      <c r="E49" s="9">
        <f t="shared" si="0"/>
        <v>0</v>
      </c>
      <c r="F49" s="9"/>
      <c r="G49" s="9">
        <v>0.25034436547062849</v>
      </c>
      <c r="H49" s="9">
        <v>0.25034436547062849</v>
      </c>
      <c r="J49" s="9">
        <f t="shared" si="1"/>
        <v>0</v>
      </c>
    </row>
    <row r="50" spans="1:10" s="41" customFormat="1" ht="15.75" x14ac:dyDescent="0.25">
      <c r="A50" s="48" t="s">
        <v>220</v>
      </c>
      <c r="B50" s="43">
        <v>98.367376220392217</v>
      </c>
      <c r="C50" s="43">
        <v>98.514629498917003</v>
      </c>
      <c r="D50" s="43"/>
      <c r="E50" s="43">
        <f t="shared" si="0"/>
        <v>0.14969727178131276</v>
      </c>
      <c r="F50" s="43"/>
      <c r="G50" s="43">
        <v>3.5540087155059248E-2</v>
      </c>
      <c r="H50" s="43">
        <v>3.5593289695919073E-2</v>
      </c>
      <c r="J50" s="43">
        <f t="shared" si="1"/>
        <v>5.3202540859824399E-5</v>
      </c>
    </row>
    <row r="51" spans="1:10" ht="15.75" x14ac:dyDescent="0.25">
      <c r="A51" s="15" t="s">
        <v>219</v>
      </c>
      <c r="B51" s="9">
        <v>98.944707685270103</v>
      </c>
      <c r="C51" s="9">
        <v>98.955159415311613</v>
      </c>
      <c r="D51" s="9"/>
      <c r="E51" s="9">
        <f t="shared" si="0"/>
        <v>1.0563202707869479E-2</v>
      </c>
      <c r="F51" s="9"/>
      <c r="G51" s="9">
        <v>0.18073645043790909</v>
      </c>
      <c r="H51" s="9">
        <v>0.18075554199553587</v>
      </c>
      <c r="J51" s="9">
        <f t="shared" si="1"/>
        <v>1.9091557626776945E-5</v>
      </c>
    </row>
    <row r="52" spans="1:10" s="41" customFormat="1" ht="15.75" x14ac:dyDescent="0.25">
      <c r="A52" s="48" t="s">
        <v>56</v>
      </c>
      <c r="B52" s="43">
        <v>97.991088396985859</v>
      </c>
      <c r="C52" s="43">
        <v>99.786393220951837</v>
      </c>
      <c r="D52" s="43"/>
      <c r="E52" s="43">
        <f t="shared" si="0"/>
        <v>1.8321103003701378</v>
      </c>
      <c r="F52" s="43"/>
      <c r="G52" s="43">
        <v>0.11622850890331939</v>
      </c>
      <c r="H52" s="43">
        <v>0.11835794338690371</v>
      </c>
      <c r="J52" s="43">
        <f t="shared" si="1"/>
        <v>2.1294344835843249E-3</v>
      </c>
    </row>
    <row r="53" spans="1:10" ht="15.75" x14ac:dyDescent="0.25">
      <c r="A53" s="15" t="s">
        <v>218</v>
      </c>
      <c r="B53" s="9">
        <v>100.68421409855107</v>
      </c>
      <c r="C53" s="9">
        <v>100.76368164743839</v>
      </c>
      <c r="D53" s="9"/>
      <c r="E53" s="9">
        <f t="shared" si="0"/>
        <v>7.8927515697291284E-2</v>
      </c>
      <c r="F53" s="9"/>
      <c r="G53" s="9">
        <v>0.14436039072282472</v>
      </c>
      <c r="H53" s="9">
        <v>0.14447433079287317</v>
      </c>
      <c r="J53" s="9">
        <f t="shared" si="1"/>
        <v>1.1394007004844608E-4</v>
      </c>
    </row>
    <row r="54" spans="1:10" s="41" customFormat="1" ht="15.75" x14ac:dyDescent="0.25">
      <c r="A54" s="48" t="s">
        <v>57</v>
      </c>
      <c r="B54" s="43">
        <v>98.400711997357078</v>
      </c>
      <c r="C54" s="43">
        <v>99.26295019503705</v>
      </c>
      <c r="D54" s="43"/>
      <c r="E54" s="43">
        <f t="shared" si="0"/>
        <v>0.87625199063918746</v>
      </c>
      <c r="F54" s="43"/>
      <c r="G54" s="43">
        <v>6.0069801590386877E-2</v>
      </c>
      <c r="H54" s="43">
        <v>6.0596164422595647E-2</v>
      </c>
      <c r="J54" s="43">
        <f t="shared" si="1"/>
        <v>5.2636283220876962E-4</v>
      </c>
    </row>
    <row r="55" spans="1:10" ht="15.75" x14ac:dyDescent="0.25">
      <c r="A55" s="14" t="s">
        <v>137</v>
      </c>
      <c r="B55" s="9">
        <v>104.43230573954814</v>
      </c>
      <c r="C55" s="9">
        <v>104.80012995856282</v>
      </c>
      <c r="D55" s="9"/>
      <c r="E55" s="9">
        <f t="shared" si="0"/>
        <v>0.35221305936883329</v>
      </c>
      <c r="F55" s="9"/>
      <c r="G55" s="9">
        <v>2.1226031810045183</v>
      </c>
      <c r="H55" s="9">
        <v>2.1300792666065944</v>
      </c>
      <c r="J55" s="9">
        <f t="shared" si="1"/>
        <v>7.4760856020761324E-3</v>
      </c>
    </row>
    <row r="56" spans="1:10" s="41" customFormat="1" ht="15.75" x14ac:dyDescent="0.25">
      <c r="A56" s="48" t="s">
        <v>217</v>
      </c>
      <c r="B56" s="43">
        <v>101.67182052976828</v>
      </c>
      <c r="C56" s="43">
        <v>101.95683924522301</v>
      </c>
      <c r="D56" s="43"/>
      <c r="E56" s="43">
        <f t="shared" si="0"/>
        <v>0.28033206641684405</v>
      </c>
      <c r="F56" s="43"/>
      <c r="G56" s="43">
        <v>0.37796351644499354</v>
      </c>
      <c r="H56" s="43">
        <v>0.37902306938094554</v>
      </c>
      <c r="J56" s="43">
        <f t="shared" si="1"/>
        <v>1.0595529359520017E-3</v>
      </c>
    </row>
    <row r="57" spans="1:10" ht="15.75" x14ac:dyDescent="0.25">
      <c r="A57" s="15" t="s">
        <v>216</v>
      </c>
      <c r="B57" s="9">
        <v>105.05021672470964</v>
      </c>
      <c r="C57" s="9">
        <v>105.43657624690226</v>
      </c>
      <c r="D57" s="9"/>
      <c r="E57" s="9">
        <f t="shared" si="0"/>
        <v>0.36778555460299511</v>
      </c>
      <c r="F57" s="9"/>
      <c r="G57" s="9">
        <v>1.7446396645595248</v>
      </c>
      <c r="H57" s="9">
        <v>1.7510561972256491</v>
      </c>
      <c r="J57" s="9">
        <f t="shared" si="1"/>
        <v>6.4165326661242972E-3</v>
      </c>
    </row>
    <row r="58" spans="1:10" s="41" customFormat="1" ht="15.75" x14ac:dyDescent="0.25">
      <c r="A58" s="45" t="s">
        <v>58</v>
      </c>
      <c r="B58" s="43">
        <v>99.970399830939058</v>
      </c>
      <c r="C58" s="43">
        <v>100.35877756527145</v>
      </c>
      <c r="D58" s="43"/>
      <c r="E58" s="43">
        <f t="shared" si="0"/>
        <v>0.38849272883691999</v>
      </c>
      <c r="F58" s="43"/>
      <c r="G58" s="43">
        <v>2.1595698717220668</v>
      </c>
      <c r="H58" s="43">
        <v>2.1679596436478601</v>
      </c>
      <c r="J58" s="43">
        <f t="shared" si="1"/>
        <v>8.3897719257932657E-3</v>
      </c>
    </row>
    <row r="59" spans="1:10" ht="15.75" x14ac:dyDescent="0.25">
      <c r="A59" s="14" t="s">
        <v>138</v>
      </c>
      <c r="B59" s="9">
        <v>99.320899661190964</v>
      </c>
      <c r="C59" s="9">
        <v>99.721840810084146</v>
      </c>
      <c r="D59" s="9"/>
      <c r="E59" s="9">
        <f t="shared" si="0"/>
        <v>0.40368255851577217</v>
      </c>
      <c r="F59" s="9"/>
      <c r="G59" s="9">
        <v>0.48661676521827979</v>
      </c>
      <c r="H59" s="9">
        <v>0.48858115222627962</v>
      </c>
      <c r="J59" s="9">
        <f t="shared" si="1"/>
        <v>1.9643870079998349E-3</v>
      </c>
    </row>
    <row r="60" spans="1:10" s="41" customFormat="1" ht="15.75" x14ac:dyDescent="0.25">
      <c r="A60" s="48" t="s">
        <v>12</v>
      </c>
      <c r="B60" s="43">
        <v>99.643863766780797</v>
      </c>
      <c r="C60" s="43">
        <v>100.05938886686141</v>
      </c>
      <c r="D60" s="43"/>
      <c r="E60" s="43">
        <f t="shared" si="0"/>
        <v>0.41701022458660031</v>
      </c>
      <c r="F60" s="43"/>
      <c r="G60" s="43">
        <v>0.36968961085575025</v>
      </c>
      <c r="H60" s="43">
        <v>0.37123125433225312</v>
      </c>
      <c r="J60" s="43">
        <f t="shared" si="1"/>
        <v>1.5416434765028741E-3</v>
      </c>
    </row>
    <row r="61" spans="1:10" ht="15.75" x14ac:dyDescent="0.25">
      <c r="A61" s="15" t="s">
        <v>13</v>
      </c>
      <c r="B61" s="9">
        <v>98.313415223315687</v>
      </c>
      <c r="C61" s="9">
        <v>98.668861830834899</v>
      </c>
      <c r="D61" s="9"/>
      <c r="E61" s="9">
        <f t="shared" si="0"/>
        <v>0.36154435965003451</v>
      </c>
      <c r="F61" s="9"/>
      <c r="G61" s="9">
        <v>0.11692715436252953</v>
      </c>
      <c r="H61" s="9">
        <v>0.11734989789402656</v>
      </c>
      <c r="J61" s="9">
        <f t="shared" si="1"/>
        <v>4.2274353149703014E-4</v>
      </c>
    </row>
    <row r="62" spans="1:10" s="41" customFormat="1" ht="15.75" x14ac:dyDescent="0.25">
      <c r="A62" s="42" t="s">
        <v>139</v>
      </c>
      <c r="B62" s="43">
        <v>100.16091967941502</v>
      </c>
      <c r="C62" s="43">
        <v>100.54561214937034</v>
      </c>
      <c r="D62" s="43"/>
      <c r="E62" s="43">
        <f t="shared" si="0"/>
        <v>0.38407441863215208</v>
      </c>
      <c r="F62" s="43"/>
      <c r="G62" s="43">
        <v>1.672953106503787</v>
      </c>
      <c r="H62" s="43">
        <v>1.6793784914215804</v>
      </c>
      <c r="J62" s="43">
        <f t="shared" si="1"/>
        <v>6.4253849177933198E-3</v>
      </c>
    </row>
    <row r="63" spans="1:10" ht="15.75" x14ac:dyDescent="0.25">
      <c r="A63" s="15" t="s">
        <v>215</v>
      </c>
      <c r="B63" s="9">
        <v>99.574971327919855</v>
      </c>
      <c r="C63" s="9">
        <v>99.591938050603829</v>
      </c>
      <c r="D63" s="9"/>
      <c r="E63" s="9">
        <f t="shared" si="0"/>
        <v>1.7039143931163458E-2</v>
      </c>
      <c r="F63" s="9"/>
      <c r="G63" s="9">
        <v>0.90594872398805459</v>
      </c>
      <c r="H63" s="9">
        <v>0.90610308989507737</v>
      </c>
      <c r="J63" s="9">
        <f t="shared" si="1"/>
        <v>1.5436590702277986E-4</v>
      </c>
    </row>
    <row r="64" spans="1:10" s="41" customFormat="1" ht="15.75" x14ac:dyDescent="0.25">
      <c r="A64" s="48" t="s">
        <v>59</v>
      </c>
      <c r="B64" s="43">
        <v>101.82026568759161</v>
      </c>
      <c r="C64" s="43">
        <v>101.94705104284111</v>
      </c>
      <c r="D64" s="43"/>
      <c r="E64" s="43">
        <f t="shared" si="0"/>
        <v>0.12451878257566662</v>
      </c>
      <c r="F64" s="43"/>
      <c r="G64" s="43">
        <v>0.24339206536713356</v>
      </c>
      <c r="H64" s="43">
        <v>0.24369513420381456</v>
      </c>
      <c r="J64" s="43">
        <f t="shared" si="1"/>
        <v>3.0306883668099194E-4</v>
      </c>
    </row>
    <row r="65" spans="1:10" ht="15.75" x14ac:dyDescent="0.25">
      <c r="A65" s="15" t="s">
        <v>214</v>
      </c>
      <c r="B65" s="9">
        <v>100.42262122298234</v>
      </c>
      <c r="C65" s="9">
        <v>101.56720315923975</v>
      </c>
      <c r="D65" s="9"/>
      <c r="E65" s="9">
        <f t="shared" si="0"/>
        <v>1.1397650472754872</v>
      </c>
      <c r="F65" s="9"/>
      <c r="G65" s="9">
        <v>0.52361231714859913</v>
      </c>
      <c r="H65" s="9">
        <v>0.52958026732268804</v>
      </c>
      <c r="J65" s="9">
        <f t="shared" si="1"/>
        <v>5.9679501740889096E-3</v>
      </c>
    </row>
    <row r="66" spans="1:10" s="41" customFormat="1" ht="15.75" x14ac:dyDescent="0.25">
      <c r="A66" s="39" t="s">
        <v>229</v>
      </c>
      <c r="B66" s="44">
        <v>98.32347827493976</v>
      </c>
      <c r="C66" s="44">
        <v>96.785477875688713</v>
      </c>
      <c r="D66" s="44"/>
      <c r="E66" s="44">
        <f t="shared" si="0"/>
        <v>-1.5642249707138789</v>
      </c>
      <c r="F66" s="44"/>
      <c r="G66" s="44">
        <v>1.2340839602063931</v>
      </c>
      <c r="H66" s="44">
        <v>1.2147801107412701</v>
      </c>
      <c r="J66" s="44">
        <f t="shared" si="1"/>
        <v>-1.930384946512298E-2</v>
      </c>
    </row>
    <row r="67" spans="1:10" ht="15.75" x14ac:dyDescent="0.25">
      <c r="A67" s="13" t="s">
        <v>1</v>
      </c>
      <c r="B67" s="9">
        <v>99.095345219216739</v>
      </c>
      <c r="C67" s="9">
        <v>99.095345219216739</v>
      </c>
      <c r="D67" s="9"/>
      <c r="E67" s="9">
        <f t="shared" si="0"/>
        <v>0</v>
      </c>
      <c r="F67" s="9"/>
      <c r="G67" s="9">
        <v>0.86190831590842143</v>
      </c>
      <c r="H67" s="9">
        <v>0.86190831590842143</v>
      </c>
      <c r="J67" s="9">
        <f t="shared" si="1"/>
        <v>0</v>
      </c>
    </row>
    <row r="68" spans="1:10" s="41" customFormat="1" ht="15.75" x14ac:dyDescent="0.25">
      <c r="A68" s="42" t="s">
        <v>60</v>
      </c>
      <c r="B68" s="43">
        <v>99.095345219216739</v>
      </c>
      <c r="C68" s="43">
        <v>99.095345219216739</v>
      </c>
      <c r="D68" s="43"/>
      <c r="E68" s="43">
        <f t="shared" si="0"/>
        <v>0</v>
      </c>
      <c r="F68" s="43"/>
      <c r="G68" s="43">
        <v>0.86190831590842143</v>
      </c>
      <c r="H68" s="43">
        <v>0.86190831590842143</v>
      </c>
      <c r="J68" s="43">
        <f t="shared" si="1"/>
        <v>0</v>
      </c>
    </row>
    <row r="69" spans="1:10" ht="15.75" x14ac:dyDescent="0.25">
      <c r="A69" s="15" t="s">
        <v>14</v>
      </c>
      <c r="B69" s="9">
        <v>99.095345219216739</v>
      </c>
      <c r="C69" s="9">
        <v>99.095345219216739</v>
      </c>
      <c r="D69" s="9"/>
      <c r="E69" s="9">
        <f t="shared" ref="E69:E132" si="2">((C69/B69-1)*100)</f>
        <v>0</v>
      </c>
      <c r="F69" s="9"/>
      <c r="G69" s="9">
        <v>0.86190831590842143</v>
      </c>
      <c r="H69" s="9">
        <v>0.86190831590842143</v>
      </c>
      <c r="J69" s="9">
        <f t="shared" si="1"/>
        <v>0</v>
      </c>
    </row>
    <row r="70" spans="1:10" s="41" customFormat="1" ht="15.75" x14ac:dyDescent="0.25">
      <c r="A70" s="45" t="s">
        <v>15</v>
      </c>
      <c r="B70" s="43">
        <v>96.581289114638764</v>
      </c>
      <c r="C70" s="43">
        <v>91.571851514998713</v>
      </c>
      <c r="D70" s="43"/>
      <c r="E70" s="43">
        <f t="shared" si="2"/>
        <v>-5.1867578550271904</v>
      </c>
      <c r="F70" s="43"/>
      <c r="G70" s="43">
        <v>0.37217564429797168</v>
      </c>
      <c r="H70" s="43">
        <v>0.35287179483284853</v>
      </c>
      <c r="J70" s="43">
        <f t="shared" si="1"/>
        <v>-1.9303849465123146E-2</v>
      </c>
    </row>
    <row r="71" spans="1:10" ht="15.75" x14ac:dyDescent="0.25">
      <c r="A71" s="14" t="s">
        <v>15</v>
      </c>
      <c r="B71" s="9">
        <v>96.581289114638764</v>
      </c>
      <c r="C71" s="9">
        <v>91.571851514998713</v>
      </c>
      <c r="D71" s="9"/>
      <c r="E71" s="9">
        <f t="shared" si="2"/>
        <v>-5.1867578550271904</v>
      </c>
      <c r="F71" s="9"/>
      <c r="G71" s="9">
        <v>0.37217564429797168</v>
      </c>
      <c r="H71" s="9">
        <v>0.35287179483284853</v>
      </c>
      <c r="J71" s="9">
        <f t="shared" si="1"/>
        <v>-1.9303849465123146E-2</v>
      </c>
    </row>
    <row r="72" spans="1:10" s="41" customFormat="1" ht="15.75" x14ac:dyDescent="0.25">
      <c r="A72" s="48" t="s">
        <v>15</v>
      </c>
      <c r="B72" s="43">
        <v>96.581289114638764</v>
      </c>
      <c r="C72" s="43">
        <v>91.571851514998713</v>
      </c>
      <c r="D72" s="43"/>
      <c r="E72" s="43">
        <f t="shared" si="2"/>
        <v>-5.1867578550271904</v>
      </c>
      <c r="F72" s="43"/>
      <c r="G72" s="43">
        <v>0.37217564429797168</v>
      </c>
      <c r="H72" s="43">
        <v>0.35287179483284853</v>
      </c>
      <c r="J72" s="43">
        <f t="shared" ref="J72:J135" si="3">H72-G72</f>
        <v>-1.9303849465123146E-2</v>
      </c>
    </row>
    <row r="73" spans="1:10" ht="15.75" x14ac:dyDescent="0.25">
      <c r="A73" s="12" t="s">
        <v>110</v>
      </c>
      <c r="B73" s="16">
        <v>99.710964649800189</v>
      </c>
      <c r="C73" s="16">
        <v>99.729665238107984</v>
      </c>
      <c r="D73" s="16"/>
      <c r="E73" s="16">
        <f t="shared" si="2"/>
        <v>1.8754796298958709E-2</v>
      </c>
      <c r="F73" s="16"/>
      <c r="G73" s="16">
        <v>3.3156235872379485</v>
      </c>
      <c r="H73" s="16">
        <v>3.3162454256877756</v>
      </c>
      <c r="J73" s="16">
        <f t="shared" si="3"/>
        <v>6.2183844982710568E-4</v>
      </c>
    </row>
    <row r="74" spans="1:10" s="41" customFormat="1" ht="15.75" x14ac:dyDescent="0.25">
      <c r="A74" s="45" t="s">
        <v>61</v>
      </c>
      <c r="B74" s="43">
        <v>100.67499749150367</v>
      </c>
      <c r="C74" s="43">
        <v>100.63949002711956</v>
      </c>
      <c r="D74" s="43"/>
      <c r="E74" s="43">
        <f t="shared" si="2"/>
        <v>-3.526939684017627E-2</v>
      </c>
      <c r="F74" s="43"/>
      <c r="G74" s="43">
        <v>2.6971766416488721</v>
      </c>
      <c r="H74" s="43">
        <v>2.6962253637156484</v>
      </c>
      <c r="J74" s="43">
        <f t="shared" si="3"/>
        <v>-9.5127793322369314E-4</v>
      </c>
    </row>
    <row r="75" spans="1:10" ht="15.75" x14ac:dyDescent="0.25">
      <c r="A75" s="14" t="s">
        <v>62</v>
      </c>
      <c r="B75" s="9">
        <v>100.24681633426094</v>
      </c>
      <c r="C75" s="9">
        <v>100.08843112824744</v>
      </c>
      <c r="D75" s="9"/>
      <c r="E75" s="9">
        <f t="shared" si="2"/>
        <v>-0.15799524793425057</v>
      </c>
      <c r="F75" s="9"/>
      <c r="G75" s="9">
        <v>0.43786870532458105</v>
      </c>
      <c r="H75" s="9">
        <v>0.43717689357797695</v>
      </c>
      <c r="J75" s="9">
        <f t="shared" si="3"/>
        <v>-6.918117466040985E-4</v>
      </c>
    </row>
    <row r="76" spans="1:10" s="41" customFormat="1" ht="15.75" x14ac:dyDescent="0.25">
      <c r="A76" s="48" t="s">
        <v>63</v>
      </c>
      <c r="B76" s="43">
        <v>100.24681633426094</v>
      </c>
      <c r="C76" s="43">
        <v>100.08843112824744</v>
      </c>
      <c r="D76" s="43"/>
      <c r="E76" s="43">
        <f t="shared" si="2"/>
        <v>-0.15799524793425057</v>
      </c>
      <c r="F76" s="43"/>
      <c r="G76" s="43">
        <v>0.43786870532458105</v>
      </c>
      <c r="H76" s="43">
        <v>0.43717689357797695</v>
      </c>
      <c r="J76" s="43">
        <f t="shared" si="3"/>
        <v>-6.918117466040985E-4</v>
      </c>
    </row>
    <row r="77" spans="1:10" ht="15.75" x14ac:dyDescent="0.25">
      <c r="A77" s="14" t="s">
        <v>64</v>
      </c>
      <c r="B77" s="9">
        <v>102.39153008668811</v>
      </c>
      <c r="C77" s="9">
        <v>102.37445157194603</v>
      </c>
      <c r="D77" s="9"/>
      <c r="E77" s="9">
        <f t="shared" si="2"/>
        <v>-1.6679616690584709E-2</v>
      </c>
      <c r="F77" s="9"/>
      <c r="G77" s="9">
        <v>2.0559681476362872</v>
      </c>
      <c r="H77" s="9">
        <v>2.0556252200299809</v>
      </c>
      <c r="J77" s="9">
        <f t="shared" si="3"/>
        <v>-3.4292760630627583E-4</v>
      </c>
    </row>
    <row r="78" spans="1:10" s="41" customFormat="1" ht="15.75" x14ac:dyDescent="0.25">
      <c r="A78" s="48" t="s">
        <v>213</v>
      </c>
      <c r="B78" s="43">
        <v>102.60498807886424</v>
      </c>
      <c r="C78" s="43">
        <v>102.60498807886424</v>
      </c>
      <c r="D78" s="43"/>
      <c r="E78" s="43">
        <f t="shared" si="2"/>
        <v>0</v>
      </c>
      <c r="F78" s="43"/>
      <c r="G78" s="43">
        <v>0.88852056174132155</v>
      </c>
      <c r="H78" s="43">
        <v>0.88852056174132166</v>
      </c>
      <c r="J78" s="43">
        <f t="shared" si="3"/>
        <v>0</v>
      </c>
    </row>
    <row r="79" spans="1:10" ht="15.75" x14ac:dyDescent="0.25">
      <c r="A79" s="15" t="s">
        <v>212</v>
      </c>
      <c r="B79" s="9">
        <v>102.84767114009897</v>
      </c>
      <c r="C79" s="9">
        <v>102.84767114009897</v>
      </c>
      <c r="D79" s="9"/>
      <c r="E79" s="9">
        <f t="shared" si="2"/>
        <v>0</v>
      </c>
      <c r="F79" s="9"/>
      <c r="G79" s="9">
        <v>0.74615539891427052</v>
      </c>
      <c r="H79" s="9">
        <v>0.74615539891427063</v>
      </c>
      <c r="J79" s="9">
        <f t="shared" si="3"/>
        <v>0</v>
      </c>
    </row>
    <row r="80" spans="1:10" s="41" customFormat="1" ht="15.75" x14ac:dyDescent="0.25">
      <c r="A80" s="48" t="s">
        <v>211</v>
      </c>
      <c r="B80" s="43">
        <v>101.15314356156034</v>
      </c>
      <c r="C80" s="43">
        <v>101.07080591926866</v>
      </c>
      <c r="D80" s="43"/>
      <c r="E80" s="43">
        <f t="shared" si="2"/>
        <v>-8.1398995021408904E-2</v>
      </c>
      <c r="F80" s="43"/>
      <c r="G80" s="43">
        <v>0.42129218698069459</v>
      </c>
      <c r="H80" s="43">
        <v>0.42094925937438865</v>
      </c>
      <c r="J80" s="43">
        <f t="shared" si="3"/>
        <v>-3.4292760630594277E-4</v>
      </c>
    </row>
    <row r="81" spans="1:10" ht="15.75" x14ac:dyDescent="0.25">
      <c r="A81" s="14" t="s">
        <v>140</v>
      </c>
      <c r="B81" s="9">
        <v>86.765818250988104</v>
      </c>
      <c r="C81" s="9">
        <v>86.80143153857081</v>
      </c>
      <c r="D81" s="9"/>
      <c r="E81" s="9">
        <f t="shared" si="2"/>
        <v>4.1045296754638194E-2</v>
      </c>
      <c r="F81" s="9"/>
      <c r="G81" s="9">
        <v>0.20333978868800351</v>
      </c>
      <c r="H81" s="9">
        <v>0.2034232501076908</v>
      </c>
      <c r="J81" s="9">
        <f t="shared" si="3"/>
        <v>8.3461419687291816E-5</v>
      </c>
    </row>
    <row r="82" spans="1:10" s="41" customFormat="1" ht="15.75" x14ac:dyDescent="0.25">
      <c r="A82" s="48" t="s">
        <v>210</v>
      </c>
      <c r="B82" s="43">
        <v>86.765818250988104</v>
      </c>
      <c r="C82" s="43">
        <v>86.80143153857081</v>
      </c>
      <c r="D82" s="43"/>
      <c r="E82" s="43">
        <f t="shared" si="2"/>
        <v>4.1045296754638194E-2</v>
      </c>
      <c r="F82" s="43"/>
      <c r="G82" s="43">
        <v>0.20333978868800351</v>
      </c>
      <c r="H82" s="43">
        <v>0.2034232501076908</v>
      </c>
      <c r="J82" s="43">
        <f t="shared" si="3"/>
        <v>8.3461419687291816E-5</v>
      </c>
    </row>
    <row r="83" spans="1:10" ht="15.75" x14ac:dyDescent="0.25">
      <c r="A83" s="13" t="s">
        <v>65</v>
      </c>
      <c r="B83" s="9">
        <v>95.713802971865377</v>
      </c>
      <c r="C83" s="9">
        <v>95.957265976433447</v>
      </c>
      <c r="D83" s="9"/>
      <c r="E83" s="9">
        <f t="shared" si="2"/>
        <v>0.25436561604352814</v>
      </c>
      <c r="F83" s="9"/>
      <c r="G83" s="9">
        <v>0.6184469455890772</v>
      </c>
      <c r="H83" s="9">
        <v>0.62002006197212722</v>
      </c>
      <c r="J83" s="9">
        <f t="shared" si="3"/>
        <v>1.5731163830500217E-3</v>
      </c>
    </row>
    <row r="84" spans="1:10" s="41" customFormat="1" ht="15.75" x14ac:dyDescent="0.25">
      <c r="A84" s="42" t="s">
        <v>141</v>
      </c>
      <c r="B84" s="43">
        <v>95.713802971865377</v>
      </c>
      <c r="C84" s="43">
        <v>95.957265976433447</v>
      </c>
      <c r="D84" s="43"/>
      <c r="E84" s="43">
        <f t="shared" si="2"/>
        <v>0.25436561604352814</v>
      </c>
      <c r="F84" s="43"/>
      <c r="G84" s="43">
        <v>0.6184469455890772</v>
      </c>
      <c r="H84" s="43">
        <v>0.62002006197212722</v>
      </c>
      <c r="J84" s="43">
        <f t="shared" si="3"/>
        <v>1.5731163830500217E-3</v>
      </c>
    </row>
    <row r="85" spans="1:10" ht="15.75" x14ac:dyDescent="0.25">
      <c r="A85" s="15" t="s">
        <v>141</v>
      </c>
      <c r="B85" s="9">
        <v>95.713802971865377</v>
      </c>
      <c r="C85" s="9">
        <v>95.957265976433447</v>
      </c>
      <c r="D85" s="9"/>
      <c r="E85" s="9">
        <f t="shared" si="2"/>
        <v>0.25436561604352814</v>
      </c>
      <c r="F85" s="9"/>
      <c r="G85" s="9">
        <v>0.6184469455890772</v>
      </c>
      <c r="H85" s="9">
        <v>0.62002006197212722</v>
      </c>
      <c r="J85" s="9">
        <f t="shared" si="3"/>
        <v>1.5731163830500217E-3</v>
      </c>
    </row>
    <row r="86" spans="1:10" s="41" customFormat="1" ht="15.75" x14ac:dyDescent="0.25">
      <c r="A86" s="39" t="s">
        <v>111</v>
      </c>
      <c r="B86" s="44">
        <v>103.37009183920509</v>
      </c>
      <c r="C86" s="44">
        <v>103.51797841289773</v>
      </c>
      <c r="D86" s="44"/>
      <c r="E86" s="44">
        <f t="shared" si="2"/>
        <v>0.14306514685378247</v>
      </c>
      <c r="F86" s="44"/>
      <c r="G86" s="44">
        <v>34.373958995342655</v>
      </c>
      <c r="H86" s="44">
        <v>34.423136150258806</v>
      </c>
      <c r="J86" s="44">
        <f t="shared" si="3"/>
        <v>4.9177154916151267E-2</v>
      </c>
    </row>
    <row r="87" spans="1:10" ht="15.75" x14ac:dyDescent="0.25">
      <c r="A87" s="13" t="s">
        <v>131</v>
      </c>
      <c r="B87" s="9">
        <v>103.20220952840481</v>
      </c>
      <c r="C87" s="9">
        <v>103.49623291737463</v>
      </c>
      <c r="D87" s="9"/>
      <c r="E87" s="9">
        <f t="shared" si="2"/>
        <v>0.28490028490029129</v>
      </c>
      <c r="F87" s="9"/>
      <c r="G87" s="9">
        <v>24.784146800681565</v>
      </c>
      <c r="H87" s="9">
        <v>24.854756905526813</v>
      </c>
      <c r="J87" s="9">
        <f t="shared" si="3"/>
        <v>7.0610104845247434E-2</v>
      </c>
    </row>
    <row r="88" spans="1:10" s="41" customFormat="1" ht="15.75" x14ac:dyDescent="0.25">
      <c r="A88" s="42" t="s">
        <v>142</v>
      </c>
      <c r="B88" s="43">
        <v>103.20220952840481</v>
      </c>
      <c r="C88" s="43">
        <v>103.49623291737463</v>
      </c>
      <c r="D88" s="43"/>
      <c r="E88" s="43">
        <f t="shared" si="2"/>
        <v>0.28490028490029129</v>
      </c>
      <c r="F88" s="43"/>
      <c r="G88" s="43">
        <v>24.784146800681565</v>
      </c>
      <c r="H88" s="43">
        <v>24.854756905526813</v>
      </c>
      <c r="J88" s="43">
        <f t="shared" si="3"/>
        <v>7.0610104845247434E-2</v>
      </c>
    </row>
    <row r="89" spans="1:10" ht="15.75" x14ac:dyDescent="0.25">
      <c r="A89" s="15" t="s">
        <v>142</v>
      </c>
      <c r="B89" s="9">
        <v>103.20220952840481</v>
      </c>
      <c r="C89" s="9">
        <v>103.49623291737463</v>
      </c>
      <c r="D89" s="9"/>
      <c r="E89" s="9">
        <f t="shared" si="2"/>
        <v>0.28490028490029129</v>
      </c>
      <c r="F89" s="9"/>
      <c r="G89" s="9">
        <v>24.784146800681565</v>
      </c>
      <c r="H89" s="9">
        <v>24.854756905526813</v>
      </c>
      <c r="J89" s="9">
        <f t="shared" si="3"/>
        <v>7.0610104845247434E-2</v>
      </c>
    </row>
    <row r="90" spans="1:10" s="41" customFormat="1" ht="15.75" x14ac:dyDescent="0.25">
      <c r="A90" s="45" t="s">
        <v>130</v>
      </c>
      <c r="B90" s="43">
        <v>104.11494090889559</v>
      </c>
      <c r="C90" s="43">
        <v>104.02295413110585</v>
      </c>
      <c r="D90" s="43"/>
      <c r="E90" s="43">
        <f t="shared" si="2"/>
        <v>-8.8351178982304379E-2</v>
      </c>
      <c r="F90" s="43"/>
      <c r="G90" s="43">
        <v>1.2711598977401208</v>
      </c>
      <c r="H90" s="43">
        <v>1.2700368129837172</v>
      </c>
      <c r="J90" s="43">
        <f t="shared" si="3"/>
        <v>-1.1230847564036583E-3</v>
      </c>
    </row>
    <row r="91" spans="1:10" ht="15.75" x14ac:dyDescent="0.25">
      <c r="A91" s="14" t="s">
        <v>143</v>
      </c>
      <c r="B91" s="9">
        <v>100.04040285042663</v>
      </c>
      <c r="C91" s="9">
        <v>99.851480899225123</v>
      </c>
      <c r="D91" s="9"/>
      <c r="E91" s="9">
        <f t="shared" si="2"/>
        <v>-0.18884565217511806</v>
      </c>
      <c r="F91" s="9"/>
      <c r="G91" s="9">
        <v>0.59471041216365772</v>
      </c>
      <c r="H91" s="9">
        <v>0.59358732740725395</v>
      </c>
      <c r="J91" s="9">
        <f t="shared" si="3"/>
        <v>-1.1230847564037694E-3</v>
      </c>
    </row>
    <row r="92" spans="1:10" s="41" customFormat="1" ht="15.75" x14ac:dyDescent="0.25">
      <c r="A92" s="48" t="s">
        <v>209</v>
      </c>
      <c r="B92" s="43">
        <v>100.04040285042663</v>
      </c>
      <c r="C92" s="43">
        <v>99.851480899225123</v>
      </c>
      <c r="D92" s="43"/>
      <c r="E92" s="43">
        <f t="shared" si="2"/>
        <v>-0.18884565217511806</v>
      </c>
      <c r="F92" s="43"/>
      <c r="G92" s="43">
        <v>0.59471041216365772</v>
      </c>
      <c r="H92" s="43">
        <v>0.59358732740725395</v>
      </c>
      <c r="J92" s="43">
        <f t="shared" si="3"/>
        <v>-1.1230847564037694E-3</v>
      </c>
    </row>
    <row r="93" spans="1:10" ht="15.75" x14ac:dyDescent="0.25">
      <c r="A93" s="14" t="s">
        <v>144</v>
      </c>
      <c r="B93" s="9">
        <v>107.9814798935447</v>
      </c>
      <c r="C93" s="9">
        <v>107.9814798935447</v>
      </c>
      <c r="D93" s="9"/>
      <c r="E93" s="9">
        <f t="shared" si="2"/>
        <v>0</v>
      </c>
      <c r="F93" s="9"/>
      <c r="G93" s="9">
        <v>0.67644948557646312</v>
      </c>
      <c r="H93" s="9">
        <v>0.67644948557646312</v>
      </c>
      <c r="J93" s="9">
        <f t="shared" si="3"/>
        <v>0</v>
      </c>
    </row>
    <row r="94" spans="1:10" s="41" customFormat="1" ht="15.75" x14ac:dyDescent="0.25">
      <c r="A94" s="48" t="s">
        <v>208</v>
      </c>
      <c r="B94" s="43">
        <v>107.9814798935447</v>
      </c>
      <c r="C94" s="43">
        <v>107.9814798935447</v>
      </c>
      <c r="D94" s="43"/>
      <c r="E94" s="43">
        <f t="shared" si="2"/>
        <v>0</v>
      </c>
      <c r="F94" s="43"/>
      <c r="G94" s="43">
        <v>0.67644948557646312</v>
      </c>
      <c r="H94" s="43">
        <v>0.67644948557646312</v>
      </c>
      <c r="J94" s="43">
        <f t="shared" si="3"/>
        <v>0</v>
      </c>
    </row>
    <row r="95" spans="1:10" ht="15.75" x14ac:dyDescent="0.25">
      <c r="A95" s="13" t="s">
        <v>129</v>
      </c>
      <c r="B95" s="9">
        <v>100.00000000000004</v>
      </c>
      <c r="C95" s="9">
        <v>100.00143297365919</v>
      </c>
      <c r="D95" s="9"/>
      <c r="E95" s="9">
        <f t="shared" si="2"/>
        <v>1.4329736591545128E-3</v>
      </c>
      <c r="F95" s="9"/>
      <c r="G95" s="9">
        <v>3.0503245805478301</v>
      </c>
      <c r="H95" s="9">
        <v>3.0503682908955887</v>
      </c>
      <c r="J95" s="9">
        <f t="shared" si="3"/>
        <v>4.3710347758629808E-5</v>
      </c>
    </row>
    <row r="96" spans="1:10" s="41" customFormat="1" ht="15.75" x14ac:dyDescent="0.25">
      <c r="A96" s="42" t="s">
        <v>66</v>
      </c>
      <c r="B96" s="43">
        <v>100.00000000000004</v>
      </c>
      <c r="C96" s="43">
        <v>100.00156826590421</v>
      </c>
      <c r="D96" s="43"/>
      <c r="E96" s="43">
        <f t="shared" si="2"/>
        <v>1.5682659041615921E-3</v>
      </c>
      <c r="F96" s="43"/>
      <c r="G96" s="43">
        <v>2.7871770751551561</v>
      </c>
      <c r="H96" s="43">
        <v>2.7872207855029147</v>
      </c>
      <c r="J96" s="43">
        <f t="shared" si="3"/>
        <v>4.3710347758629808E-5</v>
      </c>
    </row>
    <row r="97" spans="1:10" ht="15.75" x14ac:dyDescent="0.25">
      <c r="A97" s="15" t="s">
        <v>67</v>
      </c>
      <c r="B97" s="9">
        <v>100.00000000000004</v>
      </c>
      <c r="C97" s="9">
        <v>100.00156826590421</v>
      </c>
      <c r="D97" s="9"/>
      <c r="E97" s="9">
        <f t="shared" si="2"/>
        <v>1.5682659041615921E-3</v>
      </c>
      <c r="F97" s="9"/>
      <c r="G97" s="9">
        <v>2.7871770751551561</v>
      </c>
      <c r="H97" s="9">
        <v>2.7872207855029147</v>
      </c>
      <c r="J97" s="9">
        <f t="shared" si="3"/>
        <v>4.3710347758629808E-5</v>
      </c>
    </row>
    <row r="98" spans="1:10" s="41" customFormat="1" ht="15.75" x14ac:dyDescent="0.25">
      <c r="A98" s="42" t="s">
        <v>68</v>
      </c>
      <c r="B98" s="43">
        <v>100</v>
      </c>
      <c r="C98" s="43">
        <v>100</v>
      </c>
      <c r="D98" s="43"/>
      <c r="E98" s="43">
        <f t="shared" si="2"/>
        <v>0</v>
      </c>
      <c r="F98" s="43"/>
      <c r="G98" s="43">
        <v>0.26314750539267401</v>
      </c>
      <c r="H98" s="43">
        <v>0.26314750539267401</v>
      </c>
      <c r="J98" s="43">
        <f t="shared" si="3"/>
        <v>0</v>
      </c>
    </row>
    <row r="99" spans="1:10" ht="15.75" x14ac:dyDescent="0.25">
      <c r="A99" s="15" t="s">
        <v>69</v>
      </c>
      <c r="B99" s="9">
        <v>100</v>
      </c>
      <c r="C99" s="9">
        <v>100</v>
      </c>
      <c r="D99" s="9"/>
      <c r="E99" s="9">
        <f t="shared" si="2"/>
        <v>0</v>
      </c>
      <c r="F99" s="9"/>
      <c r="G99" s="9">
        <v>0.26314750539267401</v>
      </c>
      <c r="H99" s="9">
        <v>0.26314750539267401</v>
      </c>
      <c r="J99" s="9">
        <f t="shared" si="3"/>
        <v>0</v>
      </c>
    </row>
    <row r="100" spans="1:10" s="41" customFormat="1" ht="15.75" x14ac:dyDescent="0.25">
      <c r="A100" s="45" t="s">
        <v>128</v>
      </c>
      <c r="B100" s="43">
        <v>106.06838356662283</v>
      </c>
      <c r="C100" s="43">
        <v>105.65860062002545</v>
      </c>
      <c r="D100" s="43"/>
      <c r="E100" s="43">
        <f t="shared" si="2"/>
        <v>-0.38633844772413273</v>
      </c>
      <c r="F100" s="43"/>
      <c r="G100" s="43">
        <v>5.2683277163731432</v>
      </c>
      <c r="H100" s="43">
        <v>5.2479741408526861</v>
      </c>
      <c r="J100" s="43">
        <f t="shared" si="3"/>
        <v>-2.0353575520457134E-2</v>
      </c>
    </row>
    <row r="101" spans="1:10" ht="15.75" x14ac:dyDescent="0.25">
      <c r="A101" s="14" t="s">
        <v>16</v>
      </c>
      <c r="B101" s="9">
        <v>100.92538048706372</v>
      </c>
      <c r="C101" s="9">
        <v>100.27218086405905</v>
      </c>
      <c r="D101" s="9"/>
      <c r="E101" s="9">
        <f t="shared" si="2"/>
        <v>-0.64721046366369439</v>
      </c>
      <c r="F101" s="9"/>
      <c r="G101" s="9">
        <v>3.1448155836728753</v>
      </c>
      <c r="H101" s="9">
        <v>3.1244620081524186</v>
      </c>
      <c r="J101" s="9">
        <f t="shared" si="3"/>
        <v>-2.035357552045669E-2</v>
      </c>
    </row>
    <row r="102" spans="1:10" s="41" customFormat="1" ht="15.75" x14ac:dyDescent="0.25">
      <c r="A102" s="48" t="s">
        <v>16</v>
      </c>
      <c r="B102" s="43">
        <v>100.92538048706372</v>
      </c>
      <c r="C102" s="43">
        <v>100.27218086405905</v>
      </c>
      <c r="D102" s="43"/>
      <c r="E102" s="43">
        <f t="shared" si="2"/>
        <v>-0.64721046366369439</v>
      </c>
      <c r="F102" s="43"/>
      <c r="G102" s="43">
        <v>3.1448155836728753</v>
      </c>
      <c r="H102" s="43">
        <v>3.1244620081524186</v>
      </c>
      <c r="J102" s="43">
        <f t="shared" si="3"/>
        <v>-2.035357552045669E-2</v>
      </c>
    </row>
    <row r="103" spans="1:10" ht="15.75" x14ac:dyDescent="0.25">
      <c r="A103" s="14" t="s">
        <v>70</v>
      </c>
      <c r="B103" s="9">
        <v>100</v>
      </c>
      <c r="C103" s="9">
        <v>100</v>
      </c>
      <c r="D103" s="9"/>
      <c r="E103" s="9">
        <f t="shared" si="2"/>
        <v>0</v>
      </c>
      <c r="F103" s="9"/>
      <c r="G103" s="9">
        <v>1.1133744070564258</v>
      </c>
      <c r="H103" s="9">
        <v>1.113374407056426</v>
      </c>
      <c r="J103" s="9">
        <f t="shared" si="3"/>
        <v>0</v>
      </c>
    </row>
    <row r="104" spans="1:10" s="41" customFormat="1" ht="15.75" x14ac:dyDescent="0.25">
      <c r="A104" s="48" t="s">
        <v>71</v>
      </c>
      <c r="B104" s="43">
        <v>100</v>
      </c>
      <c r="C104" s="43">
        <v>100</v>
      </c>
      <c r="D104" s="43"/>
      <c r="E104" s="43">
        <f t="shared" si="2"/>
        <v>0</v>
      </c>
      <c r="F104" s="43"/>
      <c r="G104" s="43">
        <v>1.1133744070564258</v>
      </c>
      <c r="H104" s="43">
        <v>1.113374407056426</v>
      </c>
      <c r="J104" s="43">
        <f t="shared" si="3"/>
        <v>0</v>
      </c>
    </row>
    <row r="105" spans="1:10" ht="15.75" x14ac:dyDescent="0.25">
      <c r="A105" s="14" t="s">
        <v>72</v>
      </c>
      <c r="B105" s="9">
        <v>136.95652173913044</v>
      </c>
      <c r="C105" s="9">
        <v>136.95652173913044</v>
      </c>
      <c r="D105" s="9"/>
      <c r="E105" s="9">
        <f t="shared" si="2"/>
        <v>0</v>
      </c>
      <c r="F105" s="9"/>
      <c r="G105" s="9">
        <v>1.0101377256438413</v>
      </c>
      <c r="H105" s="9">
        <v>1.0101377256438413</v>
      </c>
      <c r="J105" s="9">
        <f t="shared" si="3"/>
        <v>0</v>
      </c>
    </row>
    <row r="106" spans="1:10" s="41" customFormat="1" ht="15.75" x14ac:dyDescent="0.25">
      <c r="A106" s="48" t="s">
        <v>73</v>
      </c>
      <c r="B106" s="43">
        <v>136.95652173913044</v>
      </c>
      <c r="C106" s="43">
        <v>136.95652173913044</v>
      </c>
      <c r="D106" s="43"/>
      <c r="E106" s="43">
        <f t="shared" si="2"/>
        <v>0</v>
      </c>
      <c r="F106" s="43"/>
      <c r="G106" s="43">
        <v>1.0101377256438413</v>
      </c>
      <c r="H106" s="43">
        <v>1.0101377256438413</v>
      </c>
      <c r="J106" s="43">
        <f t="shared" si="3"/>
        <v>0</v>
      </c>
    </row>
    <row r="107" spans="1:10" ht="15.75" x14ac:dyDescent="0.25">
      <c r="A107" s="12" t="s">
        <v>231</v>
      </c>
      <c r="B107" s="16">
        <v>98.608572343562628</v>
      </c>
      <c r="C107" s="16">
        <v>97.816636447555396</v>
      </c>
      <c r="D107" s="16"/>
      <c r="E107" s="16">
        <f t="shared" si="2"/>
        <v>-0.8031105989934062</v>
      </c>
      <c r="F107" s="16"/>
      <c r="G107" s="16">
        <v>7.2760670868550763</v>
      </c>
      <c r="H107" s="16">
        <v>7.2176322208906729</v>
      </c>
      <c r="J107" s="16">
        <f t="shared" si="3"/>
        <v>-5.8434865964403393E-2</v>
      </c>
    </row>
    <row r="108" spans="1:10" s="41" customFormat="1" ht="15.75" x14ac:dyDescent="0.25">
      <c r="A108" s="45" t="s">
        <v>127</v>
      </c>
      <c r="B108" s="43">
        <v>101.56119503718993</v>
      </c>
      <c r="C108" s="43">
        <v>101.56119503718993</v>
      </c>
      <c r="D108" s="43"/>
      <c r="E108" s="43">
        <f t="shared" si="2"/>
        <v>0</v>
      </c>
      <c r="F108" s="43"/>
      <c r="G108" s="43">
        <v>2.2215516324848932</v>
      </c>
      <c r="H108" s="43">
        <v>2.2215516324848932</v>
      </c>
      <c r="J108" s="43">
        <f t="shared" si="3"/>
        <v>0</v>
      </c>
    </row>
    <row r="109" spans="1:10" ht="15.75" x14ac:dyDescent="0.25">
      <c r="A109" s="14" t="s">
        <v>145</v>
      </c>
      <c r="B109" s="9">
        <v>101.56119503718993</v>
      </c>
      <c r="C109" s="9">
        <v>101.56119503718993</v>
      </c>
      <c r="D109" s="9"/>
      <c r="E109" s="9">
        <f t="shared" si="2"/>
        <v>0</v>
      </c>
      <c r="F109" s="9"/>
      <c r="G109" s="9">
        <v>2.2215516324848932</v>
      </c>
      <c r="H109" s="9">
        <v>2.2215516324848932</v>
      </c>
      <c r="J109" s="9">
        <f t="shared" si="3"/>
        <v>0</v>
      </c>
    </row>
    <row r="110" spans="1:10" s="41" customFormat="1" ht="15.75" x14ac:dyDescent="0.25">
      <c r="A110" s="48" t="s">
        <v>207</v>
      </c>
      <c r="B110" s="43">
        <v>101.56119503718993</v>
      </c>
      <c r="C110" s="43">
        <v>101.56119503718993</v>
      </c>
      <c r="D110" s="43"/>
      <c r="E110" s="43">
        <f t="shared" si="2"/>
        <v>0</v>
      </c>
      <c r="F110" s="43"/>
      <c r="G110" s="43">
        <v>2.2215516324848932</v>
      </c>
      <c r="H110" s="43">
        <v>2.2215516324848932</v>
      </c>
      <c r="J110" s="43">
        <f t="shared" si="3"/>
        <v>0</v>
      </c>
    </row>
    <row r="111" spans="1:10" ht="15.75" x14ac:dyDescent="0.25">
      <c r="A111" s="13" t="s">
        <v>74</v>
      </c>
      <c r="B111" s="9">
        <v>96.29690156410139</v>
      </c>
      <c r="C111" s="9">
        <v>96.29690156410139</v>
      </c>
      <c r="D111" s="9"/>
      <c r="E111" s="9">
        <f t="shared" si="2"/>
        <v>0</v>
      </c>
      <c r="F111" s="9"/>
      <c r="G111" s="9">
        <v>0.30773741921904346</v>
      </c>
      <c r="H111" s="9">
        <v>0.30773741921904346</v>
      </c>
      <c r="J111" s="9">
        <f t="shared" si="3"/>
        <v>0</v>
      </c>
    </row>
    <row r="112" spans="1:10" s="41" customFormat="1" ht="15.75" x14ac:dyDescent="0.25">
      <c r="A112" s="42" t="s">
        <v>75</v>
      </c>
      <c r="B112" s="43">
        <v>96.29690156410139</v>
      </c>
      <c r="C112" s="43">
        <v>96.29690156410139</v>
      </c>
      <c r="D112" s="43"/>
      <c r="E112" s="43">
        <f t="shared" si="2"/>
        <v>0</v>
      </c>
      <c r="F112" s="43"/>
      <c r="G112" s="43">
        <v>0.30773741921904346</v>
      </c>
      <c r="H112" s="43">
        <v>0.30773741921904346</v>
      </c>
      <c r="J112" s="43">
        <f t="shared" si="3"/>
        <v>0</v>
      </c>
    </row>
    <row r="113" spans="1:10" ht="15.75" x14ac:dyDescent="0.25">
      <c r="A113" s="15" t="s">
        <v>74</v>
      </c>
      <c r="B113" s="9">
        <v>96.29690156410139</v>
      </c>
      <c r="C113" s="9">
        <v>96.29690156410139</v>
      </c>
      <c r="D113" s="9"/>
      <c r="E113" s="9">
        <f t="shared" si="2"/>
        <v>0</v>
      </c>
      <c r="F113" s="9"/>
      <c r="G113" s="9">
        <v>0.30773741921904346</v>
      </c>
      <c r="H113" s="9">
        <v>0.30773741921904346</v>
      </c>
      <c r="J113" s="9">
        <f t="shared" si="3"/>
        <v>0</v>
      </c>
    </row>
    <row r="114" spans="1:10" s="41" customFormat="1" ht="15.75" x14ac:dyDescent="0.25">
      <c r="A114" s="45" t="s">
        <v>76</v>
      </c>
      <c r="B114" s="43">
        <v>93.084944904019991</v>
      </c>
      <c r="C114" s="43">
        <v>90.663019604910033</v>
      </c>
      <c r="D114" s="43"/>
      <c r="E114" s="43">
        <f t="shared" si="2"/>
        <v>-2.6018442634383132</v>
      </c>
      <c r="F114" s="43"/>
      <c r="G114" s="43">
        <v>1.8945993518182314</v>
      </c>
      <c r="H114" s="43">
        <v>1.8453048272678092</v>
      </c>
      <c r="J114" s="43">
        <f t="shared" si="3"/>
        <v>-4.9294524550422159E-2</v>
      </c>
    </row>
    <row r="115" spans="1:10" ht="15.75" x14ac:dyDescent="0.25">
      <c r="A115" s="14" t="s">
        <v>146</v>
      </c>
      <c r="B115" s="9">
        <v>93.015660532115419</v>
      </c>
      <c r="C115" s="9">
        <v>90.330755361248137</v>
      </c>
      <c r="D115" s="9"/>
      <c r="E115" s="9">
        <f t="shared" si="2"/>
        <v>-2.8865087400419709</v>
      </c>
      <c r="F115" s="9"/>
      <c r="G115" s="9">
        <v>1.7331407430584196</v>
      </c>
      <c r="H115" s="9">
        <v>1.6831134840328099</v>
      </c>
      <c r="J115" s="9">
        <f t="shared" si="3"/>
        <v>-5.0027259025609672E-2</v>
      </c>
    </row>
    <row r="116" spans="1:10" s="41" customFormat="1" ht="15.75" x14ac:dyDescent="0.25">
      <c r="A116" s="48" t="s">
        <v>206</v>
      </c>
      <c r="B116" s="43">
        <v>92.461245670587928</v>
      </c>
      <c r="C116" s="43">
        <v>84.883196878010082</v>
      </c>
      <c r="D116" s="43"/>
      <c r="E116" s="43">
        <f t="shared" si="2"/>
        <v>-8.1959189902937162</v>
      </c>
      <c r="F116" s="43"/>
      <c r="G116" s="43">
        <v>0.3907788624223002</v>
      </c>
      <c r="H116" s="43">
        <v>0.35875094342697711</v>
      </c>
      <c r="J116" s="43">
        <f t="shared" si="3"/>
        <v>-3.202791899532309E-2</v>
      </c>
    </row>
    <row r="117" spans="1:10" ht="15.75" x14ac:dyDescent="0.25">
      <c r="A117" s="15" t="s">
        <v>205</v>
      </c>
      <c r="B117" s="9">
        <v>91.538109517807925</v>
      </c>
      <c r="C117" s="9">
        <v>88.193629073232771</v>
      </c>
      <c r="D117" s="9"/>
      <c r="E117" s="9">
        <f t="shared" si="2"/>
        <v>-3.6536481495988427</v>
      </c>
      <c r="F117" s="9"/>
      <c r="G117" s="9">
        <v>0.56429329792974336</v>
      </c>
      <c r="H117" s="9">
        <v>0.54367600629162316</v>
      </c>
      <c r="J117" s="9">
        <f t="shared" si="3"/>
        <v>-2.0617291638120205E-2</v>
      </c>
    </row>
    <row r="118" spans="1:10" s="41" customFormat="1" ht="15.75" x14ac:dyDescent="0.25">
      <c r="A118" s="48" t="s">
        <v>17</v>
      </c>
      <c r="B118" s="43">
        <v>96.08635080673325</v>
      </c>
      <c r="C118" s="43">
        <v>89.569668629130533</v>
      </c>
      <c r="D118" s="43"/>
      <c r="E118" s="43">
        <f t="shared" si="2"/>
        <v>-6.7821101778651975</v>
      </c>
      <c r="F118" s="43"/>
      <c r="G118" s="43">
        <v>0.21292249064575922</v>
      </c>
      <c r="H118" s="43">
        <v>0.19848185273670907</v>
      </c>
      <c r="J118" s="43">
        <f t="shared" si="3"/>
        <v>-1.4440637909050147E-2</v>
      </c>
    </row>
    <row r="119" spans="1:10" ht="15.75" x14ac:dyDescent="0.25">
      <c r="A119" s="15" t="s">
        <v>77</v>
      </c>
      <c r="B119" s="9">
        <v>91.808361493937625</v>
      </c>
      <c r="C119" s="9">
        <v>95.535060456317694</v>
      </c>
      <c r="D119" s="9"/>
      <c r="E119" s="9">
        <f t="shared" si="2"/>
        <v>4.0592151975461954</v>
      </c>
      <c r="F119" s="9"/>
      <c r="G119" s="9">
        <v>0.41960538802458541</v>
      </c>
      <c r="H119" s="9">
        <v>0.43663807370500213</v>
      </c>
      <c r="J119" s="9">
        <f t="shared" si="3"/>
        <v>1.7032685680416715E-2</v>
      </c>
    </row>
    <row r="120" spans="1:10" s="41" customFormat="1" ht="15.75" x14ac:dyDescent="0.25">
      <c r="A120" s="48" t="s">
        <v>78</v>
      </c>
      <c r="B120" s="43">
        <v>100</v>
      </c>
      <c r="C120" s="43">
        <v>100.01779834489489</v>
      </c>
      <c r="D120" s="43"/>
      <c r="E120" s="43">
        <f t="shared" si="2"/>
        <v>1.7798344894881524E-2</v>
      </c>
      <c r="F120" s="43"/>
      <c r="G120" s="43">
        <v>0.14554070403603159</v>
      </c>
      <c r="H120" s="43">
        <v>0.14556660787249837</v>
      </c>
      <c r="J120" s="43">
        <f t="shared" si="3"/>
        <v>2.5903836466778518E-5</v>
      </c>
    </row>
    <row r="121" spans="1:10" ht="15.75" x14ac:dyDescent="0.25">
      <c r="A121" s="14" t="s">
        <v>79</v>
      </c>
      <c r="B121" s="9">
        <v>93.835215090983993</v>
      </c>
      <c r="C121" s="9">
        <v>94.261059817455461</v>
      </c>
      <c r="D121" s="9"/>
      <c r="E121" s="9">
        <f t="shared" si="2"/>
        <v>0.45382186853684114</v>
      </c>
      <c r="F121" s="9"/>
      <c r="G121" s="9">
        <v>0.16145860875981194</v>
      </c>
      <c r="H121" s="9">
        <v>0.16219134323499931</v>
      </c>
      <c r="J121" s="9">
        <f t="shared" si="3"/>
        <v>7.3273447518737433E-4</v>
      </c>
    </row>
    <row r="122" spans="1:10" s="41" customFormat="1" ht="15.75" x14ac:dyDescent="0.25">
      <c r="A122" s="48" t="s">
        <v>80</v>
      </c>
      <c r="B122" s="43">
        <v>93.835215090983993</v>
      </c>
      <c r="C122" s="43">
        <v>94.261059817455461</v>
      </c>
      <c r="D122" s="43"/>
      <c r="E122" s="43">
        <f t="shared" si="2"/>
        <v>0.45382186853684114</v>
      </c>
      <c r="F122" s="43"/>
      <c r="G122" s="43">
        <v>0.16145860875981194</v>
      </c>
      <c r="H122" s="43">
        <v>0.16219134323499931</v>
      </c>
      <c r="J122" s="43">
        <f t="shared" si="3"/>
        <v>7.3273447518737433E-4</v>
      </c>
    </row>
    <row r="123" spans="1:10" ht="15.75" x14ac:dyDescent="0.25">
      <c r="A123" s="13" t="s">
        <v>126</v>
      </c>
      <c r="B123" s="9">
        <v>99.27459887791241</v>
      </c>
      <c r="C123" s="9">
        <v>99.275009128485365</v>
      </c>
      <c r="D123" s="9"/>
      <c r="E123" s="9">
        <f t="shared" si="2"/>
        <v>4.1324828061739538E-4</v>
      </c>
      <c r="F123" s="9"/>
      <c r="G123" s="9">
        <v>0.75371372381550672</v>
      </c>
      <c r="H123" s="9">
        <v>0.75371683852451121</v>
      </c>
      <c r="J123" s="9">
        <f t="shared" si="3"/>
        <v>3.1147090044925108E-6</v>
      </c>
    </row>
    <row r="124" spans="1:10" s="41" customFormat="1" ht="15.75" x14ac:dyDescent="0.25">
      <c r="A124" s="42" t="s">
        <v>147</v>
      </c>
      <c r="B124" s="43">
        <v>99.27459887791241</v>
      </c>
      <c r="C124" s="43">
        <v>99.275009128485365</v>
      </c>
      <c r="D124" s="43"/>
      <c r="E124" s="43">
        <f t="shared" si="2"/>
        <v>4.1324828061739538E-4</v>
      </c>
      <c r="F124" s="43"/>
      <c r="G124" s="43">
        <v>0.75371372381550672</v>
      </c>
      <c r="H124" s="43">
        <v>0.75371683852451121</v>
      </c>
      <c r="J124" s="43">
        <f t="shared" si="3"/>
        <v>3.1147090044925108E-6</v>
      </c>
    </row>
    <row r="125" spans="1:10" ht="15.75" x14ac:dyDescent="0.25">
      <c r="A125" s="15" t="s">
        <v>204</v>
      </c>
      <c r="B125" s="9">
        <v>99.27459887791241</v>
      </c>
      <c r="C125" s="9">
        <v>99.275009128485365</v>
      </c>
      <c r="D125" s="9"/>
      <c r="E125" s="9">
        <f t="shared" si="2"/>
        <v>4.1324828061739538E-4</v>
      </c>
      <c r="F125" s="9"/>
      <c r="G125" s="9">
        <v>0.75371372381550672</v>
      </c>
      <c r="H125" s="9">
        <v>0.75371683852451121</v>
      </c>
      <c r="J125" s="9">
        <f t="shared" si="3"/>
        <v>3.1147090044925108E-6</v>
      </c>
    </row>
    <row r="126" spans="1:10" s="41" customFormat="1" ht="15.75" x14ac:dyDescent="0.25">
      <c r="A126" s="45" t="s">
        <v>125</v>
      </c>
      <c r="B126" s="43">
        <v>94.280565764824615</v>
      </c>
      <c r="C126" s="43">
        <v>92.696170345286603</v>
      </c>
      <c r="D126" s="43"/>
      <c r="E126" s="43">
        <f t="shared" si="2"/>
        <v>-1.6805111495513891</v>
      </c>
      <c r="F126" s="43"/>
      <c r="G126" s="43">
        <v>0.26411374191890946</v>
      </c>
      <c r="H126" s="43">
        <v>0.25967528103846477</v>
      </c>
      <c r="J126" s="43">
        <f t="shared" si="3"/>
        <v>-4.4384608804446946E-3</v>
      </c>
    </row>
    <row r="127" spans="1:10" ht="15.75" x14ac:dyDescent="0.25">
      <c r="A127" s="14" t="s">
        <v>148</v>
      </c>
      <c r="B127" s="9">
        <v>94.280565764824615</v>
      </c>
      <c r="C127" s="9">
        <v>92.696170345286603</v>
      </c>
      <c r="D127" s="9"/>
      <c r="E127" s="9">
        <f t="shared" si="2"/>
        <v>-1.6805111495513891</v>
      </c>
      <c r="F127" s="9"/>
      <c r="G127" s="9">
        <v>0.26411374191890946</v>
      </c>
      <c r="H127" s="9">
        <v>0.25967528103846477</v>
      </c>
      <c r="J127" s="9">
        <f t="shared" si="3"/>
        <v>-4.4384608804446946E-3</v>
      </c>
    </row>
    <row r="128" spans="1:10" s="41" customFormat="1" ht="15.75" x14ac:dyDescent="0.25">
      <c r="A128" s="48" t="s">
        <v>203</v>
      </c>
      <c r="B128" s="43">
        <v>94.280565764824615</v>
      </c>
      <c r="C128" s="43">
        <v>92.696170345286603</v>
      </c>
      <c r="D128" s="43"/>
      <c r="E128" s="43">
        <f t="shared" si="2"/>
        <v>-1.6805111495513891</v>
      </c>
      <c r="F128" s="43"/>
      <c r="G128" s="43">
        <v>0.26411374191890946</v>
      </c>
      <c r="H128" s="43">
        <v>0.25967528103846477</v>
      </c>
      <c r="J128" s="43">
        <f t="shared" si="3"/>
        <v>-4.4384608804446946E-3</v>
      </c>
    </row>
    <row r="129" spans="1:10" ht="15.75" x14ac:dyDescent="0.25">
      <c r="A129" s="13" t="s">
        <v>124</v>
      </c>
      <c r="B129" s="9">
        <v>102.07502239761014</v>
      </c>
      <c r="C129" s="9">
        <v>101.81320639958558</v>
      </c>
      <c r="D129" s="9"/>
      <c r="E129" s="9">
        <f t="shared" si="2"/>
        <v>-0.25649369637629205</v>
      </c>
      <c r="F129" s="9"/>
      <c r="G129" s="9">
        <v>1.834351217598492</v>
      </c>
      <c r="H129" s="9">
        <v>1.8296462223559502</v>
      </c>
      <c r="J129" s="9">
        <f t="shared" si="3"/>
        <v>-4.7049952425417541E-3</v>
      </c>
    </row>
    <row r="130" spans="1:10" s="41" customFormat="1" ht="15.75" x14ac:dyDescent="0.25">
      <c r="A130" s="42" t="s">
        <v>81</v>
      </c>
      <c r="B130" s="43">
        <v>103.56280647270017</v>
      </c>
      <c r="C130" s="43">
        <v>103.11326928529795</v>
      </c>
      <c r="D130" s="43"/>
      <c r="E130" s="43">
        <f t="shared" si="2"/>
        <v>-0.43407204064205285</v>
      </c>
      <c r="F130" s="43"/>
      <c r="G130" s="43">
        <v>1.0839203639060158</v>
      </c>
      <c r="H130" s="43">
        <v>1.0792153686634742</v>
      </c>
      <c r="J130" s="43">
        <f t="shared" si="3"/>
        <v>-4.704995242541532E-3</v>
      </c>
    </row>
    <row r="131" spans="1:10" ht="15.75" x14ac:dyDescent="0.25">
      <c r="A131" s="15" t="s">
        <v>202</v>
      </c>
      <c r="B131" s="9">
        <v>103.99049468876953</v>
      </c>
      <c r="C131" s="9">
        <v>103.25247508051322</v>
      </c>
      <c r="D131" s="9"/>
      <c r="E131" s="9">
        <f t="shared" si="2"/>
        <v>-0.70969910323545049</v>
      </c>
      <c r="F131" s="9"/>
      <c r="G131" s="9">
        <v>0.89341667194687979</v>
      </c>
      <c r="H131" s="9">
        <v>0.88707610183791685</v>
      </c>
      <c r="J131" s="9">
        <f t="shared" si="3"/>
        <v>-6.3405701089629396E-3</v>
      </c>
    </row>
    <row r="132" spans="1:10" s="41" customFormat="1" ht="15.75" x14ac:dyDescent="0.25">
      <c r="A132" s="48" t="s">
        <v>82</v>
      </c>
      <c r="B132" s="43">
        <v>101.60309899101621</v>
      </c>
      <c r="C132" s="43">
        <v>102.47541528762568</v>
      </c>
      <c r="D132" s="43"/>
      <c r="E132" s="43">
        <f t="shared" si="2"/>
        <v>0.85855284462001968</v>
      </c>
      <c r="F132" s="43"/>
      <c r="G132" s="43">
        <v>0.19050369195913594</v>
      </c>
      <c r="H132" s="43">
        <v>0.19213926682555726</v>
      </c>
      <c r="J132" s="43">
        <f t="shared" si="3"/>
        <v>1.6355748664213243E-3</v>
      </c>
    </row>
    <row r="133" spans="1:10" ht="15.75" x14ac:dyDescent="0.25">
      <c r="A133" s="14" t="s">
        <v>149</v>
      </c>
      <c r="B133" s="9">
        <v>100.00000000000001</v>
      </c>
      <c r="C133" s="9">
        <v>100.00000000000001</v>
      </c>
      <c r="D133" s="9"/>
      <c r="E133" s="9">
        <f t="shared" ref="E133:E196" si="4">((C133/B133-1)*100)</f>
        <v>0</v>
      </c>
      <c r="F133" s="9"/>
      <c r="G133" s="9">
        <v>0.7504308536924762</v>
      </c>
      <c r="H133" s="9">
        <v>0.75043085369247631</v>
      </c>
      <c r="J133" s="9">
        <f t="shared" si="3"/>
        <v>0</v>
      </c>
    </row>
    <row r="134" spans="1:10" s="41" customFormat="1" ht="15.75" x14ac:dyDescent="0.25">
      <c r="A134" s="48" t="s">
        <v>83</v>
      </c>
      <c r="B134" s="43">
        <v>100.00000000000001</v>
      </c>
      <c r="C134" s="43">
        <v>100.00000000000001</v>
      </c>
      <c r="D134" s="43"/>
      <c r="E134" s="43">
        <f t="shared" si="4"/>
        <v>0</v>
      </c>
      <c r="F134" s="43"/>
      <c r="G134" s="43">
        <v>0.7504308536924762</v>
      </c>
      <c r="H134" s="43">
        <v>0.75043085369247631</v>
      </c>
      <c r="J134" s="43">
        <f t="shared" si="3"/>
        <v>0</v>
      </c>
    </row>
    <row r="135" spans="1:10" s="2" customFormat="1" ht="15.75" x14ac:dyDescent="0.25">
      <c r="A135" s="12" t="s">
        <v>2</v>
      </c>
      <c r="B135" s="16">
        <v>106.83351605520716</v>
      </c>
      <c r="C135" s="16">
        <v>106.83351605520716</v>
      </c>
      <c r="D135" s="16"/>
      <c r="E135" s="16">
        <f t="shared" si="4"/>
        <v>0</v>
      </c>
      <c r="F135" s="16"/>
      <c r="G135" s="16">
        <v>3.5729228735618301</v>
      </c>
      <c r="H135" s="16">
        <v>3.5729228735618301</v>
      </c>
      <c r="J135" s="16">
        <f t="shared" si="3"/>
        <v>0</v>
      </c>
    </row>
    <row r="136" spans="1:10" s="41" customFormat="1" ht="15.75" x14ac:dyDescent="0.25">
      <c r="A136" s="45" t="s">
        <v>123</v>
      </c>
      <c r="B136" s="43">
        <v>97.366139115480564</v>
      </c>
      <c r="C136" s="43">
        <v>97.366139115480564</v>
      </c>
      <c r="D136" s="43"/>
      <c r="E136" s="43">
        <f t="shared" si="4"/>
        <v>0</v>
      </c>
      <c r="F136" s="43"/>
      <c r="G136" s="43">
        <v>1.8347241683876305</v>
      </c>
      <c r="H136" s="43">
        <v>1.8347241683876305</v>
      </c>
      <c r="J136" s="43">
        <f t="shared" ref="J136:J199" si="5">H136-G136</f>
        <v>0</v>
      </c>
    </row>
    <row r="137" spans="1:10" ht="15.75" x14ac:dyDescent="0.25">
      <c r="A137" s="14" t="s">
        <v>84</v>
      </c>
      <c r="B137" s="9">
        <v>100.41335165107526</v>
      </c>
      <c r="C137" s="9">
        <v>100.41335165107526</v>
      </c>
      <c r="D137" s="9"/>
      <c r="E137" s="9">
        <f t="shared" si="4"/>
        <v>0</v>
      </c>
      <c r="F137" s="9"/>
      <c r="G137" s="9">
        <v>1.2441420744477949</v>
      </c>
      <c r="H137" s="9">
        <v>1.2441420744477949</v>
      </c>
      <c r="J137" s="9">
        <f t="shared" si="5"/>
        <v>0</v>
      </c>
    </row>
    <row r="138" spans="1:10" s="41" customFormat="1" ht="15.75" x14ac:dyDescent="0.25">
      <c r="A138" s="48" t="s">
        <v>85</v>
      </c>
      <c r="B138" s="43">
        <v>100.41335165107526</v>
      </c>
      <c r="C138" s="43">
        <v>100.41335165107526</v>
      </c>
      <c r="D138" s="43"/>
      <c r="E138" s="43">
        <f t="shared" si="4"/>
        <v>0</v>
      </c>
      <c r="F138" s="43"/>
      <c r="G138" s="43">
        <v>1.2441420744477949</v>
      </c>
      <c r="H138" s="43">
        <v>1.2441420744477949</v>
      </c>
      <c r="J138" s="43">
        <f t="shared" si="5"/>
        <v>0</v>
      </c>
    </row>
    <row r="139" spans="1:10" ht="15.75" x14ac:dyDescent="0.25">
      <c r="A139" s="14" t="s">
        <v>150</v>
      </c>
      <c r="B139" s="9">
        <v>91.515597101144834</v>
      </c>
      <c r="C139" s="9">
        <v>91.515597101144834</v>
      </c>
      <c r="D139" s="9"/>
      <c r="E139" s="9">
        <f t="shared" si="4"/>
        <v>0</v>
      </c>
      <c r="F139" s="9"/>
      <c r="G139" s="9">
        <v>0.59058209393983563</v>
      </c>
      <c r="H139" s="9">
        <v>0.59058209393983563</v>
      </c>
      <c r="J139" s="9">
        <f t="shared" si="5"/>
        <v>0</v>
      </c>
    </row>
    <row r="140" spans="1:10" s="41" customFormat="1" ht="15.75" x14ac:dyDescent="0.25">
      <c r="A140" s="48" t="s">
        <v>201</v>
      </c>
      <c r="B140" s="43">
        <v>91.515597101144834</v>
      </c>
      <c r="C140" s="43">
        <v>91.515597101144834</v>
      </c>
      <c r="D140" s="43"/>
      <c r="E140" s="43">
        <f t="shared" si="4"/>
        <v>0</v>
      </c>
      <c r="F140" s="43"/>
      <c r="G140" s="43">
        <v>0.59058209393983563</v>
      </c>
      <c r="H140" s="43">
        <v>0.59058209393983563</v>
      </c>
      <c r="J140" s="43">
        <f t="shared" si="5"/>
        <v>0</v>
      </c>
    </row>
    <row r="141" spans="1:10" ht="15.75" x14ac:dyDescent="0.25">
      <c r="A141" s="13" t="s">
        <v>86</v>
      </c>
      <c r="B141" s="9">
        <v>119.0523904158502</v>
      </c>
      <c r="C141" s="9">
        <v>119.0523904158502</v>
      </c>
      <c r="D141" s="9"/>
      <c r="E141" s="9">
        <f t="shared" si="4"/>
        <v>0</v>
      </c>
      <c r="F141" s="9"/>
      <c r="G141" s="9">
        <v>1.7381987051741989</v>
      </c>
      <c r="H141" s="9">
        <v>1.7381987051741992</v>
      </c>
      <c r="J141" s="9">
        <f t="shared" si="5"/>
        <v>0</v>
      </c>
    </row>
    <row r="142" spans="1:10" s="41" customFormat="1" ht="15.75" x14ac:dyDescent="0.25">
      <c r="A142" s="42" t="s">
        <v>18</v>
      </c>
      <c r="B142" s="43">
        <v>117.10647158751046</v>
      </c>
      <c r="C142" s="43">
        <v>117.10647158751046</v>
      </c>
      <c r="D142" s="43"/>
      <c r="E142" s="43">
        <f t="shared" si="4"/>
        <v>0</v>
      </c>
      <c r="F142" s="43"/>
      <c r="G142" s="43">
        <v>1.3942309685481296</v>
      </c>
      <c r="H142" s="43">
        <v>1.3942309685481296</v>
      </c>
      <c r="J142" s="43">
        <f t="shared" si="5"/>
        <v>0</v>
      </c>
    </row>
    <row r="143" spans="1:10" ht="15.75" x14ac:dyDescent="0.25">
      <c r="A143" s="15" t="s">
        <v>87</v>
      </c>
      <c r="B143" s="9">
        <v>117.10647158751046</v>
      </c>
      <c r="C143" s="9">
        <v>117.10647158751046</v>
      </c>
      <c r="D143" s="9"/>
      <c r="E143" s="9">
        <f t="shared" si="4"/>
        <v>0</v>
      </c>
      <c r="F143" s="9"/>
      <c r="G143" s="9">
        <v>1.3942309685481296</v>
      </c>
      <c r="H143" s="9">
        <v>1.3942309685481296</v>
      </c>
      <c r="J143" s="9">
        <f t="shared" si="5"/>
        <v>0</v>
      </c>
    </row>
    <row r="144" spans="1:10" s="41" customFormat="1" ht="15.75" x14ac:dyDescent="0.25">
      <c r="A144" s="42" t="s">
        <v>88</v>
      </c>
      <c r="B144" s="43">
        <v>133.33333333333331</v>
      </c>
      <c r="C144" s="43">
        <v>133.33333333333331</v>
      </c>
      <c r="D144" s="43"/>
      <c r="E144" s="43">
        <f t="shared" si="4"/>
        <v>0</v>
      </c>
      <c r="F144" s="43"/>
      <c r="G144" s="43">
        <v>0.12480597424669639</v>
      </c>
      <c r="H144" s="43">
        <v>0.12480597424669639</v>
      </c>
      <c r="J144" s="43">
        <f t="shared" si="5"/>
        <v>0</v>
      </c>
    </row>
    <row r="145" spans="1:10" ht="15.75" x14ac:dyDescent="0.25">
      <c r="A145" s="15" t="s">
        <v>89</v>
      </c>
      <c r="B145" s="9">
        <v>133.33333333333331</v>
      </c>
      <c r="C145" s="9">
        <v>133.33333333333331</v>
      </c>
      <c r="D145" s="9"/>
      <c r="E145" s="9">
        <f t="shared" si="4"/>
        <v>0</v>
      </c>
      <c r="F145" s="9"/>
      <c r="G145" s="9">
        <v>0.12480597424669639</v>
      </c>
      <c r="H145" s="9">
        <v>0.12480597424669639</v>
      </c>
      <c r="J145" s="9">
        <f t="shared" si="5"/>
        <v>0</v>
      </c>
    </row>
    <row r="146" spans="1:10" s="41" customFormat="1" ht="15.75" x14ac:dyDescent="0.25">
      <c r="A146" s="42" t="s">
        <v>90</v>
      </c>
      <c r="B146" s="43">
        <v>124.62502463054184</v>
      </c>
      <c r="C146" s="43">
        <v>124.62502463054184</v>
      </c>
      <c r="D146" s="43"/>
      <c r="E146" s="43">
        <f t="shared" si="4"/>
        <v>0</v>
      </c>
      <c r="F146" s="43"/>
      <c r="G146" s="43">
        <v>0.21916176237937335</v>
      </c>
      <c r="H146" s="43">
        <v>0.21916176237937335</v>
      </c>
      <c r="J146" s="43">
        <f t="shared" si="5"/>
        <v>0</v>
      </c>
    </row>
    <row r="147" spans="1:10" ht="15.75" x14ac:dyDescent="0.25">
      <c r="A147" s="15" t="s">
        <v>200</v>
      </c>
      <c r="B147" s="9">
        <v>124.62502463054184</v>
      </c>
      <c r="C147" s="9">
        <v>124.62502463054184</v>
      </c>
      <c r="D147" s="9"/>
      <c r="E147" s="9">
        <f t="shared" si="4"/>
        <v>0</v>
      </c>
      <c r="F147" s="9"/>
      <c r="G147" s="9">
        <v>0.21916176237937335</v>
      </c>
      <c r="H147" s="9">
        <v>0.21916176237937335</v>
      </c>
      <c r="J147" s="9">
        <f t="shared" si="5"/>
        <v>0</v>
      </c>
    </row>
    <row r="148" spans="1:10" s="41" customFormat="1" ht="15.75" x14ac:dyDescent="0.25">
      <c r="A148" s="39" t="s">
        <v>3</v>
      </c>
      <c r="B148" s="44">
        <v>101.54954570843645</v>
      </c>
      <c r="C148" s="44">
        <v>101.11644054848196</v>
      </c>
      <c r="D148" s="44"/>
      <c r="E148" s="44">
        <f t="shared" si="4"/>
        <v>-0.42649640324142757</v>
      </c>
      <c r="F148" s="44"/>
      <c r="G148" s="44">
        <v>5.1026176450207483</v>
      </c>
      <c r="H148" s="44">
        <v>5.0808551642935731</v>
      </c>
      <c r="J148" s="44">
        <f t="shared" si="5"/>
        <v>-2.1762480727175237E-2</v>
      </c>
    </row>
    <row r="149" spans="1:10" ht="15.75" x14ac:dyDescent="0.25">
      <c r="A149" s="13" t="s">
        <v>132</v>
      </c>
      <c r="B149" s="9">
        <v>100.84871329915359</v>
      </c>
      <c r="C149" s="9">
        <v>100.80445997066084</v>
      </c>
      <c r="D149" s="9"/>
      <c r="E149" s="9">
        <f t="shared" si="4"/>
        <v>-4.3880905412718718E-2</v>
      </c>
      <c r="F149" s="9"/>
      <c r="G149" s="9">
        <v>2.8787329895409481</v>
      </c>
      <c r="H149" s="9">
        <v>2.8774697754407232</v>
      </c>
      <c r="J149" s="9">
        <f t="shared" si="5"/>
        <v>-1.2632141002248964E-3</v>
      </c>
    </row>
    <row r="150" spans="1:10" s="41" customFormat="1" ht="15.75" x14ac:dyDescent="0.25">
      <c r="A150" s="42" t="s">
        <v>91</v>
      </c>
      <c r="B150" s="43">
        <v>101.51293869934482</v>
      </c>
      <c r="C150" s="43">
        <v>101.51293869934482</v>
      </c>
      <c r="D150" s="43"/>
      <c r="E150" s="43">
        <f t="shared" si="4"/>
        <v>0</v>
      </c>
      <c r="F150" s="43"/>
      <c r="G150" s="43">
        <v>2.3150066167440984</v>
      </c>
      <c r="H150" s="43">
        <v>2.3150066167440988</v>
      </c>
      <c r="J150" s="43">
        <f t="shared" si="5"/>
        <v>0</v>
      </c>
    </row>
    <row r="151" spans="1:10" ht="15.75" x14ac:dyDescent="0.25">
      <c r="A151" s="15" t="s">
        <v>92</v>
      </c>
      <c r="B151" s="9">
        <v>101.51293869934482</v>
      </c>
      <c r="C151" s="9">
        <v>101.51293869934482</v>
      </c>
      <c r="D151" s="9"/>
      <c r="E151" s="9">
        <f t="shared" si="4"/>
        <v>0</v>
      </c>
      <c r="F151" s="9"/>
      <c r="G151" s="9">
        <v>2.3150066167440984</v>
      </c>
      <c r="H151" s="9">
        <v>2.3150066167440988</v>
      </c>
      <c r="J151" s="9">
        <f t="shared" si="5"/>
        <v>0</v>
      </c>
    </row>
    <row r="152" spans="1:10" s="41" customFormat="1" ht="15.75" x14ac:dyDescent="0.25">
      <c r="A152" s="42" t="s">
        <v>151</v>
      </c>
      <c r="B152" s="43">
        <v>106.62097973825169</v>
      </c>
      <c r="C152" s="43">
        <v>104.66847137282515</v>
      </c>
      <c r="D152" s="43"/>
      <c r="E152" s="43">
        <f t="shared" si="4"/>
        <v>-1.8312609490363285</v>
      </c>
      <c r="F152" s="43"/>
      <c r="G152" s="43">
        <v>6.8980562321796571E-2</v>
      </c>
      <c r="H152" s="43">
        <v>6.7717348221571855E-2</v>
      </c>
      <c r="J152" s="43">
        <f t="shared" si="5"/>
        <v>-1.263214100224716E-3</v>
      </c>
    </row>
    <row r="153" spans="1:10" ht="15.75" x14ac:dyDescent="0.25">
      <c r="A153" s="15" t="s">
        <v>199</v>
      </c>
      <c r="B153" s="9">
        <v>106.62097973825169</v>
      </c>
      <c r="C153" s="9">
        <v>104.66847137282515</v>
      </c>
      <c r="D153" s="9"/>
      <c r="E153" s="9">
        <f t="shared" si="4"/>
        <v>-1.8312609490363285</v>
      </c>
      <c r="F153" s="9"/>
      <c r="G153" s="9">
        <v>6.8980562321796571E-2</v>
      </c>
      <c r="H153" s="9">
        <v>6.7717348221571855E-2</v>
      </c>
      <c r="J153" s="9">
        <f t="shared" si="5"/>
        <v>-1.263214100224716E-3</v>
      </c>
    </row>
    <row r="154" spans="1:10" s="41" customFormat="1" ht="15.75" x14ac:dyDescent="0.25">
      <c r="A154" s="42" t="s">
        <v>152</v>
      </c>
      <c r="B154" s="43">
        <v>97.141278054190948</v>
      </c>
      <c r="C154" s="43">
        <v>97.141278054190948</v>
      </c>
      <c r="D154" s="43"/>
      <c r="E154" s="43">
        <f t="shared" si="4"/>
        <v>0</v>
      </c>
      <c r="F154" s="43"/>
      <c r="G154" s="43">
        <v>0.49474581047505312</v>
      </c>
      <c r="H154" s="43">
        <v>0.49474581047505317</v>
      </c>
      <c r="J154" s="43">
        <f t="shared" si="5"/>
        <v>0</v>
      </c>
    </row>
    <row r="155" spans="1:10" ht="15.75" x14ac:dyDescent="0.25">
      <c r="A155" s="15" t="s">
        <v>198</v>
      </c>
      <c r="B155" s="9">
        <v>97.141278054190948</v>
      </c>
      <c r="C155" s="9">
        <v>97.141278054190948</v>
      </c>
      <c r="D155" s="9"/>
      <c r="E155" s="9">
        <f t="shared" si="4"/>
        <v>0</v>
      </c>
      <c r="F155" s="9"/>
      <c r="G155" s="9">
        <v>0.49474581047505312</v>
      </c>
      <c r="H155" s="9">
        <v>0.49474581047505317</v>
      </c>
      <c r="J155" s="9">
        <f t="shared" si="5"/>
        <v>0</v>
      </c>
    </row>
    <row r="156" spans="1:10" s="41" customFormat="1" ht="15.75" x14ac:dyDescent="0.25">
      <c r="A156" s="45" t="s">
        <v>93</v>
      </c>
      <c r="B156" s="43">
        <v>102.47134287675435</v>
      </c>
      <c r="C156" s="43">
        <v>101.52678517495256</v>
      </c>
      <c r="D156" s="43"/>
      <c r="E156" s="43">
        <f t="shared" si="4"/>
        <v>-0.92177742116430483</v>
      </c>
      <c r="F156" s="43"/>
      <c r="G156" s="43">
        <v>2.2238846554798002</v>
      </c>
      <c r="H156" s="43">
        <v>2.2033853888528494</v>
      </c>
      <c r="J156" s="43">
        <f t="shared" si="5"/>
        <v>-2.0499266626950785E-2</v>
      </c>
    </row>
    <row r="157" spans="1:10" ht="15.75" x14ac:dyDescent="0.25">
      <c r="A157" s="14" t="s">
        <v>153</v>
      </c>
      <c r="B157" s="9">
        <v>100.05727321862494</v>
      </c>
      <c r="C157" s="9">
        <v>100.05727321862494</v>
      </c>
      <c r="D157" s="9"/>
      <c r="E157" s="9">
        <f t="shared" si="4"/>
        <v>0</v>
      </c>
      <c r="F157" s="9"/>
      <c r="G157" s="9">
        <v>0.74268999910375522</v>
      </c>
      <c r="H157" s="9">
        <v>0.74268999910375533</v>
      </c>
      <c r="J157" s="9">
        <f t="shared" si="5"/>
        <v>0</v>
      </c>
    </row>
    <row r="158" spans="1:10" s="41" customFormat="1" ht="15.75" x14ac:dyDescent="0.25">
      <c r="A158" s="48" t="s">
        <v>197</v>
      </c>
      <c r="B158" s="43">
        <v>100.05727321862494</v>
      </c>
      <c r="C158" s="43">
        <v>100.05727321862494</v>
      </c>
      <c r="D158" s="43"/>
      <c r="E158" s="43">
        <f t="shared" si="4"/>
        <v>0</v>
      </c>
      <c r="F158" s="43"/>
      <c r="G158" s="43">
        <v>0.74268999910375522</v>
      </c>
      <c r="H158" s="43">
        <v>0.74268999910375533</v>
      </c>
      <c r="J158" s="43">
        <f t="shared" si="5"/>
        <v>0</v>
      </c>
    </row>
    <row r="159" spans="1:10" ht="15.75" x14ac:dyDescent="0.25">
      <c r="A159" s="14" t="s">
        <v>154</v>
      </c>
      <c r="B159" s="9">
        <v>108.05863855117481</v>
      </c>
      <c r="C159" s="9">
        <v>102.80291961222888</v>
      </c>
      <c r="D159" s="9"/>
      <c r="E159" s="9">
        <f t="shared" si="4"/>
        <v>-4.8637656455915002</v>
      </c>
      <c r="F159" s="9"/>
      <c r="G159" s="9">
        <v>0.42146904519404882</v>
      </c>
      <c r="H159" s="9">
        <v>0.4009697785670982</v>
      </c>
      <c r="J159" s="9">
        <f t="shared" si="5"/>
        <v>-2.0499266626950619E-2</v>
      </c>
    </row>
    <row r="160" spans="1:10" s="41" customFormat="1" ht="15.75" x14ac:dyDescent="0.25">
      <c r="A160" s="48" t="s">
        <v>196</v>
      </c>
      <c r="B160" s="43">
        <v>108.05863855117481</v>
      </c>
      <c r="C160" s="43">
        <v>102.80291961222888</v>
      </c>
      <c r="D160" s="43"/>
      <c r="E160" s="43">
        <f t="shared" si="4"/>
        <v>-4.8637656455915002</v>
      </c>
      <c r="F160" s="43"/>
      <c r="G160" s="43">
        <v>0.42146904519404882</v>
      </c>
      <c r="H160" s="43">
        <v>0.4009697785670982</v>
      </c>
      <c r="J160" s="43">
        <f t="shared" si="5"/>
        <v>-2.0499266626950619E-2</v>
      </c>
    </row>
    <row r="161" spans="1:10" ht="15.75" x14ac:dyDescent="0.25">
      <c r="A161" s="14" t="s">
        <v>155</v>
      </c>
      <c r="B161" s="9">
        <v>102.0981307230698</v>
      </c>
      <c r="C161" s="9">
        <v>102.0981307230698</v>
      </c>
      <c r="D161" s="9"/>
      <c r="E161" s="9">
        <f t="shared" si="4"/>
        <v>0</v>
      </c>
      <c r="F161" s="9"/>
      <c r="G161" s="9">
        <v>1.0597256111819959</v>
      </c>
      <c r="H161" s="9">
        <v>1.0597256111819959</v>
      </c>
      <c r="J161" s="9">
        <f t="shared" si="5"/>
        <v>0</v>
      </c>
    </row>
    <row r="162" spans="1:10" s="41" customFormat="1" ht="15.75" x14ac:dyDescent="0.25">
      <c r="A162" s="48" t="s">
        <v>195</v>
      </c>
      <c r="B162" s="43">
        <v>102.0981307230698</v>
      </c>
      <c r="C162" s="43">
        <v>102.0981307230698</v>
      </c>
      <c r="D162" s="43"/>
      <c r="E162" s="43">
        <f t="shared" si="4"/>
        <v>0</v>
      </c>
      <c r="F162" s="43"/>
      <c r="G162" s="43">
        <v>1.0597256111819959</v>
      </c>
      <c r="H162" s="43">
        <v>1.0597256111819959</v>
      </c>
      <c r="J162" s="43">
        <f t="shared" si="5"/>
        <v>0</v>
      </c>
    </row>
    <row r="163" spans="1:10" ht="15.75" x14ac:dyDescent="0.25">
      <c r="A163" s="12" t="s">
        <v>4</v>
      </c>
      <c r="B163" s="16">
        <v>98.222056588519848</v>
      </c>
      <c r="C163" s="16">
        <v>98.222056588519848</v>
      </c>
      <c r="D163" s="16"/>
      <c r="E163" s="16">
        <f t="shared" si="4"/>
        <v>0</v>
      </c>
      <c r="F163" s="16"/>
      <c r="G163" s="16">
        <v>4.8619265026174272</v>
      </c>
      <c r="H163" s="16">
        <v>4.8619265026174272</v>
      </c>
      <c r="J163" s="16">
        <f t="shared" si="5"/>
        <v>0</v>
      </c>
    </row>
    <row r="164" spans="1:10" s="41" customFormat="1" ht="15.75" x14ac:dyDescent="0.25">
      <c r="A164" s="45" t="s">
        <v>122</v>
      </c>
      <c r="B164" s="43">
        <v>91.9745164586096</v>
      </c>
      <c r="C164" s="43">
        <v>91.9745164586096</v>
      </c>
      <c r="D164" s="43"/>
      <c r="E164" s="43">
        <f t="shared" si="4"/>
        <v>0</v>
      </c>
      <c r="F164" s="43"/>
      <c r="G164" s="43">
        <v>1.2367330903950851</v>
      </c>
      <c r="H164" s="43">
        <v>1.2367330903950851</v>
      </c>
      <c r="J164" s="43">
        <f t="shared" si="5"/>
        <v>0</v>
      </c>
    </row>
    <row r="165" spans="1:10" ht="15.75" x14ac:dyDescent="0.25">
      <c r="A165" s="14" t="s">
        <v>156</v>
      </c>
      <c r="B165" s="9">
        <v>91.9745164586096</v>
      </c>
      <c r="C165" s="9">
        <v>91.9745164586096</v>
      </c>
      <c r="D165" s="9"/>
      <c r="E165" s="9">
        <f t="shared" si="4"/>
        <v>0</v>
      </c>
      <c r="F165" s="9"/>
      <c r="G165" s="9">
        <v>1.2367330903950851</v>
      </c>
      <c r="H165" s="9">
        <v>1.2367330903950851</v>
      </c>
      <c r="J165" s="9">
        <f t="shared" si="5"/>
        <v>0</v>
      </c>
    </row>
    <row r="166" spans="1:10" s="41" customFormat="1" ht="15.75" x14ac:dyDescent="0.25">
      <c r="A166" s="48" t="s">
        <v>122</v>
      </c>
      <c r="B166" s="43">
        <v>91.9745164586096</v>
      </c>
      <c r="C166" s="43">
        <v>91.9745164586096</v>
      </c>
      <c r="D166" s="43"/>
      <c r="E166" s="43">
        <f t="shared" si="4"/>
        <v>0</v>
      </c>
      <c r="F166" s="43"/>
      <c r="G166" s="43">
        <v>1.2367330903950851</v>
      </c>
      <c r="H166" s="43">
        <v>1.2367330903950851</v>
      </c>
      <c r="J166" s="43">
        <f t="shared" si="5"/>
        <v>0</v>
      </c>
    </row>
    <row r="167" spans="1:10" ht="15.75" x14ac:dyDescent="0.25">
      <c r="A167" s="13" t="s">
        <v>121</v>
      </c>
      <c r="B167" s="9">
        <v>100.5521739985802</v>
      </c>
      <c r="C167" s="9">
        <v>100.5521739985802</v>
      </c>
      <c r="D167" s="9"/>
      <c r="E167" s="9">
        <f t="shared" si="4"/>
        <v>0</v>
      </c>
      <c r="F167" s="9"/>
      <c r="G167" s="9">
        <v>3.6251934122223428</v>
      </c>
      <c r="H167" s="9">
        <v>3.6251934122223428</v>
      </c>
      <c r="J167" s="9">
        <f t="shared" si="5"/>
        <v>0</v>
      </c>
    </row>
    <row r="168" spans="1:10" s="41" customFormat="1" ht="15.75" x14ac:dyDescent="0.25">
      <c r="A168" s="42" t="s">
        <v>157</v>
      </c>
      <c r="B168" s="43">
        <v>100.5521739985802</v>
      </c>
      <c r="C168" s="43">
        <v>100.5521739985802</v>
      </c>
      <c r="D168" s="43"/>
      <c r="E168" s="43">
        <f t="shared" si="4"/>
        <v>0</v>
      </c>
      <c r="F168" s="43"/>
      <c r="G168" s="43">
        <v>3.6251934122223428</v>
      </c>
      <c r="H168" s="43">
        <v>3.6251934122223428</v>
      </c>
      <c r="J168" s="43">
        <f t="shared" si="5"/>
        <v>0</v>
      </c>
    </row>
    <row r="169" spans="1:10" ht="15.75" x14ac:dyDescent="0.25">
      <c r="A169" s="15" t="s">
        <v>194</v>
      </c>
      <c r="B169" s="9">
        <v>100.5521739985802</v>
      </c>
      <c r="C169" s="9">
        <v>100.5521739985802</v>
      </c>
      <c r="D169" s="9"/>
      <c r="E169" s="9">
        <f t="shared" si="4"/>
        <v>0</v>
      </c>
      <c r="F169" s="9"/>
      <c r="G169" s="9">
        <v>3.6251934122223428</v>
      </c>
      <c r="H169" s="9">
        <v>3.6251934122223428</v>
      </c>
      <c r="J169" s="9">
        <f t="shared" si="5"/>
        <v>0</v>
      </c>
    </row>
    <row r="170" spans="1:10" s="41" customFormat="1" ht="15.75" x14ac:dyDescent="0.25">
      <c r="A170" s="39" t="s">
        <v>112</v>
      </c>
      <c r="B170" s="44">
        <v>99.00588814989446</v>
      </c>
      <c r="C170" s="44">
        <v>98.361365759305173</v>
      </c>
      <c r="D170" s="44"/>
      <c r="E170" s="44">
        <f t="shared" si="4"/>
        <v>-0.65099399907759814</v>
      </c>
      <c r="F170" s="44"/>
      <c r="G170" s="44">
        <v>3.8374660025021012</v>
      </c>
      <c r="H170" s="44">
        <v>3.8124843291091697</v>
      </c>
      <c r="J170" s="44">
        <f t="shared" si="5"/>
        <v>-2.4981673392931558E-2</v>
      </c>
    </row>
    <row r="171" spans="1:10" ht="15.75" x14ac:dyDescent="0.25">
      <c r="A171" s="13" t="s">
        <v>120</v>
      </c>
      <c r="B171" s="9">
        <v>93.72196983024017</v>
      </c>
      <c r="C171" s="9">
        <v>92.656252832884419</v>
      </c>
      <c r="D171" s="9"/>
      <c r="E171" s="9">
        <f t="shared" si="4"/>
        <v>-1.1371047784058508</v>
      </c>
      <c r="F171" s="9"/>
      <c r="G171" s="9">
        <v>1.9406881598459536</v>
      </c>
      <c r="H171" s="9">
        <v>1.9186205020463889</v>
      </c>
      <c r="J171" s="9">
        <f t="shared" si="5"/>
        <v>-2.2067657799564655E-2</v>
      </c>
    </row>
    <row r="172" spans="1:10" s="41" customFormat="1" ht="15.75" x14ac:dyDescent="0.25">
      <c r="A172" s="42" t="s">
        <v>158</v>
      </c>
      <c r="B172" s="43">
        <v>92.071282678893994</v>
      </c>
      <c r="C172" s="43">
        <v>89.554016654556392</v>
      </c>
      <c r="D172" s="43"/>
      <c r="E172" s="43">
        <f t="shared" si="4"/>
        <v>-2.734040355576195</v>
      </c>
      <c r="F172" s="43"/>
      <c r="G172" s="43">
        <v>0.80714455273335084</v>
      </c>
      <c r="H172" s="43">
        <v>0.78507689493378596</v>
      </c>
      <c r="J172" s="43">
        <f t="shared" si="5"/>
        <v>-2.2067657799564877E-2</v>
      </c>
    </row>
    <row r="173" spans="1:10" ht="15.75" x14ac:dyDescent="0.25">
      <c r="A173" s="15" t="s">
        <v>193</v>
      </c>
      <c r="B173" s="9">
        <v>89.321465094678359</v>
      </c>
      <c r="C173" s="9">
        <v>82.698886278590024</v>
      </c>
      <c r="D173" s="9"/>
      <c r="E173" s="9">
        <f t="shared" si="4"/>
        <v>-7.4143195133091204</v>
      </c>
      <c r="F173" s="9"/>
      <c r="G173" s="9">
        <v>0.10265063055402754</v>
      </c>
      <c r="H173" s="9">
        <v>9.5039784822325418E-2</v>
      </c>
      <c r="J173" s="9">
        <f t="shared" si="5"/>
        <v>-7.6108457317021205E-3</v>
      </c>
    </row>
    <row r="174" spans="1:10" s="41" customFormat="1" ht="15.75" x14ac:dyDescent="0.25">
      <c r="A174" s="48" t="s">
        <v>192</v>
      </c>
      <c r="B174" s="43">
        <v>92.486149896038626</v>
      </c>
      <c r="C174" s="43">
        <v>90.588255754111785</v>
      </c>
      <c r="D174" s="43"/>
      <c r="E174" s="43">
        <f t="shared" si="4"/>
        <v>-2.0520847111272555</v>
      </c>
      <c r="F174" s="43"/>
      <c r="G174" s="43">
        <v>0.70449392217932316</v>
      </c>
      <c r="H174" s="43">
        <v>0.69003711011146052</v>
      </c>
      <c r="J174" s="43">
        <f t="shared" si="5"/>
        <v>-1.4456812067862645E-2</v>
      </c>
    </row>
    <row r="175" spans="1:10" ht="15.75" x14ac:dyDescent="0.25">
      <c r="A175" s="14" t="s">
        <v>159</v>
      </c>
      <c r="B175" s="9">
        <v>100</v>
      </c>
      <c r="C175" s="9">
        <v>100</v>
      </c>
      <c r="D175" s="9"/>
      <c r="E175" s="9">
        <f t="shared" si="4"/>
        <v>0</v>
      </c>
      <c r="F175" s="9"/>
      <c r="G175" s="9">
        <v>0.1731042759016731</v>
      </c>
      <c r="H175" s="9">
        <v>0.17310427590167313</v>
      </c>
      <c r="J175" s="9">
        <f t="shared" si="5"/>
        <v>0</v>
      </c>
    </row>
    <row r="176" spans="1:10" s="41" customFormat="1" ht="15.75" x14ac:dyDescent="0.25">
      <c r="A176" s="48" t="s">
        <v>191</v>
      </c>
      <c r="B176" s="43">
        <v>100</v>
      </c>
      <c r="C176" s="43">
        <v>100</v>
      </c>
      <c r="D176" s="43"/>
      <c r="E176" s="43">
        <f t="shared" si="4"/>
        <v>0</v>
      </c>
      <c r="F176" s="43"/>
      <c r="G176" s="43">
        <v>0.1731042759016731</v>
      </c>
      <c r="H176" s="43">
        <v>0.17310427590167313</v>
      </c>
      <c r="J176" s="43">
        <f t="shared" si="5"/>
        <v>0</v>
      </c>
    </row>
    <row r="177" spans="1:10" ht="15.75" x14ac:dyDescent="0.25">
      <c r="A177" s="14" t="s">
        <v>94</v>
      </c>
      <c r="B177" s="9">
        <v>91.228070175438589</v>
      </c>
      <c r="C177" s="9">
        <v>91.228070175438589</v>
      </c>
      <c r="D177" s="9"/>
      <c r="E177" s="9">
        <f t="shared" si="4"/>
        <v>0</v>
      </c>
      <c r="F177" s="9"/>
      <c r="G177" s="9">
        <v>0.82425796511829774</v>
      </c>
      <c r="H177" s="9">
        <v>0.82425796511829774</v>
      </c>
      <c r="J177" s="9">
        <f t="shared" si="5"/>
        <v>0</v>
      </c>
    </row>
    <row r="178" spans="1:10" s="41" customFormat="1" ht="15.75" x14ac:dyDescent="0.25">
      <c r="A178" s="48" t="s">
        <v>95</v>
      </c>
      <c r="B178" s="43">
        <v>91.228070175438589</v>
      </c>
      <c r="C178" s="43">
        <v>91.228070175438589</v>
      </c>
      <c r="D178" s="43"/>
      <c r="E178" s="43">
        <f t="shared" si="4"/>
        <v>0</v>
      </c>
      <c r="F178" s="43"/>
      <c r="G178" s="43">
        <v>0.82425796511829774</v>
      </c>
      <c r="H178" s="43">
        <v>0.82425796511829774</v>
      </c>
      <c r="J178" s="43">
        <f t="shared" si="5"/>
        <v>0</v>
      </c>
    </row>
    <row r="179" spans="1:10" ht="15.75" x14ac:dyDescent="0.25">
      <c r="A179" s="14" t="s">
        <v>160</v>
      </c>
      <c r="B179" s="9">
        <v>115.98108855854824</v>
      </c>
      <c r="C179" s="9">
        <v>115.98108855854824</v>
      </c>
      <c r="D179" s="9"/>
      <c r="E179" s="9">
        <f t="shared" si="4"/>
        <v>0</v>
      </c>
      <c r="F179" s="9"/>
      <c r="G179" s="9">
        <v>0.13618136609263193</v>
      </c>
      <c r="H179" s="9">
        <v>0.13618136609263193</v>
      </c>
      <c r="J179" s="9">
        <f t="shared" si="5"/>
        <v>0</v>
      </c>
    </row>
    <row r="180" spans="1:10" s="41" customFormat="1" ht="15.75" x14ac:dyDescent="0.25">
      <c r="A180" s="48" t="s">
        <v>190</v>
      </c>
      <c r="B180" s="43">
        <v>115.98108855854824</v>
      </c>
      <c r="C180" s="43">
        <v>115.98108855854824</v>
      </c>
      <c r="D180" s="43"/>
      <c r="E180" s="43">
        <f t="shared" si="4"/>
        <v>0</v>
      </c>
      <c r="F180" s="43"/>
      <c r="G180" s="43">
        <v>0.13618136609263193</v>
      </c>
      <c r="H180" s="43">
        <v>0.13618136609263193</v>
      </c>
      <c r="J180" s="43">
        <f t="shared" si="5"/>
        <v>0</v>
      </c>
    </row>
    <row r="181" spans="1:10" ht="15.75" x14ac:dyDescent="0.25">
      <c r="A181" s="13" t="s">
        <v>119</v>
      </c>
      <c r="B181" s="9">
        <v>113.05331053550978</v>
      </c>
      <c r="C181" s="9">
        <v>113.05331053550978</v>
      </c>
      <c r="D181" s="9"/>
      <c r="E181" s="9">
        <f t="shared" si="4"/>
        <v>0</v>
      </c>
      <c r="F181" s="9"/>
      <c r="G181" s="9">
        <v>0.52509187463238083</v>
      </c>
      <c r="H181" s="9">
        <v>0.52509187463238094</v>
      </c>
      <c r="J181" s="9">
        <f t="shared" si="5"/>
        <v>0</v>
      </c>
    </row>
    <row r="182" spans="1:10" s="41" customFormat="1" ht="15.75" x14ac:dyDescent="0.25">
      <c r="A182" s="42" t="s">
        <v>161</v>
      </c>
      <c r="B182" s="43">
        <v>113.05331053550978</v>
      </c>
      <c r="C182" s="43">
        <v>113.05331053550978</v>
      </c>
      <c r="D182" s="43"/>
      <c r="E182" s="43">
        <f t="shared" si="4"/>
        <v>0</v>
      </c>
      <c r="F182" s="43"/>
      <c r="G182" s="43">
        <v>0.52509187463238083</v>
      </c>
      <c r="H182" s="43">
        <v>0.52509187463238094</v>
      </c>
      <c r="J182" s="43">
        <f t="shared" si="5"/>
        <v>0</v>
      </c>
    </row>
    <row r="183" spans="1:10" ht="15.75" x14ac:dyDescent="0.25">
      <c r="A183" s="15" t="s">
        <v>189</v>
      </c>
      <c r="B183" s="9">
        <v>113.05331053550978</v>
      </c>
      <c r="C183" s="9">
        <v>113.05331053550978</v>
      </c>
      <c r="D183" s="9"/>
      <c r="E183" s="9">
        <f t="shared" si="4"/>
        <v>0</v>
      </c>
      <c r="F183" s="9"/>
      <c r="G183" s="9">
        <v>0.52509187463238083</v>
      </c>
      <c r="H183" s="9">
        <v>0.52509187463238094</v>
      </c>
      <c r="J183" s="9">
        <f t="shared" si="5"/>
        <v>0</v>
      </c>
    </row>
    <row r="184" spans="1:10" s="41" customFormat="1" ht="15.75" x14ac:dyDescent="0.25">
      <c r="A184" s="45" t="s">
        <v>118</v>
      </c>
      <c r="B184" s="43">
        <v>103.24357309869548</v>
      </c>
      <c r="C184" s="43">
        <v>103.24357309869548</v>
      </c>
      <c r="D184" s="43"/>
      <c r="E184" s="43">
        <f t="shared" si="4"/>
        <v>0</v>
      </c>
      <c r="F184" s="43"/>
      <c r="G184" s="43">
        <v>0.75473204291248652</v>
      </c>
      <c r="H184" s="43">
        <v>0.75473204291248652</v>
      </c>
      <c r="J184" s="43">
        <f t="shared" si="5"/>
        <v>0</v>
      </c>
    </row>
    <row r="185" spans="1:10" ht="15.75" x14ac:dyDescent="0.25">
      <c r="A185" s="14" t="s">
        <v>162</v>
      </c>
      <c r="B185" s="9">
        <v>109.16310692084446</v>
      </c>
      <c r="C185" s="9">
        <v>109.16310692084446</v>
      </c>
      <c r="D185" s="9"/>
      <c r="E185" s="9">
        <f t="shared" si="4"/>
        <v>0</v>
      </c>
      <c r="F185" s="9"/>
      <c r="G185" s="9">
        <v>0.20270355335203319</v>
      </c>
      <c r="H185" s="9">
        <v>0.20270355335203316</v>
      </c>
      <c r="J185" s="9">
        <f t="shared" si="5"/>
        <v>0</v>
      </c>
    </row>
    <row r="186" spans="1:10" s="41" customFormat="1" ht="15.75" x14ac:dyDescent="0.25">
      <c r="A186" s="48" t="s">
        <v>188</v>
      </c>
      <c r="B186" s="43">
        <v>109.16310692084446</v>
      </c>
      <c r="C186" s="43">
        <v>109.16310692084446</v>
      </c>
      <c r="D186" s="43"/>
      <c r="E186" s="43">
        <f t="shared" si="4"/>
        <v>0</v>
      </c>
      <c r="F186" s="43"/>
      <c r="G186" s="43">
        <v>0.20270355335203319</v>
      </c>
      <c r="H186" s="43">
        <v>0.20270355335203316</v>
      </c>
      <c r="J186" s="43">
        <f t="shared" si="5"/>
        <v>0</v>
      </c>
    </row>
    <row r="187" spans="1:10" ht="15.75" x14ac:dyDescent="0.25">
      <c r="A187" s="14" t="s">
        <v>96</v>
      </c>
      <c r="B187" s="9">
        <v>101.22793815076557</v>
      </c>
      <c r="C187" s="9">
        <v>101.22793815076557</v>
      </c>
      <c r="D187" s="9"/>
      <c r="E187" s="9">
        <f t="shared" si="4"/>
        <v>0</v>
      </c>
      <c r="F187" s="9"/>
      <c r="G187" s="9">
        <v>0.55202848956045336</v>
      </c>
      <c r="H187" s="9">
        <v>0.55202848956045336</v>
      </c>
      <c r="J187" s="9">
        <f t="shared" si="5"/>
        <v>0</v>
      </c>
    </row>
    <row r="188" spans="1:10" s="41" customFormat="1" ht="15.75" x14ac:dyDescent="0.25">
      <c r="A188" s="48" t="s">
        <v>187</v>
      </c>
      <c r="B188" s="43">
        <v>99.999999999999986</v>
      </c>
      <c r="C188" s="43">
        <v>99.999999999999986</v>
      </c>
      <c r="D188" s="43"/>
      <c r="E188" s="43">
        <f t="shared" si="4"/>
        <v>0</v>
      </c>
      <c r="F188" s="43"/>
      <c r="G188" s="43">
        <v>0.39920368875855866</v>
      </c>
      <c r="H188" s="43">
        <v>0.39920368875855866</v>
      </c>
      <c r="J188" s="43">
        <f t="shared" si="5"/>
        <v>0</v>
      </c>
    </row>
    <row r="189" spans="1:10" ht="15.75" x14ac:dyDescent="0.25">
      <c r="A189" s="15" t="s">
        <v>97</v>
      </c>
      <c r="B189" s="9">
        <v>104.58250331675944</v>
      </c>
      <c r="C189" s="9">
        <v>104.58250331675944</v>
      </c>
      <c r="D189" s="9"/>
      <c r="E189" s="9">
        <f t="shared" si="4"/>
        <v>0</v>
      </c>
      <c r="F189" s="9"/>
      <c r="G189" s="9">
        <v>0.1528248008018947</v>
      </c>
      <c r="H189" s="9">
        <v>0.15282480080189467</v>
      </c>
      <c r="J189" s="9">
        <f t="shared" si="5"/>
        <v>0</v>
      </c>
    </row>
    <row r="190" spans="1:10" s="41" customFormat="1" ht="15.75" x14ac:dyDescent="0.25">
      <c r="A190" s="45" t="s">
        <v>133</v>
      </c>
      <c r="B190" s="43">
        <v>101.16876714265882</v>
      </c>
      <c r="C190" s="43">
        <v>100.69092373650454</v>
      </c>
      <c r="D190" s="43"/>
      <c r="E190" s="43">
        <f t="shared" si="4"/>
        <v>-0.47232304954399895</v>
      </c>
      <c r="F190" s="43"/>
      <c r="G190" s="43">
        <v>0.61695392511128</v>
      </c>
      <c r="H190" s="43">
        <v>0.6140399095179131</v>
      </c>
      <c r="J190" s="43">
        <f t="shared" si="5"/>
        <v>-2.9140155933669032E-3</v>
      </c>
    </row>
    <row r="191" spans="1:10" ht="15.75" x14ac:dyDescent="0.25">
      <c r="A191" s="14" t="s">
        <v>98</v>
      </c>
      <c r="B191" s="9">
        <v>97.233831905156833</v>
      </c>
      <c r="C191" s="9">
        <v>94.938843411831343</v>
      </c>
      <c r="D191" s="9"/>
      <c r="E191" s="9">
        <f t="shared" si="4"/>
        <v>-2.3602777432077837</v>
      </c>
      <c r="F191" s="9"/>
      <c r="G191" s="9">
        <v>0.18258256135919795</v>
      </c>
      <c r="H191" s="9">
        <v>0.1782731058004581</v>
      </c>
      <c r="J191" s="9">
        <f t="shared" si="5"/>
        <v>-4.3094555587398498E-3</v>
      </c>
    </row>
    <row r="192" spans="1:10" s="41" customFormat="1" ht="15.75" x14ac:dyDescent="0.25">
      <c r="A192" s="48" t="s">
        <v>19</v>
      </c>
      <c r="B192" s="43">
        <v>97.233831905156833</v>
      </c>
      <c r="C192" s="43">
        <v>94.938843411831343</v>
      </c>
      <c r="D192" s="43"/>
      <c r="E192" s="43">
        <f t="shared" si="4"/>
        <v>-2.3602777432077837</v>
      </c>
      <c r="F192" s="43"/>
      <c r="G192" s="43">
        <v>0.18258256135919795</v>
      </c>
      <c r="H192" s="43">
        <v>0.1782731058004581</v>
      </c>
      <c r="J192" s="43">
        <f t="shared" si="5"/>
        <v>-4.3094555587398498E-3</v>
      </c>
    </row>
    <row r="193" spans="1:10" ht="15.75" x14ac:dyDescent="0.25">
      <c r="A193" s="14" t="s">
        <v>163</v>
      </c>
      <c r="B193" s="9">
        <v>102.91948393149008</v>
      </c>
      <c r="C193" s="9">
        <v>103.25011797663748</v>
      </c>
      <c r="D193" s="9"/>
      <c r="E193" s="9">
        <f t="shared" si="4"/>
        <v>0.32125505542517363</v>
      </c>
      <c r="F193" s="9"/>
      <c r="G193" s="9">
        <v>0.43437136375208213</v>
      </c>
      <c r="H193" s="9">
        <v>0.43576680371745496</v>
      </c>
      <c r="J193" s="9">
        <f t="shared" si="5"/>
        <v>1.3954399653728355E-3</v>
      </c>
    </row>
    <row r="194" spans="1:10" s="41" customFormat="1" ht="15.75" x14ac:dyDescent="0.25">
      <c r="A194" s="48" t="s">
        <v>186</v>
      </c>
      <c r="B194" s="43">
        <v>102.91948393149008</v>
      </c>
      <c r="C194" s="43">
        <v>103.25011797663748</v>
      </c>
      <c r="D194" s="43"/>
      <c r="E194" s="43">
        <f t="shared" si="4"/>
        <v>0.32125505542517363</v>
      </c>
      <c r="F194" s="43"/>
      <c r="G194" s="43">
        <v>0.43437136375208213</v>
      </c>
      <c r="H194" s="43">
        <v>0.43576680371745496</v>
      </c>
      <c r="J194" s="43">
        <f t="shared" si="5"/>
        <v>1.3954399653728355E-3</v>
      </c>
    </row>
    <row r="195" spans="1:10" ht="15.75" x14ac:dyDescent="0.25">
      <c r="A195" s="12" t="s">
        <v>99</v>
      </c>
      <c r="B195" s="16">
        <v>102.09471863125377</v>
      </c>
      <c r="C195" s="16">
        <v>102.09471863125377</v>
      </c>
      <c r="D195" s="16"/>
      <c r="E195" s="16">
        <f t="shared" si="4"/>
        <v>0</v>
      </c>
      <c r="F195" s="16"/>
      <c r="G195" s="16">
        <v>3.2134794308229835</v>
      </c>
      <c r="H195" s="16">
        <v>3.2134794308229839</v>
      </c>
      <c r="J195" s="16">
        <f t="shared" si="5"/>
        <v>0</v>
      </c>
    </row>
    <row r="196" spans="1:10" s="41" customFormat="1" ht="15.75" x14ac:dyDescent="0.25">
      <c r="A196" s="45" t="s">
        <v>117</v>
      </c>
      <c r="B196" s="43">
        <v>100.8123545251517</v>
      </c>
      <c r="C196" s="43">
        <v>100.8123545251517</v>
      </c>
      <c r="D196" s="43"/>
      <c r="E196" s="43">
        <f t="shared" si="4"/>
        <v>0</v>
      </c>
      <c r="F196" s="43"/>
      <c r="G196" s="43">
        <v>0.7312234936433839</v>
      </c>
      <c r="H196" s="43">
        <v>0.7312234936433839</v>
      </c>
      <c r="J196" s="43">
        <f t="shared" si="5"/>
        <v>0</v>
      </c>
    </row>
    <row r="197" spans="1:10" ht="15.75" x14ac:dyDescent="0.25">
      <c r="A197" s="14" t="s">
        <v>164</v>
      </c>
      <c r="B197" s="9">
        <v>100.8123545251517</v>
      </c>
      <c r="C197" s="9">
        <v>100.8123545251517</v>
      </c>
      <c r="D197" s="9"/>
      <c r="E197" s="9">
        <f t="shared" ref="E197:E224" si="6">((C197/B197-1)*100)</f>
        <v>0</v>
      </c>
      <c r="F197" s="9"/>
      <c r="G197" s="9">
        <v>0.7312234936433839</v>
      </c>
      <c r="H197" s="9">
        <v>0.7312234936433839</v>
      </c>
      <c r="J197" s="9">
        <f t="shared" si="5"/>
        <v>0</v>
      </c>
    </row>
    <row r="198" spans="1:10" s="41" customFormat="1" ht="15.75" x14ac:dyDescent="0.25">
      <c r="A198" s="48" t="s">
        <v>117</v>
      </c>
      <c r="B198" s="43">
        <v>100.8123545251517</v>
      </c>
      <c r="C198" s="43">
        <v>100.8123545251517</v>
      </c>
      <c r="D198" s="43"/>
      <c r="E198" s="43">
        <f t="shared" si="6"/>
        <v>0</v>
      </c>
      <c r="F198" s="43"/>
      <c r="G198" s="43">
        <v>0.7312234936433839</v>
      </c>
      <c r="H198" s="43">
        <v>0.7312234936433839</v>
      </c>
      <c r="J198" s="43">
        <f t="shared" si="5"/>
        <v>0</v>
      </c>
    </row>
    <row r="199" spans="1:10" ht="15.75" x14ac:dyDescent="0.25">
      <c r="A199" s="13" t="s">
        <v>100</v>
      </c>
      <c r="B199" s="9">
        <v>101.48179647429427</v>
      </c>
      <c r="C199" s="9">
        <v>101.48179647429427</v>
      </c>
      <c r="D199" s="9"/>
      <c r="E199" s="9">
        <f t="shared" si="6"/>
        <v>0</v>
      </c>
      <c r="F199" s="9"/>
      <c r="G199" s="9">
        <v>2.3499713889081617</v>
      </c>
      <c r="H199" s="9">
        <v>2.3499713889081617</v>
      </c>
      <c r="J199" s="9">
        <f t="shared" si="5"/>
        <v>0</v>
      </c>
    </row>
    <row r="200" spans="1:10" s="41" customFormat="1" ht="15.75" x14ac:dyDescent="0.25">
      <c r="A200" s="42" t="s">
        <v>101</v>
      </c>
      <c r="B200" s="43">
        <v>101.48179647429427</v>
      </c>
      <c r="C200" s="43">
        <v>101.48179647429427</v>
      </c>
      <c r="D200" s="43"/>
      <c r="E200" s="43">
        <f t="shared" si="6"/>
        <v>0</v>
      </c>
      <c r="F200" s="43"/>
      <c r="G200" s="43">
        <v>2.3499713889081617</v>
      </c>
      <c r="H200" s="43">
        <v>2.3499713889081617</v>
      </c>
      <c r="J200" s="43">
        <f t="shared" ref="J200:J224" si="7">H200-G200</f>
        <v>0</v>
      </c>
    </row>
    <row r="201" spans="1:10" ht="15.75" x14ac:dyDescent="0.25">
      <c r="A201" s="15" t="s">
        <v>100</v>
      </c>
      <c r="B201" s="9">
        <v>101.48179647429427</v>
      </c>
      <c r="C201" s="9">
        <v>101.48179647429427</v>
      </c>
      <c r="D201" s="9"/>
      <c r="E201" s="9">
        <f t="shared" si="6"/>
        <v>0</v>
      </c>
      <c r="F201" s="9"/>
      <c r="G201" s="9">
        <v>2.3499713889081617</v>
      </c>
      <c r="H201" s="9">
        <v>2.3499713889081617</v>
      </c>
      <c r="J201" s="9">
        <f t="shared" si="7"/>
        <v>0</v>
      </c>
    </row>
    <row r="202" spans="1:10" s="41" customFormat="1" ht="15.75" x14ac:dyDescent="0.25">
      <c r="A202" s="45" t="s">
        <v>102</v>
      </c>
      <c r="B202" s="43">
        <v>124.14336119025371</v>
      </c>
      <c r="C202" s="43">
        <v>124.14336119025371</v>
      </c>
      <c r="D202" s="43"/>
      <c r="E202" s="43">
        <f t="shared" si="6"/>
        <v>0</v>
      </c>
      <c r="F202" s="43"/>
      <c r="G202" s="43">
        <v>0.13228454827143829</v>
      </c>
      <c r="H202" s="43">
        <v>0.13228454827143829</v>
      </c>
      <c r="J202" s="43">
        <f t="shared" si="7"/>
        <v>0</v>
      </c>
    </row>
    <row r="203" spans="1:10" ht="15.75" x14ac:dyDescent="0.25">
      <c r="A203" s="14" t="s">
        <v>103</v>
      </c>
      <c r="B203" s="9">
        <v>124.14336119025371</v>
      </c>
      <c r="C203" s="9">
        <v>124.14336119025371</v>
      </c>
      <c r="D203" s="9"/>
      <c r="E203" s="9">
        <f t="shared" si="6"/>
        <v>0</v>
      </c>
      <c r="F203" s="9"/>
      <c r="G203" s="9">
        <v>0.13228454827143829</v>
      </c>
      <c r="H203" s="9">
        <v>0.13228454827143829</v>
      </c>
      <c r="J203" s="9">
        <f t="shared" si="7"/>
        <v>0</v>
      </c>
    </row>
    <row r="204" spans="1:10" s="41" customFormat="1" ht="15.75" x14ac:dyDescent="0.25">
      <c r="A204" s="48" t="s">
        <v>102</v>
      </c>
      <c r="B204" s="43">
        <v>124.14336119025371</v>
      </c>
      <c r="C204" s="43">
        <v>124.14336119025371</v>
      </c>
      <c r="D204" s="43"/>
      <c r="E204" s="43">
        <f t="shared" si="6"/>
        <v>0</v>
      </c>
      <c r="F204" s="43"/>
      <c r="G204" s="43">
        <v>0.13228454827143829</v>
      </c>
      <c r="H204" s="43">
        <v>0.13228454827143829</v>
      </c>
      <c r="J204" s="43">
        <f t="shared" si="7"/>
        <v>0</v>
      </c>
    </row>
    <row r="205" spans="1:10" ht="15.75" x14ac:dyDescent="0.25">
      <c r="A205" s="12" t="s">
        <v>113</v>
      </c>
      <c r="B205" s="16">
        <v>116.81575329120545</v>
      </c>
      <c r="C205" s="16">
        <v>116.84940614955126</v>
      </c>
      <c r="D205" s="16"/>
      <c r="E205" s="16">
        <f t="shared" si="6"/>
        <v>2.8808493202037155E-2</v>
      </c>
      <c r="F205" s="16"/>
      <c r="G205" s="16">
        <v>4.779862876789255</v>
      </c>
      <c r="H205" s="16">
        <v>4.7812398832611827</v>
      </c>
      <c r="J205" s="16">
        <f t="shared" si="7"/>
        <v>1.377006471927622E-3</v>
      </c>
    </row>
    <row r="206" spans="1:10" s="41" customFormat="1" ht="15.75" x14ac:dyDescent="0.25">
      <c r="A206" s="45" t="s">
        <v>104</v>
      </c>
      <c r="B206" s="43">
        <v>117.19342475274951</v>
      </c>
      <c r="C206" s="43">
        <v>117.22803832238617</v>
      </c>
      <c r="D206" s="43"/>
      <c r="E206" s="43">
        <f t="shared" si="6"/>
        <v>2.9535419508119887E-2</v>
      </c>
      <c r="F206" s="43"/>
      <c r="G206" s="43">
        <v>4.6622208008524835</v>
      </c>
      <c r="H206" s="43">
        <v>4.6635978073244111</v>
      </c>
      <c r="J206" s="43">
        <f t="shared" si="7"/>
        <v>1.377006471927622E-3</v>
      </c>
    </row>
    <row r="207" spans="1:10" ht="15.75" x14ac:dyDescent="0.25">
      <c r="A207" s="14" t="s">
        <v>165</v>
      </c>
      <c r="B207" s="9">
        <v>117.19342475274951</v>
      </c>
      <c r="C207" s="9">
        <v>117.22803832238617</v>
      </c>
      <c r="D207" s="9"/>
      <c r="E207" s="9">
        <f t="shared" si="6"/>
        <v>2.9535419508119887E-2</v>
      </c>
      <c r="F207" s="9"/>
      <c r="G207" s="9">
        <v>4.6622208008524835</v>
      </c>
      <c r="H207" s="9">
        <v>4.6635978073244111</v>
      </c>
      <c r="J207" s="9">
        <f t="shared" si="7"/>
        <v>1.377006471927622E-3</v>
      </c>
    </row>
    <row r="208" spans="1:10" s="41" customFormat="1" ht="15.75" x14ac:dyDescent="0.25">
      <c r="A208" s="48" t="s">
        <v>20</v>
      </c>
      <c r="B208" s="43">
        <v>112.75635065339181</v>
      </c>
      <c r="C208" s="43">
        <v>112.94771555219741</v>
      </c>
      <c r="D208" s="43"/>
      <c r="E208" s="43">
        <f t="shared" si="6"/>
        <v>0.16971540644645788</v>
      </c>
      <c r="F208" s="43"/>
      <c r="G208" s="43">
        <v>0.8113620918449701</v>
      </c>
      <c r="H208" s="43">
        <v>0.81273909831689728</v>
      </c>
      <c r="J208" s="43">
        <f t="shared" si="7"/>
        <v>1.377006471927178E-3</v>
      </c>
    </row>
    <row r="209" spans="1:10" ht="15.75" x14ac:dyDescent="0.25">
      <c r="A209" s="15" t="s">
        <v>185</v>
      </c>
      <c r="B209" s="9">
        <v>118.1732121276666</v>
      </c>
      <c r="C209" s="9">
        <v>118.1732121276666</v>
      </c>
      <c r="D209" s="9"/>
      <c r="E209" s="9">
        <f t="shared" si="6"/>
        <v>0</v>
      </c>
      <c r="F209" s="9"/>
      <c r="G209" s="9">
        <v>3.8508587090075128</v>
      </c>
      <c r="H209" s="9">
        <v>3.8508587090075133</v>
      </c>
      <c r="J209" s="9">
        <f t="shared" si="7"/>
        <v>0</v>
      </c>
    </row>
    <row r="210" spans="1:10" s="41" customFormat="1" ht="15.75" x14ac:dyDescent="0.25">
      <c r="A210" s="45" t="s">
        <v>105</v>
      </c>
      <c r="B210" s="43">
        <v>103.58625935515467</v>
      </c>
      <c r="C210" s="43">
        <v>103.58625935515467</v>
      </c>
      <c r="D210" s="43"/>
      <c r="E210" s="43">
        <f t="shared" si="6"/>
        <v>0</v>
      </c>
      <c r="F210" s="43"/>
      <c r="G210" s="43">
        <v>0.11764207593677245</v>
      </c>
      <c r="H210" s="43">
        <v>0.11764207593677245</v>
      </c>
      <c r="J210" s="43">
        <f t="shared" si="7"/>
        <v>0</v>
      </c>
    </row>
    <row r="211" spans="1:10" ht="15.75" x14ac:dyDescent="0.25">
      <c r="A211" s="14" t="s">
        <v>106</v>
      </c>
      <c r="B211" s="9">
        <v>103.58625935515467</v>
      </c>
      <c r="C211" s="9">
        <v>103.58625935515467</v>
      </c>
      <c r="D211" s="9"/>
      <c r="E211" s="9">
        <f t="shared" si="6"/>
        <v>0</v>
      </c>
      <c r="F211" s="9"/>
      <c r="G211" s="9">
        <v>0.11764207593677245</v>
      </c>
      <c r="H211" s="9">
        <v>0.11764207593677245</v>
      </c>
      <c r="J211" s="9">
        <f t="shared" si="7"/>
        <v>0</v>
      </c>
    </row>
    <row r="212" spans="1:10" s="41" customFormat="1" ht="15.75" x14ac:dyDescent="0.25">
      <c r="A212" s="48" t="s">
        <v>105</v>
      </c>
      <c r="B212" s="43">
        <v>103.58625935515467</v>
      </c>
      <c r="C212" s="43">
        <v>103.58625935515467</v>
      </c>
      <c r="D212" s="43"/>
      <c r="E212" s="43">
        <f t="shared" si="6"/>
        <v>0</v>
      </c>
      <c r="F212" s="43"/>
      <c r="G212" s="43">
        <v>0.11764207593677245</v>
      </c>
      <c r="H212" s="43">
        <v>0.11764207593677245</v>
      </c>
      <c r="J212" s="43">
        <f t="shared" si="7"/>
        <v>0</v>
      </c>
    </row>
    <row r="213" spans="1:10" ht="15.75" x14ac:dyDescent="0.25">
      <c r="A213" s="12" t="s">
        <v>114</v>
      </c>
      <c r="B213" s="16">
        <v>99.607375559951038</v>
      </c>
      <c r="C213" s="16">
        <v>99.662948533548985</v>
      </c>
      <c r="D213" s="16"/>
      <c r="E213" s="16">
        <f t="shared" si="6"/>
        <v>5.5792026730494548E-2</v>
      </c>
      <c r="F213" s="16"/>
      <c r="G213" s="16">
        <v>6.5432895470619359</v>
      </c>
      <c r="H213" s="16">
        <v>6.5469401809150858</v>
      </c>
      <c r="J213" s="16">
        <f t="shared" si="7"/>
        <v>3.6506338531498983E-3</v>
      </c>
    </row>
    <row r="214" spans="1:10" s="41" customFormat="1" ht="15.75" x14ac:dyDescent="0.25">
      <c r="A214" s="45" t="s">
        <v>107</v>
      </c>
      <c r="B214" s="43">
        <v>99.243583982005035</v>
      </c>
      <c r="C214" s="43">
        <v>99.324216563262681</v>
      </c>
      <c r="D214" s="43"/>
      <c r="E214" s="43">
        <f t="shared" si="6"/>
        <v>8.1247147696994482E-2</v>
      </c>
      <c r="F214" s="43"/>
      <c r="G214" s="43">
        <v>4.4932455558490707</v>
      </c>
      <c r="H214" s="43">
        <v>4.4968961897022215</v>
      </c>
      <c r="J214" s="43">
        <f t="shared" si="7"/>
        <v>3.6506338531507865E-3</v>
      </c>
    </row>
    <row r="215" spans="1:10" ht="15.75" x14ac:dyDescent="0.25">
      <c r="A215" s="14" t="s">
        <v>166</v>
      </c>
      <c r="B215" s="9">
        <v>102.03330666319701</v>
      </c>
      <c r="C215" s="9">
        <v>102.03330666319701</v>
      </c>
      <c r="D215" s="9"/>
      <c r="E215" s="9">
        <f t="shared" si="6"/>
        <v>0</v>
      </c>
      <c r="F215" s="9"/>
      <c r="G215" s="9">
        <v>0.16361928177317275</v>
      </c>
      <c r="H215" s="9">
        <v>0.16361928177317278</v>
      </c>
      <c r="J215" s="9">
        <f t="shared" si="7"/>
        <v>0</v>
      </c>
    </row>
    <row r="216" spans="1:10" s="41" customFormat="1" ht="15.75" x14ac:dyDescent="0.25">
      <c r="A216" s="48" t="s">
        <v>184</v>
      </c>
      <c r="B216" s="43">
        <v>102.03330666319701</v>
      </c>
      <c r="C216" s="43">
        <v>102.03330666319701</v>
      </c>
      <c r="D216" s="43"/>
      <c r="E216" s="43">
        <f t="shared" si="6"/>
        <v>0</v>
      </c>
      <c r="F216" s="43"/>
      <c r="G216" s="43">
        <v>0.16361928177317275</v>
      </c>
      <c r="H216" s="43">
        <v>0.16361928177317278</v>
      </c>
      <c r="J216" s="43">
        <f t="shared" si="7"/>
        <v>0</v>
      </c>
    </row>
    <row r="217" spans="1:10" ht="15.75" x14ac:dyDescent="0.25">
      <c r="A217" s="14" t="s">
        <v>167</v>
      </c>
      <c r="B217" s="9">
        <v>99.141146927465613</v>
      </c>
      <c r="C217" s="9">
        <v>99.224740291950809</v>
      </c>
      <c r="D217" s="9"/>
      <c r="E217" s="9">
        <f t="shared" si="6"/>
        <v>8.4317528166533151E-2</v>
      </c>
      <c r="F217" s="9"/>
      <c r="G217" s="9">
        <v>4.3296262740758982</v>
      </c>
      <c r="H217" s="9">
        <v>4.3332769079290481</v>
      </c>
      <c r="J217" s="9">
        <f t="shared" si="7"/>
        <v>3.6506338531498983E-3</v>
      </c>
    </row>
    <row r="218" spans="1:10" s="41" customFormat="1" ht="15.75" x14ac:dyDescent="0.25">
      <c r="A218" s="48" t="s">
        <v>183</v>
      </c>
      <c r="B218" s="43">
        <v>99.141146927465613</v>
      </c>
      <c r="C218" s="43">
        <v>99.224740291950809</v>
      </c>
      <c r="D218" s="43"/>
      <c r="E218" s="43">
        <f t="shared" si="6"/>
        <v>8.4317528166533151E-2</v>
      </c>
      <c r="F218" s="43"/>
      <c r="G218" s="43">
        <v>4.3296262740758982</v>
      </c>
      <c r="H218" s="43">
        <v>4.3332769079290481</v>
      </c>
      <c r="J218" s="43">
        <f t="shared" si="7"/>
        <v>3.6506338531498983E-3</v>
      </c>
    </row>
    <row r="219" spans="1:10" ht="15.75" x14ac:dyDescent="0.25">
      <c r="A219" s="13" t="s">
        <v>116</v>
      </c>
      <c r="B219" s="9">
        <v>101.97455677657706</v>
      </c>
      <c r="C219" s="9">
        <v>101.97455677657706</v>
      </c>
      <c r="D219" s="9"/>
      <c r="E219" s="9">
        <f t="shared" si="6"/>
        <v>0</v>
      </c>
      <c r="F219" s="9"/>
      <c r="G219" s="9">
        <v>0.43664500274871015</v>
      </c>
      <c r="H219" s="9">
        <v>0.43664500274871015</v>
      </c>
      <c r="J219" s="9">
        <f t="shared" si="7"/>
        <v>0</v>
      </c>
    </row>
    <row r="220" spans="1:10" s="41" customFormat="1" ht="15.75" x14ac:dyDescent="0.25">
      <c r="A220" s="42" t="s">
        <v>108</v>
      </c>
      <c r="B220" s="43">
        <v>101.97455677657706</v>
      </c>
      <c r="C220" s="43">
        <v>101.97455677657706</v>
      </c>
      <c r="D220" s="43"/>
      <c r="E220" s="43">
        <f t="shared" si="6"/>
        <v>0</v>
      </c>
      <c r="F220" s="43"/>
      <c r="G220" s="43">
        <v>0.43664500274871015</v>
      </c>
      <c r="H220" s="43">
        <v>0.43664500274871015</v>
      </c>
      <c r="J220" s="43">
        <f t="shared" si="7"/>
        <v>0</v>
      </c>
    </row>
    <row r="221" spans="1:10" ht="15.75" x14ac:dyDescent="0.25">
      <c r="A221" s="15" t="s">
        <v>182</v>
      </c>
      <c r="B221" s="9">
        <v>101.97455677657706</v>
      </c>
      <c r="C221" s="9">
        <v>101.97455677657706</v>
      </c>
      <c r="D221" s="9"/>
      <c r="E221" s="9">
        <f t="shared" si="6"/>
        <v>0</v>
      </c>
      <c r="F221" s="9"/>
      <c r="G221" s="9">
        <v>0.43664500274871015</v>
      </c>
      <c r="H221" s="9">
        <v>0.43664500274871015</v>
      </c>
      <c r="J221" s="9">
        <f t="shared" si="7"/>
        <v>0</v>
      </c>
    </row>
    <row r="222" spans="1:10" s="41" customFormat="1" ht="15.75" x14ac:dyDescent="0.25">
      <c r="A222" s="45" t="s">
        <v>115</v>
      </c>
      <c r="B222" s="43">
        <v>100.00000000000001</v>
      </c>
      <c r="C222" s="43">
        <v>100.00000000000001</v>
      </c>
      <c r="D222" s="43"/>
      <c r="E222" s="43">
        <f t="shared" si="6"/>
        <v>0</v>
      </c>
      <c r="F222" s="43"/>
      <c r="G222" s="43">
        <v>1.6133989884641549</v>
      </c>
      <c r="H222" s="43">
        <v>1.6133989884641551</v>
      </c>
      <c r="J222" s="43">
        <f t="shared" si="7"/>
        <v>0</v>
      </c>
    </row>
    <row r="223" spans="1:10" ht="15.75" x14ac:dyDescent="0.25">
      <c r="A223" s="14" t="s">
        <v>168</v>
      </c>
      <c r="B223" s="9">
        <v>100.00000000000001</v>
      </c>
      <c r="C223" s="9">
        <v>100.00000000000001</v>
      </c>
      <c r="D223" s="9"/>
      <c r="E223" s="9">
        <f t="shared" si="6"/>
        <v>0</v>
      </c>
      <c r="F223" s="9"/>
      <c r="G223" s="9">
        <v>1.6133989884641549</v>
      </c>
      <c r="H223" s="9">
        <v>1.6133989884641551</v>
      </c>
      <c r="J223" s="9">
        <f t="shared" si="7"/>
        <v>0</v>
      </c>
    </row>
    <row r="224" spans="1:10" s="41" customFormat="1" ht="15.75" x14ac:dyDescent="0.25">
      <c r="A224" s="48" t="s">
        <v>115</v>
      </c>
      <c r="B224" s="43">
        <v>100.00000000000001</v>
      </c>
      <c r="C224" s="43">
        <v>100.00000000000001</v>
      </c>
      <c r="D224" s="43"/>
      <c r="E224" s="43">
        <f t="shared" si="6"/>
        <v>0</v>
      </c>
      <c r="F224" s="43"/>
      <c r="G224" s="43">
        <v>1.6133989884641549</v>
      </c>
      <c r="H224" s="43">
        <v>1.6133989884641551</v>
      </c>
      <c r="J224" s="43">
        <f t="shared" si="7"/>
        <v>0</v>
      </c>
    </row>
    <row r="225" spans="1:10" ht="7.5" customHeight="1" x14ac:dyDescent="0.25">
      <c r="A225" s="25"/>
      <c r="B225" s="24"/>
      <c r="C225" s="24"/>
      <c r="D225" s="24"/>
      <c r="E225" s="24"/>
      <c r="F225" s="24"/>
      <c r="G225" s="24"/>
      <c r="H225" s="24"/>
      <c r="I225" s="10"/>
      <c r="J225" s="24"/>
    </row>
    <row r="226" spans="1:10" x14ac:dyDescent="0.25">
      <c r="A226" s="86" t="s">
        <v>37</v>
      </c>
      <c r="B226" s="87"/>
      <c r="C226" s="87"/>
    </row>
    <row r="227" spans="1:10" x14ac:dyDescent="0.25">
      <c r="A227" s="8"/>
      <c r="B227" s="5"/>
      <c r="C227" s="5"/>
    </row>
  </sheetData>
  <mergeCells count="4">
    <mergeCell ref="A3:A4"/>
    <mergeCell ref="G3:H3"/>
    <mergeCell ref="A226:C226"/>
    <mergeCell ref="B3:C3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227"/>
  <sheetViews>
    <sheetView view="pageBreakPreview" zoomScale="96" zoomScaleSheetLayoutView="96" workbookViewId="0">
      <selection activeCell="J18" sqref="J18"/>
    </sheetView>
  </sheetViews>
  <sheetFormatPr defaultRowHeight="15" x14ac:dyDescent="0.25"/>
  <cols>
    <col min="1" max="1" width="57.42578125" style="4" customWidth="1"/>
    <col min="2" max="3" width="9.7109375" style="3" bestFit="1" customWidth="1"/>
    <col min="4" max="4" width="1.85546875" customWidth="1"/>
    <col min="5" max="5" width="11.28515625" customWidth="1"/>
    <col min="6" max="6" width="1.85546875" customWidth="1"/>
    <col min="7" max="8" width="9.7109375" bestFit="1" customWidth="1"/>
    <col min="9" max="9" width="1.85546875" customWidth="1"/>
    <col min="10" max="10" width="12.140625" bestFit="1" customWidth="1"/>
  </cols>
  <sheetData>
    <row r="1" spans="1:10" ht="15.75" x14ac:dyDescent="0.25">
      <c r="A1" s="37" t="s">
        <v>237</v>
      </c>
      <c r="B1" s="55"/>
      <c r="C1" s="55"/>
      <c r="D1" s="21"/>
    </row>
    <row r="2" spans="1:10" ht="6" customHeight="1" x14ac:dyDescent="0.25">
      <c r="A2" s="23"/>
      <c r="B2" s="24"/>
      <c r="C2" s="24"/>
      <c r="D2" s="10"/>
      <c r="E2" s="10"/>
      <c r="F2" s="10"/>
      <c r="G2" s="10"/>
      <c r="H2" s="10"/>
      <c r="I2" s="10"/>
      <c r="J2" s="10"/>
    </row>
    <row r="3" spans="1:10" ht="47.25" customHeight="1" x14ac:dyDescent="0.25">
      <c r="A3" s="82" t="s">
        <v>38</v>
      </c>
      <c r="B3" s="89" t="s">
        <v>224</v>
      </c>
      <c r="C3" s="89"/>
      <c r="D3" s="50"/>
      <c r="E3" s="51" t="s">
        <v>225</v>
      </c>
      <c r="F3" s="52"/>
      <c r="G3" s="90" t="s">
        <v>226</v>
      </c>
      <c r="H3" s="90"/>
      <c r="I3" s="52"/>
      <c r="J3" s="53" t="s">
        <v>227</v>
      </c>
    </row>
    <row r="4" spans="1:10" ht="30" x14ac:dyDescent="0.25">
      <c r="A4" s="83"/>
      <c r="B4" s="56">
        <v>41367</v>
      </c>
      <c r="C4" s="56">
        <v>41397</v>
      </c>
      <c r="D4" s="57"/>
      <c r="E4" s="58" t="s">
        <v>240</v>
      </c>
      <c r="F4" s="57"/>
      <c r="G4" s="56">
        <v>41367</v>
      </c>
      <c r="H4" s="56">
        <v>41397</v>
      </c>
      <c r="I4" s="57"/>
      <c r="J4" s="58" t="s">
        <v>240</v>
      </c>
    </row>
    <row r="5" spans="1:10" s="41" customFormat="1" ht="15.75" x14ac:dyDescent="0.25">
      <c r="A5" s="46" t="s">
        <v>223</v>
      </c>
      <c r="B5" s="40">
        <v>102.00881242712586</v>
      </c>
      <c r="C5" s="40">
        <v>101.98299357655466</v>
      </c>
      <c r="D5" s="40"/>
      <c r="E5" s="40">
        <f>((C5/B5-1)*100)</f>
        <v>-2.5310411872159211E-2</v>
      </c>
      <c r="F5" s="40"/>
      <c r="G5" s="40">
        <v>102.00881242712586</v>
      </c>
      <c r="H5" s="40">
        <v>101.98299357655466</v>
      </c>
      <c r="J5" s="40">
        <f>((H5/G5-1)*100)</f>
        <v>-2.5310411872159211E-2</v>
      </c>
    </row>
    <row r="6" spans="1:10" ht="6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0" ht="15.75" x14ac:dyDescent="0.25">
      <c r="A7" s="12" t="s">
        <v>109</v>
      </c>
      <c r="B7" s="17">
        <v>102.05128883655713</v>
      </c>
      <c r="C7" s="17">
        <v>102.71050663273267</v>
      </c>
      <c r="D7" s="17"/>
      <c r="E7" s="17">
        <f t="shared" ref="E7:E70" si="0">((C7/B7-1)*100)</f>
        <v>0.64596714425755319</v>
      </c>
      <c r="F7" s="17"/>
      <c r="G7" s="17">
        <v>33.078466800414759</v>
      </c>
      <c r="H7" s="17">
        <v>33.292142827769581</v>
      </c>
      <c r="J7" s="17">
        <f>H7-G7</f>
        <v>0.21367602735482194</v>
      </c>
    </row>
    <row r="8" spans="1:10" s="41" customFormat="1" ht="15.75" x14ac:dyDescent="0.25">
      <c r="A8" s="45" t="s">
        <v>39</v>
      </c>
      <c r="B8" s="43">
        <v>102.02621981001906</v>
      </c>
      <c r="C8" s="43">
        <v>102.74777013155176</v>
      </c>
      <c r="D8" s="43"/>
      <c r="E8" s="43">
        <f t="shared" si="0"/>
        <v>0.70722048006510718</v>
      </c>
      <c r="F8" s="43"/>
      <c r="G8" s="43">
        <v>30.576875653541578</v>
      </c>
      <c r="H8" s="43">
        <v>30.793121580327465</v>
      </c>
      <c r="J8" s="43">
        <f t="shared" ref="J8:J70" si="1">H8-G8</f>
        <v>0.21624592678588783</v>
      </c>
    </row>
    <row r="9" spans="1:10" ht="15.75" x14ac:dyDescent="0.25">
      <c r="A9" s="14" t="s">
        <v>40</v>
      </c>
      <c r="B9" s="9">
        <v>101.60573815242417</v>
      </c>
      <c r="C9" s="9">
        <v>101.99748593564109</v>
      </c>
      <c r="D9" s="9"/>
      <c r="E9" s="9">
        <f t="shared" si="0"/>
        <v>0.38555675136107137</v>
      </c>
      <c r="F9" s="9"/>
      <c r="G9" s="9">
        <v>5.1831678072093306</v>
      </c>
      <c r="H9" s="9">
        <v>5.2031518606243985</v>
      </c>
      <c r="J9" s="9">
        <f>H9-G9</f>
        <v>1.9984053415067926E-2</v>
      </c>
    </row>
    <row r="10" spans="1:10" s="41" customFormat="1" ht="15.75" x14ac:dyDescent="0.25">
      <c r="A10" s="48" t="s">
        <v>5</v>
      </c>
      <c r="B10" s="43">
        <v>101.19782193857993</v>
      </c>
      <c r="C10" s="43">
        <v>101.41787506947681</v>
      </c>
      <c r="D10" s="43"/>
      <c r="E10" s="43">
        <f t="shared" si="0"/>
        <v>0.21744848523561622</v>
      </c>
      <c r="F10" s="43"/>
      <c r="G10" s="43">
        <v>1.6817182788430436</v>
      </c>
      <c r="H10" s="43">
        <v>1.6853751497663181</v>
      </c>
      <c r="J10" s="43">
        <f t="shared" si="1"/>
        <v>3.6568709232744911E-3</v>
      </c>
    </row>
    <row r="11" spans="1:10" ht="15.75" x14ac:dyDescent="0.25">
      <c r="A11" s="15" t="s">
        <v>6</v>
      </c>
      <c r="B11" s="9">
        <v>99.523472520656981</v>
      </c>
      <c r="C11" s="9">
        <v>100.23162156724314</v>
      </c>
      <c r="D11" s="9"/>
      <c r="E11" s="9">
        <f t="shared" si="0"/>
        <v>0.71153972892090689</v>
      </c>
      <c r="F11" s="9"/>
      <c r="G11" s="9">
        <v>0.17489843522084469</v>
      </c>
      <c r="H11" s="9">
        <v>0.176142907072702</v>
      </c>
      <c r="J11" s="9">
        <f t="shared" si="1"/>
        <v>1.2444718518573039E-3</v>
      </c>
    </row>
    <row r="12" spans="1:10" s="41" customFormat="1" ht="15.75" x14ac:dyDescent="0.25">
      <c r="A12" s="48" t="s">
        <v>41</v>
      </c>
      <c r="B12" s="43">
        <v>102.59002513946676</v>
      </c>
      <c r="C12" s="43">
        <v>102.35740808626269</v>
      </c>
      <c r="D12" s="43"/>
      <c r="E12" s="43">
        <f t="shared" si="0"/>
        <v>-0.22674431835632003</v>
      </c>
      <c r="F12" s="43"/>
      <c r="G12" s="43">
        <v>0.56220688094208904</v>
      </c>
      <c r="H12" s="43">
        <v>0.5609321087821445</v>
      </c>
      <c r="J12" s="43">
        <f t="shared" si="1"/>
        <v>-1.2747721599445372E-3</v>
      </c>
    </row>
    <row r="13" spans="1:10" ht="15.75" x14ac:dyDescent="0.25">
      <c r="A13" s="15" t="s">
        <v>42</v>
      </c>
      <c r="B13" s="9">
        <v>99.404506765917333</v>
      </c>
      <c r="C13" s="9">
        <v>96.314991970543005</v>
      </c>
      <c r="D13" s="9"/>
      <c r="E13" s="9">
        <f t="shared" si="0"/>
        <v>-3.108022861226678</v>
      </c>
      <c r="F13" s="9"/>
      <c r="G13" s="9">
        <v>0.3984134930769192</v>
      </c>
      <c r="H13" s="9">
        <v>0.38603071062987676</v>
      </c>
      <c r="J13" s="9">
        <f t="shared" si="1"/>
        <v>-1.238278244704244E-2</v>
      </c>
    </row>
    <row r="14" spans="1:10" s="41" customFormat="1" ht="15.75" x14ac:dyDescent="0.25">
      <c r="A14" s="48" t="s">
        <v>43</v>
      </c>
      <c r="B14" s="43">
        <v>102.20475542763529</v>
      </c>
      <c r="C14" s="43">
        <v>103.44629295734443</v>
      </c>
      <c r="D14" s="43"/>
      <c r="E14" s="43">
        <f t="shared" si="0"/>
        <v>1.2147551496155096</v>
      </c>
      <c r="F14" s="43"/>
      <c r="G14" s="43">
        <v>2.3659307191264332</v>
      </c>
      <c r="H14" s="43">
        <v>2.3946709843733567</v>
      </c>
      <c r="J14" s="43">
        <f t="shared" si="1"/>
        <v>2.8740265246923524E-2</v>
      </c>
    </row>
    <row r="15" spans="1:10" ht="15.75" x14ac:dyDescent="0.25">
      <c r="A15" s="14" t="s">
        <v>44</v>
      </c>
      <c r="B15" s="9">
        <v>103.03633259999647</v>
      </c>
      <c r="C15" s="9">
        <v>104.70396852465603</v>
      </c>
      <c r="D15" s="9"/>
      <c r="E15" s="9">
        <f t="shared" si="0"/>
        <v>1.6184930912997331</v>
      </c>
      <c r="F15" s="9"/>
      <c r="G15" s="9">
        <v>0.85350873054273102</v>
      </c>
      <c r="H15" s="9">
        <v>0.86732271038020525</v>
      </c>
      <c r="J15" s="9">
        <f t="shared" si="1"/>
        <v>1.3813979837474233E-2</v>
      </c>
    </row>
    <row r="16" spans="1:10" s="41" customFormat="1" ht="15.75" x14ac:dyDescent="0.25">
      <c r="A16" s="48" t="s">
        <v>170</v>
      </c>
      <c r="B16" s="43">
        <v>110.66618321063166</v>
      </c>
      <c r="C16" s="43">
        <v>117.1032830665543</v>
      </c>
      <c r="D16" s="43"/>
      <c r="E16" s="43">
        <f t="shared" si="0"/>
        <v>5.816681906947907</v>
      </c>
      <c r="F16" s="43"/>
      <c r="G16" s="43">
        <v>3.3898557396442507E-2</v>
      </c>
      <c r="H16" s="43">
        <v>3.5870328651237716E-2</v>
      </c>
      <c r="J16" s="43">
        <f t="shared" si="1"/>
        <v>1.9717712547952099E-3</v>
      </c>
    </row>
    <row r="17" spans="1:10" ht="15.75" x14ac:dyDescent="0.25">
      <c r="A17" s="15" t="s">
        <v>169</v>
      </c>
      <c r="B17" s="9">
        <v>98.520782162217444</v>
      </c>
      <c r="C17" s="9">
        <v>100.12420085169909</v>
      </c>
      <c r="D17" s="9"/>
      <c r="E17" s="9">
        <f t="shared" si="0"/>
        <v>1.6274928540879419</v>
      </c>
      <c r="F17" s="9"/>
      <c r="G17" s="9">
        <v>0.57353264667890358</v>
      </c>
      <c r="H17" s="9">
        <v>0.5828668495194641</v>
      </c>
      <c r="J17" s="9">
        <f>H17-G17</f>
        <v>9.3342028405605237E-3</v>
      </c>
    </row>
    <row r="18" spans="1:10" s="41" customFormat="1" ht="15.75" x14ac:dyDescent="0.25">
      <c r="A18" s="48" t="s">
        <v>171</v>
      </c>
      <c r="B18" s="43">
        <v>114.14574107617277</v>
      </c>
      <c r="C18" s="43">
        <v>115.30910685835984</v>
      </c>
      <c r="D18" s="43"/>
      <c r="E18" s="43">
        <f t="shared" si="0"/>
        <v>1.0191933323300484</v>
      </c>
      <c r="F18" s="43"/>
      <c r="G18" s="43">
        <v>0.24607752646738495</v>
      </c>
      <c r="H18" s="43">
        <v>0.24858553220950319</v>
      </c>
      <c r="J18" s="43">
        <f t="shared" si="1"/>
        <v>2.5080057421182356E-3</v>
      </c>
    </row>
    <row r="19" spans="1:10" ht="15.75" x14ac:dyDescent="0.25">
      <c r="A19" s="14" t="s">
        <v>45</v>
      </c>
      <c r="B19" s="9">
        <v>101.88373509890306</v>
      </c>
      <c r="C19" s="9">
        <v>100.96585722146928</v>
      </c>
      <c r="D19" s="9"/>
      <c r="E19" s="9">
        <f t="shared" si="0"/>
        <v>-0.90090717281100519</v>
      </c>
      <c r="F19" s="9"/>
      <c r="G19" s="9">
        <v>9.6836193813173423</v>
      </c>
      <c r="H19" s="9">
        <v>9.5963789597233369</v>
      </c>
      <c r="J19" s="9">
        <f t="shared" si="1"/>
        <v>-8.7240421594005468E-2</v>
      </c>
    </row>
    <row r="20" spans="1:10" s="41" customFormat="1" ht="15.75" x14ac:dyDescent="0.25">
      <c r="A20" s="48" t="s">
        <v>172</v>
      </c>
      <c r="B20" s="43">
        <v>96.455733999694161</v>
      </c>
      <c r="C20" s="43">
        <v>94.041270870018394</v>
      </c>
      <c r="D20" s="43"/>
      <c r="E20" s="43">
        <f t="shared" si="0"/>
        <v>-2.5031825787396156</v>
      </c>
      <c r="F20" s="43"/>
      <c r="G20" s="43">
        <v>3.8357420936379025</v>
      </c>
      <c r="H20" s="43">
        <v>3.7397264657845759</v>
      </c>
      <c r="J20" s="43">
        <f t="shared" si="1"/>
        <v>-9.6015627853326624E-2</v>
      </c>
    </row>
    <row r="21" spans="1:10" ht="15.75" x14ac:dyDescent="0.25">
      <c r="A21" s="15" t="s">
        <v>173</v>
      </c>
      <c r="B21" s="9">
        <v>104.84266503651834</v>
      </c>
      <c r="C21" s="9">
        <v>104.23741011492679</v>
      </c>
      <c r="D21" s="9"/>
      <c r="E21" s="9">
        <f t="shared" si="0"/>
        <v>-0.57729829872288363</v>
      </c>
      <c r="F21" s="9"/>
      <c r="G21" s="9">
        <v>0.7565482426893857</v>
      </c>
      <c r="H21" s="9">
        <v>0.75218070255532188</v>
      </c>
      <c r="J21" s="9">
        <f t="shared" si="1"/>
        <v>-4.3675401340638187E-3</v>
      </c>
    </row>
    <row r="22" spans="1:10" s="41" customFormat="1" ht="15.75" x14ac:dyDescent="0.25">
      <c r="A22" s="48" t="s">
        <v>174</v>
      </c>
      <c r="B22" s="43">
        <v>105.93057594271021</v>
      </c>
      <c r="C22" s="43">
        <v>106.20402491499576</v>
      </c>
      <c r="D22" s="43"/>
      <c r="E22" s="43">
        <f t="shared" si="0"/>
        <v>0.25813979566526868</v>
      </c>
      <c r="F22" s="43"/>
      <c r="G22" s="43">
        <v>5.0913290449900552</v>
      </c>
      <c r="H22" s="43">
        <v>5.1044717913834381</v>
      </c>
      <c r="J22" s="43">
        <f t="shared" si="1"/>
        <v>1.3142746393382865E-2</v>
      </c>
    </row>
    <row r="23" spans="1:10" ht="15.75" x14ac:dyDescent="0.25">
      <c r="A23" s="14" t="s">
        <v>134</v>
      </c>
      <c r="B23" s="9">
        <v>100.5805959054628</v>
      </c>
      <c r="C23" s="9">
        <v>100.43693562739884</v>
      </c>
      <c r="D23" s="9"/>
      <c r="E23" s="9">
        <f t="shared" si="0"/>
        <v>-0.14283100708509799</v>
      </c>
      <c r="F23" s="9"/>
      <c r="G23" s="9">
        <v>6.0348138554386361</v>
      </c>
      <c r="H23" s="9">
        <v>6.0261942700332014</v>
      </c>
      <c r="J23" s="9">
        <f t="shared" si="1"/>
        <v>-8.6195854054347265E-3</v>
      </c>
    </row>
    <row r="24" spans="1:10" s="41" customFormat="1" ht="15.75" x14ac:dyDescent="0.25">
      <c r="A24" s="48" t="s">
        <v>46</v>
      </c>
      <c r="B24" s="43">
        <v>98.360652410866606</v>
      </c>
      <c r="C24" s="43">
        <v>98.124282123126008</v>
      </c>
      <c r="D24" s="43"/>
      <c r="E24" s="43">
        <f t="shared" si="0"/>
        <v>-0.24030980066424013</v>
      </c>
      <c r="F24" s="43"/>
      <c r="G24" s="43">
        <v>7.6753553396733495E-2</v>
      </c>
      <c r="H24" s="43">
        <v>7.6569107085563068E-2</v>
      </c>
      <c r="J24" s="43">
        <f t="shared" si="1"/>
        <v>-1.8444631117042753E-4</v>
      </c>
    </row>
    <row r="25" spans="1:10" ht="15.75" x14ac:dyDescent="0.25">
      <c r="A25" s="15" t="s">
        <v>47</v>
      </c>
      <c r="B25" s="9">
        <v>98.041046864517654</v>
      </c>
      <c r="C25" s="9">
        <v>97.915829131550424</v>
      </c>
      <c r="D25" s="9"/>
      <c r="E25" s="9">
        <f t="shared" si="0"/>
        <v>-0.12771970207566818</v>
      </c>
      <c r="F25" s="9"/>
      <c r="G25" s="9">
        <v>3.7810963878428638</v>
      </c>
      <c r="H25" s="9">
        <v>3.7762671828011172</v>
      </c>
      <c r="J25" s="9">
        <f t="shared" si="1"/>
        <v>-4.8292050417466648E-3</v>
      </c>
    </row>
    <row r="26" spans="1:10" s="41" customFormat="1" ht="15.75" x14ac:dyDescent="0.25">
      <c r="A26" s="48" t="s">
        <v>175</v>
      </c>
      <c r="B26" s="43">
        <v>102.97079169758713</v>
      </c>
      <c r="C26" s="43">
        <v>102.20833943494132</v>
      </c>
      <c r="D26" s="43"/>
      <c r="E26" s="43">
        <f t="shared" si="0"/>
        <v>-0.74045489024211486</v>
      </c>
      <c r="F26" s="43"/>
      <c r="G26" s="43">
        <v>0.28447081985471845</v>
      </c>
      <c r="H26" s="43">
        <v>0.28236444175779235</v>
      </c>
      <c r="J26" s="43">
        <f t="shared" si="1"/>
        <v>-2.1063780969260981E-3</v>
      </c>
    </row>
    <row r="27" spans="1:10" ht="15.75" x14ac:dyDescent="0.25">
      <c r="A27" s="15" t="s">
        <v>176</v>
      </c>
      <c r="B27" s="9">
        <v>101.30779004777773</v>
      </c>
      <c r="C27" s="9">
        <v>101.002450058273</v>
      </c>
      <c r="D27" s="9"/>
      <c r="E27" s="9">
        <f t="shared" si="0"/>
        <v>-0.30139833211318967</v>
      </c>
      <c r="F27" s="9"/>
      <c r="G27" s="9">
        <v>2.8462441058994092E-2</v>
      </c>
      <c r="H27" s="9">
        <v>2.8376655736363585E-2</v>
      </c>
      <c r="J27" s="9">
        <f t="shared" si="1"/>
        <v>-8.578532263050706E-5</v>
      </c>
    </row>
    <row r="28" spans="1:10" s="41" customFormat="1" ht="15.75" x14ac:dyDescent="0.25">
      <c r="A28" s="48" t="s">
        <v>48</v>
      </c>
      <c r="B28" s="43">
        <v>100.51764591335954</v>
      </c>
      <c r="C28" s="43">
        <v>99.71025004677405</v>
      </c>
      <c r="D28" s="43"/>
      <c r="E28" s="43">
        <f t="shared" si="0"/>
        <v>-0.80323793822372203</v>
      </c>
      <c r="F28" s="43"/>
      <c r="G28" s="43">
        <v>1.0330436449818114</v>
      </c>
      <c r="H28" s="43">
        <v>1.0247458465069084</v>
      </c>
      <c r="J28" s="43">
        <f t="shared" si="1"/>
        <v>-8.2977984749030842E-3</v>
      </c>
    </row>
    <row r="29" spans="1:10" ht="15.75" x14ac:dyDescent="0.25">
      <c r="A29" s="15" t="s">
        <v>7</v>
      </c>
      <c r="B29" s="9">
        <v>113.33440954261397</v>
      </c>
      <c r="C29" s="9">
        <v>114.27328972117951</v>
      </c>
      <c r="D29" s="9"/>
      <c r="E29" s="9">
        <f t="shared" si="0"/>
        <v>0.82841582036259354</v>
      </c>
      <c r="F29" s="9"/>
      <c r="G29" s="9">
        <v>0.83098700830351369</v>
      </c>
      <c r="H29" s="9">
        <v>0.83787103614545777</v>
      </c>
      <c r="J29" s="9">
        <f t="shared" si="1"/>
        <v>6.8840278419440848E-3</v>
      </c>
    </row>
    <row r="30" spans="1:10" s="41" customFormat="1" ht="15.75" x14ac:dyDescent="0.25">
      <c r="A30" s="42" t="s">
        <v>135</v>
      </c>
      <c r="B30" s="43">
        <v>96.532810854348909</v>
      </c>
      <c r="C30" s="43">
        <v>96.402908926123061</v>
      </c>
      <c r="D30" s="43"/>
      <c r="E30" s="43">
        <f t="shared" si="0"/>
        <v>-0.13456764293525714</v>
      </c>
      <c r="F30" s="43"/>
      <c r="G30" s="43">
        <v>1.1991241989959631</v>
      </c>
      <c r="H30" s="43">
        <v>1.1975105658255079</v>
      </c>
      <c r="J30" s="43">
        <f t="shared" si="1"/>
        <v>-1.6136331704552642E-3</v>
      </c>
    </row>
    <row r="31" spans="1:10" ht="15.75" x14ac:dyDescent="0.25">
      <c r="A31" s="15" t="s">
        <v>177</v>
      </c>
      <c r="B31" s="9">
        <v>98.724118773897061</v>
      </c>
      <c r="C31" s="9">
        <v>98.199585819682483</v>
      </c>
      <c r="D31" s="9"/>
      <c r="E31" s="9">
        <f t="shared" si="0"/>
        <v>-0.53131186252053375</v>
      </c>
      <c r="F31" s="9"/>
      <c r="G31" s="9">
        <v>4.680698219500224E-2</v>
      </c>
      <c r="H31" s="9">
        <v>4.6558291146112311E-2</v>
      </c>
      <c r="J31" s="9">
        <f t="shared" si="1"/>
        <v>-2.486910488899291E-4</v>
      </c>
    </row>
    <row r="32" spans="1:10" s="41" customFormat="1" ht="15.75" x14ac:dyDescent="0.25">
      <c r="A32" s="48" t="s">
        <v>49</v>
      </c>
      <c r="B32" s="43">
        <v>96.679271536271017</v>
      </c>
      <c r="C32" s="43">
        <v>97.877669186670815</v>
      </c>
      <c r="D32" s="43"/>
      <c r="E32" s="43">
        <f t="shared" si="0"/>
        <v>1.2395600746228252</v>
      </c>
      <c r="F32" s="43"/>
      <c r="G32" s="43">
        <v>7.9480364090270816E-3</v>
      </c>
      <c r="H32" s="43">
        <v>8.046557095069868E-3</v>
      </c>
      <c r="J32" s="43">
        <f t="shared" si="1"/>
        <v>9.8520686042786326E-5</v>
      </c>
    </row>
    <row r="33" spans="1:10" ht="15.75" x14ac:dyDescent="0.25">
      <c r="A33" s="15" t="s">
        <v>50</v>
      </c>
      <c r="B33" s="9">
        <v>96.444237083418997</v>
      </c>
      <c r="C33" s="9">
        <v>96.320900527001626</v>
      </c>
      <c r="D33" s="9"/>
      <c r="E33" s="9">
        <f t="shared" si="0"/>
        <v>-0.12788380119663767</v>
      </c>
      <c r="F33" s="9"/>
      <c r="G33" s="9">
        <v>1.1443691803919336</v>
      </c>
      <c r="H33" s="9">
        <v>1.1429057175843256</v>
      </c>
      <c r="J33" s="9">
        <f t="shared" si="1"/>
        <v>-1.463462807608007E-3</v>
      </c>
    </row>
    <row r="34" spans="1:10" s="41" customFormat="1" ht="15.75" x14ac:dyDescent="0.25">
      <c r="A34" s="42" t="s">
        <v>51</v>
      </c>
      <c r="B34" s="43">
        <v>94.556066070420997</v>
      </c>
      <c r="C34" s="43">
        <v>95.072240684311609</v>
      </c>
      <c r="D34" s="43"/>
      <c r="E34" s="43">
        <f t="shared" si="0"/>
        <v>0.54589264903024404</v>
      </c>
      <c r="F34" s="43"/>
      <c r="G34" s="43">
        <v>1.916305977081187</v>
      </c>
      <c r="H34" s="43">
        <v>1.9267669505430005</v>
      </c>
      <c r="J34" s="43">
        <f t="shared" si="1"/>
        <v>1.0460973461813516E-2</v>
      </c>
    </row>
    <row r="35" spans="1:10" ht="15.75" x14ac:dyDescent="0.25">
      <c r="A35" s="15" t="s">
        <v>52</v>
      </c>
      <c r="B35" s="9">
        <v>107.68857596999217</v>
      </c>
      <c r="C35" s="9">
        <v>111.41981036752668</v>
      </c>
      <c r="D35" s="9"/>
      <c r="E35" s="9">
        <f t="shared" si="0"/>
        <v>3.464837717395608</v>
      </c>
      <c r="F35" s="9"/>
      <c r="G35" s="9">
        <v>0.28221171070944334</v>
      </c>
      <c r="H35" s="9">
        <v>0.29198988850501151</v>
      </c>
      <c r="J35" s="9">
        <f t="shared" si="1"/>
        <v>9.7781777955681659E-3</v>
      </c>
    </row>
    <row r="36" spans="1:10" s="41" customFormat="1" ht="15.75" x14ac:dyDescent="0.25">
      <c r="A36" s="48" t="s">
        <v>8</v>
      </c>
      <c r="B36" s="43">
        <v>96.702167221287212</v>
      </c>
      <c r="C36" s="43">
        <v>95.49214388770352</v>
      </c>
      <c r="D36" s="43"/>
      <c r="E36" s="43">
        <f t="shared" si="0"/>
        <v>-1.2512887439376064</v>
      </c>
      <c r="F36" s="43"/>
      <c r="G36" s="43">
        <v>0.26618342691907848</v>
      </c>
      <c r="H36" s="43">
        <v>0.26285270365981273</v>
      </c>
      <c r="J36" s="43">
        <f t="shared" si="1"/>
        <v>-3.3307232592657554E-3</v>
      </c>
    </row>
    <row r="37" spans="1:10" ht="15.75" x14ac:dyDescent="0.25">
      <c r="A37" s="15" t="s">
        <v>9</v>
      </c>
      <c r="B37" s="9">
        <v>103.60624151621998</v>
      </c>
      <c r="C37" s="9">
        <v>103.71151145588817</v>
      </c>
      <c r="D37" s="9"/>
      <c r="E37" s="9">
        <f t="shared" si="0"/>
        <v>0.10160578950419996</v>
      </c>
      <c r="F37" s="9"/>
      <c r="G37" s="9">
        <v>0.16194045165759233</v>
      </c>
      <c r="H37" s="9">
        <v>0.16210499253202568</v>
      </c>
      <c r="J37" s="9">
        <f t="shared" si="1"/>
        <v>1.6454087443334986E-4</v>
      </c>
    </row>
    <row r="38" spans="1:10" s="41" customFormat="1" ht="15.75" x14ac:dyDescent="0.25">
      <c r="A38" s="48" t="s">
        <v>178</v>
      </c>
      <c r="B38" s="43">
        <v>74.781546954487737</v>
      </c>
      <c r="C38" s="43">
        <v>73.011761157053712</v>
      </c>
      <c r="D38" s="43"/>
      <c r="E38" s="43">
        <f t="shared" si="0"/>
        <v>-2.3666076318414775</v>
      </c>
      <c r="F38" s="43"/>
      <c r="G38" s="43">
        <v>0.41989382659108676</v>
      </c>
      <c r="H38" s="43">
        <v>0.40995658724535089</v>
      </c>
      <c r="J38" s="43">
        <f t="shared" si="1"/>
        <v>-9.937239345735871E-3</v>
      </c>
    </row>
    <row r="39" spans="1:10" ht="15.75" x14ac:dyDescent="0.25">
      <c r="A39" s="15" t="s">
        <v>53</v>
      </c>
      <c r="B39" s="9">
        <v>103.91177876379663</v>
      </c>
      <c r="C39" s="9">
        <v>105.9031991884022</v>
      </c>
      <c r="D39" s="9"/>
      <c r="E39" s="9">
        <f t="shared" si="0"/>
        <v>1.9164530222625542</v>
      </c>
      <c r="F39" s="9"/>
      <c r="G39" s="9">
        <v>0.60482305422880223</v>
      </c>
      <c r="H39" s="9">
        <v>0.61641420393091073</v>
      </c>
      <c r="J39" s="9">
        <f t="shared" si="1"/>
        <v>1.1591149702108505E-2</v>
      </c>
    </row>
    <row r="40" spans="1:10" s="41" customFormat="1" ht="15.75" x14ac:dyDescent="0.25">
      <c r="A40" s="48" t="s">
        <v>179</v>
      </c>
      <c r="B40" s="43">
        <v>95.669139083347105</v>
      </c>
      <c r="C40" s="43">
        <v>96.827738660738206</v>
      </c>
      <c r="D40" s="43"/>
      <c r="E40" s="43">
        <f t="shared" si="0"/>
        <v>1.2110483991935261</v>
      </c>
      <c r="F40" s="43"/>
      <c r="G40" s="43">
        <v>0.18125350697518378</v>
      </c>
      <c r="H40" s="43">
        <v>0.18344857466988884</v>
      </c>
      <c r="J40" s="43">
        <f t="shared" si="1"/>
        <v>2.1950676947050662E-3</v>
      </c>
    </row>
    <row r="41" spans="1:10" ht="15.75" x14ac:dyDescent="0.25">
      <c r="A41" s="14" t="s">
        <v>54</v>
      </c>
      <c r="B41" s="9">
        <v>122.89062742794968</v>
      </c>
      <c r="C41" s="9">
        <v>137.7804962883306</v>
      </c>
      <c r="D41" s="9"/>
      <c r="E41" s="9">
        <f t="shared" si="0"/>
        <v>12.116358400977978</v>
      </c>
      <c r="F41" s="9"/>
      <c r="G41" s="9">
        <v>2.2600762555988938</v>
      </c>
      <c r="H41" s="9">
        <v>2.5339151948626579</v>
      </c>
      <c r="J41" s="9">
        <f t="shared" si="1"/>
        <v>0.27383893926376413</v>
      </c>
    </row>
    <row r="42" spans="1:10" s="41" customFormat="1" ht="15.75" x14ac:dyDescent="0.25">
      <c r="A42" s="48" t="s">
        <v>10</v>
      </c>
      <c r="B42" s="43">
        <v>79.185703016963544</v>
      </c>
      <c r="C42" s="43">
        <v>102.55408544660247</v>
      </c>
      <c r="D42" s="43"/>
      <c r="E42" s="43">
        <f t="shared" si="0"/>
        <v>29.510860596429687</v>
      </c>
      <c r="F42" s="43"/>
      <c r="G42" s="43">
        <v>4.29793659001508E-2</v>
      </c>
      <c r="H42" s="43">
        <v>5.5662946656173745E-2</v>
      </c>
      <c r="J42" s="43">
        <f t="shared" si="1"/>
        <v>1.2683580756022945E-2</v>
      </c>
    </row>
    <row r="43" spans="1:10" ht="15.75" x14ac:dyDescent="0.25">
      <c r="A43" s="15" t="s">
        <v>180</v>
      </c>
      <c r="B43" s="9">
        <v>140.10397002224275</v>
      </c>
      <c r="C43" s="9">
        <v>165.45083011871569</v>
      </c>
      <c r="D43" s="9"/>
      <c r="E43" s="9">
        <f t="shared" si="0"/>
        <v>18.091464569097425</v>
      </c>
      <c r="F43" s="9"/>
      <c r="G43" s="9">
        <v>0.62735020501855487</v>
      </c>
      <c r="H43" s="9">
        <v>0.74084704508364663</v>
      </c>
      <c r="J43" s="9">
        <f t="shared" si="1"/>
        <v>0.11349684006509175</v>
      </c>
    </row>
    <row r="44" spans="1:10" s="41" customFormat="1" ht="15.75" x14ac:dyDescent="0.25">
      <c r="A44" s="48" t="s">
        <v>181</v>
      </c>
      <c r="B44" s="43">
        <v>135.66596977991139</v>
      </c>
      <c r="C44" s="43">
        <v>151.51627324576319</v>
      </c>
      <c r="D44" s="43"/>
      <c r="E44" s="43">
        <f t="shared" si="0"/>
        <v>11.68333038238365</v>
      </c>
      <c r="F44" s="43"/>
      <c r="G44" s="43">
        <v>0.99613365679703481</v>
      </c>
      <c r="H44" s="43">
        <v>1.1125152429707521</v>
      </c>
      <c r="J44" s="43">
        <f t="shared" si="1"/>
        <v>0.1163815861737173</v>
      </c>
    </row>
    <row r="45" spans="1:10" ht="15.75" x14ac:dyDescent="0.25">
      <c r="A45" s="15" t="s">
        <v>55</v>
      </c>
      <c r="B45" s="9">
        <v>88.839941502677576</v>
      </c>
      <c r="C45" s="9">
        <v>92.147611482678215</v>
      </c>
      <c r="D45" s="9"/>
      <c r="E45" s="9">
        <f t="shared" si="0"/>
        <v>3.7231789261150672</v>
      </c>
      <c r="F45" s="9"/>
      <c r="G45" s="9">
        <v>7.2868620293403977E-2</v>
      </c>
      <c r="H45" s="9">
        <v>7.5581649407918783E-2</v>
      </c>
      <c r="J45" s="9">
        <f t="shared" si="1"/>
        <v>2.7130291145148061E-3</v>
      </c>
    </row>
    <row r="46" spans="1:10" s="41" customFormat="1" ht="15.75" x14ac:dyDescent="0.25">
      <c r="A46" s="48" t="s">
        <v>222</v>
      </c>
      <c r="B46" s="43">
        <v>99.757594886704609</v>
      </c>
      <c r="C46" s="43">
        <v>99.70891302508727</v>
      </c>
      <c r="D46" s="43"/>
      <c r="E46" s="43">
        <f t="shared" si="0"/>
        <v>-4.8800155690031932E-2</v>
      </c>
      <c r="F46" s="43"/>
      <c r="G46" s="43">
        <v>0.38082333733002866</v>
      </c>
      <c r="H46" s="43">
        <v>0.38063749494850757</v>
      </c>
      <c r="J46" s="43">
        <f t="shared" si="1"/>
        <v>-1.8584238152108412E-4</v>
      </c>
    </row>
    <row r="47" spans="1:10" ht="15.75" x14ac:dyDescent="0.25">
      <c r="A47" s="15" t="s">
        <v>11</v>
      </c>
      <c r="B47" s="9">
        <v>100.64918816456209</v>
      </c>
      <c r="C47" s="9">
        <v>121.32969427246087</v>
      </c>
      <c r="D47" s="9"/>
      <c r="E47" s="9">
        <f t="shared" si="0"/>
        <v>20.547116658393726</v>
      </c>
      <c r="F47" s="9"/>
      <c r="G47" s="9">
        <v>0.13992107025972095</v>
      </c>
      <c r="H47" s="9">
        <v>0.16867081579565882</v>
      </c>
      <c r="J47" s="9">
        <f t="shared" si="1"/>
        <v>2.8749745535937871E-2</v>
      </c>
    </row>
    <row r="48" spans="1:10" s="41" customFormat="1" ht="15.75" x14ac:dyDescent="0.25">
      <c r="A48" s="42" t="s">
        <v>136</v>
      </c>
      <c r="B48" s="43">
        <v>100.61478810309221</v>
      </c>
      <c r="C48" s="43">
        <v>100.51672722937654</v>
      </c>
      <c r="D48" s="43"/>
      <c r="E48" s="43">
        <f t="shared" si="0"/>
        <v>-9.7461690835343173E-2</v>
      </c>
      <c r="F48" s="43"/>
      <c r="G48" s="43">
        <v>1.3853448214479385</v>
      </c>
      <c r="H48" s="43">
        <v>1.3839946409610553</v>
      </c>
      <c r="J48" s="43">
        <f t="shared" si="1"/>
        <v>-1.350180486883179E-3</v>
      </c>
    </row>
    <row r="49" spans="1:10" ht="15.75" x14ac:dyDescent="0.25">
      <c r="A49" s="15" t="s">
        <v>221</v>
      </c>
      <c r="B49" s="9">
        <v>100.46288343054617</v>
      </c>
      <c r="C49" s="9">
        <v>100.48514021681119</v>
      </c>
      <c r="D49" s="9"/>
      <c r="E49" s="9">
        <f t="shared" si="0"/>
        <v>2.2154237968297075E-2</v>
      </c>
      <c r="F49" s="9"/>
      <c r="G49" s="9">
        <v>0.8992592329006297</v>
      </c>
      <c r="H49" s="9">
        <v>0.89945845693103843</v>
      </c>
      <c r="J49" s="9">
        <f t="shared" si="1"/>
        <v>1.9922403040872894E-4</v>
      </c>
    </row>
    <row r="50" spans="1:10" s="41" customFormat="1" ht="15.75" x14ac:dyDescent="0.25">
      <c r="A50" s="48" t="s">
        <v>220</v>
      </c>
      <c r="B50" s="43">
        <v>103.32541083813942</v>
      </c>
      <c r="C50" s="43">
        <v>102.66555473761022</v>
      </c>
      <c r="D50" s="43"/>
      <c r="E50" s="43">
        <f t="shared" si="0"/>
        <v>-0.63861938237329552</v>
      </c>
      <c r="F50" s="43"/>
      <c r="G50" s="43">
        <v>2.3388723497744204E-2</v>
      </c>
      <c r="H50" s="43">
        <v>2.323935857619791E-2</v>
      </c>
      <c r="J50" s="43">
        <f t="shared" si="1"/>
        <v>-1.4936492154629319E-4</v>
      </c>
    </row>
    <row r="51" spans="1:10" ht="15.75" x14ac:dyDescent="0.25">
      <c r="A51" s="15" t="s">
        <v>219</v>
      </c>
      <c r="B51" s="9">
        <v>100.65209011448759</v>
      </c>
      <c r="C51" s="9">
        <v>100.54775787904796</v>
      </c>
      <c r="D51" s="9"/>
      <c r="E51" s="9">
        <f t="shared" si="0"/>
        <v>-0.10365630293514005</v>
      </c>
      <c r="F51" s="9"/>
      <c r="G51" s="9">
        <v>0.11187480543312667</v>
      </c>
      <c r="H51" s="9">
        <v>0.11175884014589882</v>
      </c>
      <c r="J51" s="9">
        <f t="shared" si="1"/>
        <v>-1.1596528722784827E-4</v>
      </c>
    </row>
    <row r="52" spans="1:10" s="41" customFormat="1" ht="15.75" x14ac:dyDescent="0.25">
      <c r="A52" s="48" t="s">
        <v>56</v>
      </c>
      <c r="B52" s="43">
        <v>102.31556690360433</v>
      </c>
      <c r="C52" s="43">
        <v>100.98898644369004</v>
      </c>
      <c r="D52" s="43"/>
      <c r="E52" s="43">
        <f t="shared" si="0"/>
        <v>-1.2965577966880804</v>
      </c>
      <c r="F52" s="43"/>
      <c r="G52" s="43">
        <v>0.12380640888291286</v>
      </c>
      <c r="H52" s="43">
        <v>0.12220118723574191</v>
      </c>
      <c r="J52" s="43">
        <f t="shared" si="1"/>
        <v>-1.6052216471709457E-3</v>
      </c>
    </row>
    <row r="53" spans="1:10" ht="15.75" x14ac:dyDescent="0.25">
      <c r="A53" s="15" t="s">
        <v>218</v>
      </c>
      <c r="B53" s="9">
        <v>101.07536015646927</v>
      </c>
      <c r="C53" s="9">
        <v>101.15853747991257</v>
      </c>
      <c r="D53" s="9"/>
      <c r="E53" s="9">
        <f t="shared" si="0"/>
        <v>8.2292383934645663E-2</v>
      </c>
      <c r="F53" s="9"/>
      <c r="G53" s="9">
        <v>0.1481753601070207</v>
      </c>
      <c r="H53" s="9">
        <v>0.14829729714325651</v>
      </c>
      <c r="J53" s="9">
        <f t="shared" si="1"/>
        <v>1.2193703623580854E-4</v>
      </c>
    </row>
    <row r="54" spans="1:10" s="41" customFormat="1" ht="15.75" x14ac:dyDescent="0.25">
      <c r="A54" s="48" t="s">
        <v>57</v>
      </c>
      <c r="B54" s="43">
        <v>98.090950644303831</v>
      </c>
      <c r="C54" s="43">
        <v>98.338802697955174</v>
      </c>
      <c r="D54" s="43"/>
      <c r="E54" s="43">
        <f t="shared" si="0"/>
        <v>0.25267575859275748</v>
      </c>
      <c r="F54" s="43"/>
      <c r="G54" s="43">
        <v>7.8840290626504356E-2</v>
      </c>
      <c r="H54" s="43">
        <v>7.9039500928921605E-2</v>
      </c>
      <c r="J54" s="43">
        <f t="shared" si="1"/>
        <v>1.9921030241724924E-4</v>
      </c>
    </row>
    <row r="55" spans="1:10" ht="15.75" x14ac:dyDescent="0.25">
      <c r="A55" s="14" t="s">
        <v>137</v>
      </c>
      <c r="B55" s="9">
        <v>100.50041171286746</v>
      </c>
      <c r="C55" s="9">
        <v>100.35274174355624</v>
      </c>
      <c r="D55" s="9"/>
      <c r="E55" s="9">
        <f t="shared" si="0"/>
        <v>-0.14693469090765188</v>
      </c>
      <c r="F55" s="9"/>
      <c r="G55" s="9">
        <v>2.0609146259095574</v>
      </c>
      <c r="H55" s="9">
        <v>2.0578864273741062</v>
      </c>
      <c r="J55" s="9">
        <f t="shared" si="1"/>
        <v>-3.0281985354512209E-3</v>
      </c>
    </row>
    <row r="56" spans="1:10" s="41" customFormat="1" ht="15.75" x14ac:dyDescent="0.25">
      <c r="A56" s="48" t="s">
        <v>217</v>
      </c>
      <c r="B56" s="43">
        <v>100.17597622070556</v>
      </c>
      <c r="C56" s="43">
        <v>99.787675850757026</v>
      </c>
      <c r="D56" s="43"/>
      <c r="E56" s="43">
        <f t="shared" si="0"/>
        <v>-0.38761825399439287</v>
      </c>
      <c r="F56" s="43"/>
      <c r="G56" s="43">
        <v>0.78123217992066885</v>
      </c>
      <c r="H56" s="43">
        <v>0.77820398138521796</v>
      </c>
      <c r="J56" s="43">
        <f t="shared" si="1"/>
        <v>-3.0281985354508878E-3</v>
      </c>
    </row>
    <row r="57" spans="1:10" ht="15.75" x14ac:dyDescent="0.25">
      <c r="A57" s="15" t="s">
        <v>216</v>
      </c>
      <c r="B57" s="9">
        <v>100.69951115767623</v>
      </c>
      <c r="C57" s="9">
        <v>100.69951115767623</v>
      </c>
      <c r="D57" s="9"/>
      <c r="E57" s="9">
        <f t="shared" si="0"/>
        <v>0</v>
      </c>
      <c r="F57" s="9"/>
      <c r="G57" s="9">
        <v>1.2796824459888887</v>
      </c>
      <c r="H57" s="9">
        <v>1.2796824459888885</v>
      </c>
      <c r="J57" s="9">
        <f t="shared" si="1"/>
        <v>0</v>
      </c>
    </row>
    <row r="58" spans="1:10" s="41" customFormat="1" ht="15.75" x14ac:dyDescent="0.25">
      <c r="A58" s="45" t="s">
        <v>58</v>
      </c>
      <c r="B58" s="43">
        <v>102.35870537953242</v>
      </c>
      <c r="C58" s="43">
        <v>102.25355167404034</v>
      </c>
      <c r="D58" s="43"/>
      <c r="E58" s="43">
        <f t="shared" si="0"/>
        <v>-0.10273059345776714</v>
      </c>
      <c r="F58" s="43"/>
      <c r="G58" s="43">
        <v>2.5015911468731855</v>
      </c>
      <c r="H58" s="43">
        <v>2.4990212474421152</v>
      </c>
      <c r="J58" s="43">
        <f t="shared" si="1"/>
        <v>-2.5698994310703327E-3</v>
      </c>
    </row>
    <row r="59" spans="1:10" ht="15.75" x14ac:dyDescent="0.25">
      <c r="A59" s="14" t="s">
        <v>138</v>
      </c>
      <c r="B59" s="9">
        <v>101.30134536679908</v>
      </c>
      <c r="C59" s="9">
        <v>101.32879267668383</v>
      </c>
      <c r="D59" s="9"/>
      <c r="E59" s="9">
        <f t="shared" si="0"/>
        <v>2.7094714078446103E-2</v>
      </c>
      <c r="F59" s="9"/>
      <c r="G59" s="9">
        <v>0.76443345632796533</v>
      </c>
      <c r="H59" s="9">
        <v>0.76464057738727731</v>
      </c>
      <c r="J59" s="9">
        <f t="shared" si="1"/>
        <v>2.0712105931197655E-4</v>
      </c>
    </row>
    <row r="60" spans="1:10" s="41" customFormat="1" ht="15.75" x14ac:dyDescent="0.25">
      <c r="A60" s="48" t="s">
        <v>12</v>
      </c>
      <c r="B60" s="43">
        <v>102.14240131791756</v>
      </c>
      <c r="C60" s="43">
        <v>102.07901158046396</v>
      </c>
      <c r="D60" s="43"/>
      <c r="E60" s="43">
        <f t="shared" si="0"/>
        <v>-6.2060159772736601E-2</v>
      </c>
      <c r="F60" s="43"/>
      <c r="G60" s="43">
        <v>0.59234648184273309</v>
      </c>
      <c r="H60" s="43">
        <v>0.59197887066969335</v>
      </c>
      <c r="J60" s="43">
        <f t="shared" si="1"/>
        <v>-3.6761117303973911E-4</v>
      </c>
    </row>
    <row r="61" spans="1:10" ht="15.75" x14ac:dyDescent="0.25">
      <c r="A61" s="15" t="s">
        <v>13</v>
      </c>
      <c r="B61" s="9">
        <v>98.509291241566117</v>
      </c>
      <c r="C61" s="9">
        <v>98.838290371407396</v>
      </c>
      <c r="D61" s="9"/>
      <c r="E61" s="9">
        <f t="shared" si="0"/>
        <v>0.33397776564496606</v>
      </c>
      <c r="F61" s="9"/>
      <c r="G61" s="9">
        <v>0.17208697448523227</v>
      </c>
      <c r="H61" s="9">
        <v>0.17266170671758407</v>
      </c>
      <c r="J61" s="9">
        <f t="shared" si="1"/>
        <v>5.7473223235179893E-4</v>
      </c>
    </row>
    <row r="62" spans="1:10" s="41" customFormat="1" ht="15.75" x14ac:dyDescent="0.25">
      <c r="A62" s="42" t="s">
        <v>139</v>
      </c>
      <c r="B62" s="43">
        <v>102.83102094641596</v>
      </c>
      <c r="C62" s="43">
        <v>102.66663526412052</v>
      </c>
      <c r="D62" s="43"/>
      <c r="E62" s="43">
        <f t="shared" si="0"/>
        <v>-0.15986001187433541</v>
      </c>
      <c r="F62" s="43"/>
      <c r="G62" s="43">
        <v>1.73715769054522</v>
      </c>
      <c r="H62" s="43">
        <v>1.7343806700548383</v>
      </c>
      <c r="J62" s="43">
        <f t="shared" si="1"/>
        <v>-2.7770204903816431E-3</v>
      </c>
    </row>
    <row r="63" spans="1:10" ht="15.75" x14ac:dyDescent="0.25">
      <c r="A63" s="15" t="s">
        <v>215</v>
      </c>
      <c r="B63" s="9">
        <v>100.15160979706749</v>
      </c>
      <c r="C63" s="9">
        <v>99.779238637541198</v>
      </c>
      <c r="D63" s="9"/>
      <c r="E63" s="9">
        <f t="shared" si="0"/>
        <v>-0.3718074629861845</v>
      </c>
      <c r="F63" s="9"/>
      <c r="G63" s="9">
        <v>0.36629631092298737</v>
      </c>
      <c r="H63" s="9">
        <v>0.36493439390233262</v>
      </c>
      <c r="J63" s="9">
        <f t="shared" si="1"/>
        <v>-1.361917020654746E-3</v>
      </c>
    </row>
    <row r="64" spans="1:10" s="41" customFormat="1" ht="15.75" x14ac:dyDescent="0.25">
      <c r="A64" s="48" t="s">
        <v>59</v>
      </c>
      <c r="B64" s="43">
        <v>102.31383724384776</v>
      </c>
      <c r="C64" s="43">
        <v>101.96863573253655</v>
      </c>
      <c r="D64" s="43"/>
      <c r="E64" s="43">
        <f t="shared" si="0"/>
        <v>-0.3373947460190263</v>
      </c>
      <c r="F64" s="43"/>
      <c r="G64" s="43">
        <v>0.57614707931402376</v>
      </c>
      <c r="H64" s="43">
        <v>0.57420318933907621</v>
      </c>
      <c r="J64" s="43">
        <f t="shared" si="1"/>
        <v>-1.9438899749475436E-3</v>
      </c>
    </row>
    <row r="65" spans="1:10" ht="15.75" x14ac:dyDescent="0.25">
      <c r="A65" s="15" t="s">
        <v>214</v>
      </c>
      <c r="B65" s="9">
        <v>104.50262235755802</v>
      </c>
      <c r="C65" s="9">
        <v>104.57215624721044</v>
      </c>
      <c r="D65" s="9"/>
      <c r="E65" s="9">
        <f t="shared" si="0"/>
        <v>6.6537937597876962E-2</v>
      </c>
      <c r="F65" s="9"/>
      <c r="G65" s="9">
        <v>0.79471430030820889</v>
      </c>
      <c r="H65" s="9">
        <v>0.79524308681342926</v>
      </c>
      <c r="J65" s="9">
        <f t="shared" si="1"/>
        <v>5.2878650522036885E-4</v>
      </c>
    </row>
    <row r="66" spans="1:10" s="41" customFormat="1" ht="15.75" x14ac:dyDescent="0.25">
      <c r="A66" s="39" t="s">
        <v>229</v>
      </c>
      <c r="B66" s="44">
        <v>97.974417534344568</v>
      </c>
      <c r="C66" s="44">
        <v>98.067498580269941</v>
      </c>
      <c r="D66" s="44"/>
      <c r="E66" s="44">
        <f t="shared" si="0"/>
        <v>9.5005459861741137E-2</v>
      </c>
      <c r="F66" s="44"/>
      <c r="G66" s="44">
        <v>3.0456987509222722</v>
      </c>
      <c r="H66" s="44">
        <v>3.048592331026589</v>
      </c>
      <c r="J66" s="44">
        <f t="shared" si="1"/>
        <v>2.8935801043168397E-3</v>
      </c>
    </row>
    <row r="67" spans="1:10" ht="15.75" x14ac:dyDescent="0.25">
      <c r="A67" s="13" t="s">
        <v>1</v>
      </c>
      <c r="B67" s="9">
        <v>98.799973322272578</v>
      </c>
      <c r="C67" s="9">
        <v>98.799973322272578</v>
      </c>
      <c r="D67" s="9"/>
      <c r="E67" s="9">
        <f t="shared" si="0"/>
        <v>0</v>
      </c>
      <c r="F67" s="9"/>
      <c r="G67" s="9">
        <v>2.3184198641118954</v>
      </c>
      <c r="H67" s="9">
        <v>2.3184198641118954</v>
      </c>
      <c r="J67" s="9">
        <f t="shared" si="1"/>
        <v>0</v>
      </c>
    </row>
    <row r="68" spans="1:10" s="41" customFormat="1" ht="15.75" x14ac:dyDescent="0.25">
      <c r="A68" s="42" t="s">
        <v>60</v>
      </c>
      <c r="B68" s="43">
        <v>98.799973322272578</v>
      </c>
      <c r="C68" s="43">
        <v>98.799973322272578</v>
      </c>
      <c r="D68" s="43"/>
      <c r="E68" s="43">
        <f t="shared" si="0"/>
        <v>0</v>
      </c>
      <c r="F68" s="43"/>
      <c r="G68" s="43">
        <v>2.3184198641118954</v>
      </c>
      <c r="H68" s="43">
        <v>2.3184198641118954</v>
      </c>
      <c r="J68" s="43">
        <f t="shared" si="1"/>
        <v>0</v>
      </c>
    </row>
    <row r="69" spans="1:10" ht="15.75" x14ac:dyDescent="0.25">
      <c r="A69" s="15" t="s">
        <v>14</v>
      </c>
      <c r="B69" s="9">
        <v>98.799973322272578</v>
      </c>
      <c r="C69" s="9">
        <v>98.799973322272578</v>
      </c>
      <c r="D69" s="9"/>
      <c r="E69" s="9">
        <f t="shared" si="0"/>
        <v>0</v>
      </c>
      <c r="F69" s="9"/>
      <c r="G69" s="9">
        <v>2.3184198641118954</v>
      </c>
      <c r="H69" s="9">
        <v>2.3184198641118954</v>
      </c>
      <c r="J69" s="9">
        <f t="shared" si="1"/>
        <v>0</v>
      </c>
    </row>
    <row r="70" spans="1:10" s="41" customFormat="1" ht="15.75" x14ac:dyDescent="0.25">
      <c r="A70" s="45" t="s">
        <v>15</v>
      </c>
      <c r="B70" s="43">
        <v>95.432411332087156</v>
      </c>
      <c r="C70" s="43">
        <v>95.812102440608925</v>
      </c>
      <c r="D70" s="43"/>
      <c r="E70" s="43">
        <f t="shared" si="0"/>
        <v>0.39786389468932093</v>
      </c>
      <c r="F70" s="43"/>
      <c r="G70" s="43">
        <v>0.72727888681037645</v>
      </c>
      <c r="H70" s="43">
        <v>0.73017246691469329</v>
      </c>
      <c r="J70" s="43">
        <f t="shared" si="1"/>
        <v>2.8935801043168397E-3</v>
      </c>
    </row>
    <row r="71" spans="1:10" ht="15.75" x14ac:dyDescent="0.25">
      <c r="A71" s="14" t="s">
        <v>15</v>
      </c>
      <c r="B71" s="9">
        <v>95.432411332087156</v>
      </c>
      <c r="C71" s="9">
        <v>95.812102440608925</v>
      </c>
      <c r="D71" s="9"/>
      <c r="E71" s="9">
        <f t="shared" ref="E71:E134" si="2">((C71/B71-1)*100)</f>
        <v>0.39786389468932093</v>
      </c>
      <c r="F71" s="9"/>
      <c r="G71" s="9">
        <v>0.72727888681037645</v>
      </c>
      <c r="H71" s="9">
        <v>0.73017246691469329</v>
      </c>
      <c r="J71" s="9">
        <f t="shared" ref="J71:J134" si="3">H71-G71</f>
        <v>2.8935801043168397E-3</v>
      </c>
    </row>
    <row r="72" spans="1:10" s="41" customFormat="1" ht="15.75" x14ac:dyDescent="0.25">
      <c r="A72" s="48" t="s">
        <v>15</v>
      </c>
      <c r="B72" s="43">
        <v>95.432411332087156</v>
      </c>
      <c r="C72" s="43">
        <v>95.812102440608925</v>
      </c>
      <c r="D72" s="43"/>
      <c r="E72" s="43">
        <f t="shared" si="2"/>
        <v>0.39786389468932093</v>
      </c>
      <c r="F72" s="43"/>
      <c r="G72" s="43">
        <v>0.72727888681037645</v>
      </c>
      <c r="H72" s="43">
        <v>0.73017246691469329</v>
      </c>
      <c r="J72" s="43">
        <f t="shared" si="3"/>
        <v>2.8935801043168397E-3</v>
      </c>
    </row>
    <row r="73" spans="1:10" ht="15.75" x14ac:dyDescent="0.25">
      <c r="A73" s="12" t="s">
        <v>110</v>
      </c>
      <c r="B73" s="16">
        <v>102.24964421847936</v>
      </c>
      <c r="C73" s="16">
        <v>102.26846675114841</v>
      </c>
      <c r="D73" s="16"/>
      <c r="E73" s="16">
        <f t="shared" si="2"/>
        <v>1.8408408961145817E-2</v>
      </c>
      <c r="F73" s="16"/>
      <c r="G73" s="16">
        <v>4.4720309823721944</v>
      </c>
      <c r="H73" s="16">
        <v>4.4728542121242985</v>
      </c>
      <c r="J73" s="16">
        <f t="shared" si="3"/>
        <v>8.232297521040266E-4</v>
      </c>
    </row>
    <row r="74" spans="1:10" s="41" customFormat="1" ht="15.75" x14ac:dyDescent="0.25">
      <c r="A74" s="45" t="s">
        <v>61</v>
      </c>
      <c r="B74" s="43">
        <v>101.8989445283661</v>
      </c>
      <c r="C74" s="43">
        <v>102.06022558193217</v>
      </c>
      <c r="D74" s="43"/>
      <c r="E74" s="43">
        <f t="shared" si="2"/>
        <v>0.15827548981253159</v>
      </c>
      <c r="F74" s="43"/>
      <c r="G74" s="43">
        <v>3.3253734393789114</v>
      </c>
      <c r="H74" s="43">
        <v>3.3306366904781841</v>
      </c>
      <c r="J74" s="43">
        <f t="shared" si="3"/>
        <v>5.2632510992727255E-3</v>
      </c>
    </row>
    <row r="75" spans="1:10" ht="15.75" x14ac:dyDescent="0.25">
      <c r="A75" s="14" t="s">
        <v>62</v>
      </c>
      <c r="B75" s="9">
        <v>100.74908233289847</v>
      </c>
      <c r="C75" s="9">
        <v>101.54985777520471</v>
      </c>
      <c r="D75" s="9"/>
      <c r="E75" s="9">
        <f t="shared" si="2"/>
        <v>0.79482157431498557</v>
      </c>
      <c r="F75" s="9"/>
      <c r="G75" s="9">
        <v>0.59241160222023048</v>
      </c>
      <c r="H75" s="9">
        <v>0.59712021744342203</v>
      </c>
      <c r="J75" s="9">
        <f t="shared" si="3"/>
        <v>4.7086152231915479E-3</v>
      </c>
    </row>
    <row r="76" spans="1:10" s="41" customFormat="1" ht="15.75" x14ac:dyDescent="0.25">
      <c r="A76" s="48" t="s">
        <v>63</v>
      </c>
      <c r="B76" s="43">
        <v>100.74908233289847</v>
      </c>
      <c r="C76" s="43">
        <v>101.54985777520471</v>
      </c>
      <c r="D76" s="43"/>
      <c r="E76" s="43">
        <f t="shared" si="2"/>
        <v>0.79482157431498557</v>
      </c>
      <c r="F76" s="43"/>
      <c r="G76" s="43">
        <v>0.59241160222023048</v>
      </c>
      <c r="H76" s="43">
        <v>0.59712021744342203</v>
      </c>
      <c r="J76" s="43">
        <f t="shared" si="3"/>
        <v>4.7086152231915479E-3</v>
      </c>
    </row>
    <row r="77" spans="1:10" ht="15.75" x14ac:dyDescent="0.25">
      <c r="A77" s="14" t="s">
        <v>64</v>
      </c>
      <c r="B77" s="9">
        <v>102.63037379381534</v>
      </c>
      <c r="C77" s="9">
        <v>102.69196328536809</v>
      </c>
      <c r="D77" s="9"/>
      <c r="E77" s="9">
        <f t="shared" si="2"/>
        <v>6.0010978500857348E-2</v>
      </c>
      <c r="F77" s="9"/>
      <c r="G77" s="9">
        <v>2.3475412573743752</v>
      </c>
      <c r="H77" s="9">
        <v>2.3489500398536372</v>
      </c>
      <c r="J77" s="9">
        <f t="shared" si="3"/>
        <v>1.4087824792619053E-3</v>
      </c>
    </row>
    <row r="78" spans="1:10" s="41" customFormat="1" ht="15.75" x14ac:dyDescent="0.25">
      <c r="A78" s="48" t="s">
        <v>213</v>
      </c>
      <c r="B78" s="43">
        <v>103.94023251336277</v>
      </c>
      <c r="C78" s="43">
        <v>103.72844462812334</v>
      </c>
      <c r="D78" s="43"/>
      <c r="E78" s="43">
        <f t="shared" si="2"/>
        <v>-0.20375929523941405</v>
      </c>
      <c r="F78" s="43"/>
      <c r="G78" s="43">
        <v>1.1300802004552502</v>
      </c>
      <c r="H78" s="43">
        <v>1.1277775570031623</v>
      </c>
      <c r="J78" s="43">
        <f t="shared" si="3"/>
        <v>-2.3026434520878603E-3</v>
      </c>
    </row>
    <row r="79" spans="1:10" ht="15.75" x14ac:dyDescent="0.25">
      <c r="A79" s="15" t="s">
        <v>212</v>
      </c>
      <c r="B79" s="9">
        <v>101.4124644416018</v>
      </c>
      <c r="C79" s="9">
        <v>101.98759229531196</v>
      </c>
      <c r="D79" s="9"/>
      <c r="E79" s="9">
        <f t="shared" si="2"/>
        <v>0.56711752039251273</v>
      </c>
      <c r="F79" s="9"/>
      <c r="G79" s="9">
        <v>0.6206402391064606</v>
      </c>
      <c r="H79" s="9">
        <v>0.62415999864103933</v>
      </c>
      <c r="J79" s="9">
        <f t="shared" si="3"/>
        <v>3.5197595345787258E-3</v>
      </c>
    </row>
    <row r="80" spans="1:10" s="41" customFormat="1" ht="15.75" x14ac:dyDescent="0.25">
      <c r="A80" s="48" t="s">
        <v>211</v>
      </c>
      <c r="B80" s="43">
        <v>101.4762649594295</v>
      </c>
      <c r="C80" s="43">
        <v>101.50885361834025</v>
      </c>
      <c r="D80" s="43"/>
      <c r="E80" s="43">
        <f t="shared" si="2"/>
        <v>3.2114562872198604E-2</v>
      </c>
      <c r="F80" s="43"/>
      <c r="G80" s="43">
        <v>0.59682081781266472</v>
      </c>
      <c r="H80" s="43">
        <v>0.59701248420943553</v>
      </c>
      <c r="J80" s="43">
        <f t="shared" si="3"/>
        <v>1.9166639677081765E-4</v>
      </c>
    </row>
    <row r="81" spans="1:10" ht="15.75" x14ac:dyDescent="0.25">
      <c r="A81" s="14" t="s">
        <v>140</v>
      </c>
      <c r="B81" s="9">
        <v>99.329690474344048</v>
      </c>
      <c r="C81" s="9">
        <v>99.109561809286376</v>
      </c>
      <c r="D81" s="9"/>
      <c r="E81" s="9">
        <f t="shared" si="2"/>
        <v>-0.22161416592204608</v>
      </c>
      <c r="F81" s="9"/>
      <c r="G81" s="9">
        <v>0.38542057978430527</v>
      </c>
      <c r="H81" s="9">
        <v>0.38456643318112432</v>
      </c>
      <c r="J81" s="9">
        <f t="shared" si="3"/>
        <v>-8.541466031809497E-4</v>
      </c>
    </row>
    <row r="82" spans="1:10" s="41" customFormat="1" ht="15.75" x14ac:dyDescent="0.25">
      <c r="A82" s="48" t="s">
        <v>210</v>
      </c>
      <c r="B82" s="43">
        <v>99.329690474344048</v>
      </c>
      <c r="C82" s="43">
        <v>99.109561809286376</v>
      </c>
      <c r="D82" s="43"/>
      <c r="E82" s="43">
        <f t="shared" si="2"/>
        <v>-0.22161416592204608</v>
      </c>
      <c r="F82" s="43"/>
      <c r="G82" s="43">
        <v>0.38542057978430527</v>
      </c>
      <c r="H82" s="43">
        <v>0.38456643318112432</v>
      </c>
      <c r="J82" s="43">
        <f t="shared" si="3"/>
        <v>-8.541466031809497E-4</v>
      </c>
    </row>
    <row r="83" spans="1:10" ht="15.75" x14ac:dyDescent="0.25">
      <c r="A83" s="13" t="s">
        <v>65</v>
      </c>
      <c r="B83" s="9">
        <v>103.28048275842389</v>
      </c>
      <c r="C83" s="9">
        <v>102.88056601693876</v>
      </c>
      <c r="D83" s="9"/>
      <c r="E83" s="9">
        <f t="shared" si="2"/>
        <v>-0.38721424494165824</v>
      </c>
      <c r="F83" s="9"/>
      <c r="G83" s="9">
        <v>1.1466575429932833</v>
      </c>
      <c r="H83" s="9">
        <v>1.1422175216461152</v>
      </c>
      <c r="J83" s="9">
        <f t="shared" si="3"/>
        <v>-4.4400213471680328E-3</v>
      </c>
    </row>
    <row r="84" spans="1:10" s="41" customFormat="1" ht="15.75" x14ac:dyDescent="0.25">
      <c r="A84" s="42" t="s">
        <v>141</v>
      </c>
      <c r="B84" s="43">
        <v>103.28048275842389</v>
      </c>
      <c r="C84" s="43">
        <v>102.88056601693876</v>
      </c>
      <c r="D84" s="43"/>
      <c r="E84" s="43">
        <f t="shared" si="2"/>
        <v>-0.38721424494165824</v>
      </c>
      <c r="F84" s="43"/>
      <c r="G84" s="43">
        <v>1.1466575429932833</v>
      </c>
      <c r="H84" s="43">
        <v>1.1422175216461152</v>
      </c>
      <c r="J84" s="43">
        <f t="shared" si="3"/>
        <v>-4.4400213471680328E-3</v>
      </c>
    </row>
    <row r="85" spans="1:10" ht="15.75" x14ac:dyDescent="0.25">
      <c r="A85" s="15" t="s">
        <v>141</v>
      </c>
      <c r="B85" s="9">
        <v>103.28048275842389</v>
      </c>
      <c r="C85" s="9">
        <v>102.88056601693876</v>
      </c>
      <c r="D85" s="9"/>
      <c r="E85" s="9">
        <f t="shared" si="2"/>
        <v>-0.38721424494165824</v>
      </c>
      <c r="F85" s="9"/>
      <c r="G85" s="9">
        <v>1.1466575429932833</v>
      </c>
      <c r="H85" s="9">
        <v>1.1422175216461152</v>
      </c>
      <c r="J85" s="9">
        <f t="shared" si="3"/>
        <v>-4.4400213471680328E-3</v>
      </c>
    </row>
    <row r="86" spans="1:10" s="41" customFormat="1" ht="15.75" x14ac:dyDescent="0.25">
      <c r="A86" s="39" t="s">
        <v>111</v>
      </c>
      <c r="B86" s="44">
        <v>102.64422126351403</v>
      </c>
      <c r="C86" s="44">
        <v>102.1006845422739</v>
      </c>
      <c r="D86" s="44"/>
      <c r="E86" s="44">
        <f t="shared" si="2"/>
        <v>-0.52953465333887006</v>
      </c>
      <c r="F86" s="44"/>
      <c r="G86" s="44">
        <v>15.159527864494686</v>
      </c>
      <c r="H86" s="44">
        <v>15.079252911169624</v>
      </c>
      <c r="J86" s="44">
        <f t="shared" si="3"/>
        <v>-8.0274953325062626E-2</v>
      </c>
    </row>
    <row r="87" spans="1:10" ht="15.75" x14ac:dyDescent="0.25">
      <c r="A87" s="13" t="s">
        <v>131</v>
      </c>
      <c r="B87" s="9">
        <v>100.88084776644862</v>
      </c>
      <c r="C87" s="9">
        <v>100.91516200095083</v>
      </c>
      <c r="D87" s="9"/>
      <c r="E87" s="9">
        <f t="shared" si="2"/>
        <v>3.4014617503652644E-2</v>
      </c>
      <c r="F87" s="9"/>
      <c r="G87" s="9">
        <v>1.1401297378001263</v>
      </c>
      <c r="H87" s="9">
        <v>1.1405175485694845</v>
      </c>
      <c r="J87" s="9">
        <f t="shared" si="3"/>
        <v>3.8781076935823222E-4</v>
      </c>
    </row>
    <row r="88" spans="1:10" s="41" customFormat="1" ht="15.75" x14ac:dyDescent="0.25">
      <c r="A88" s="42" t="s">
        <v>142</v>
      </c>
      <c r="B88" s="43">
        <v>100.88084776644862</v>
      </c>
      <c r="C88" s="43">
        <v>100.91516200095083</v>
      </c>
      <c r="D88" s="43"/>
      <c r="E88" s="43">
        <f t="shared" si="2"/>
        <v>3.4014617503652644E-2</v>
      </c>
      <c r="F88" s="43"/>
      <c r="G88" s="43">
        <v>1.1401297378001263</v>
      </c>
      <c r="H88" s="43">
        <v>1.1405175485694845</v>
      </c>
      <c r="J88" s="43">
        <f t="shared" si="3"/>
        <v>3.8781076935823222E-4</v>
      </c>
    </row>
    <row r="89" spans="1:10" ht="15.75" x14ac:dyDescent="0.25">
      <c r="A89" s="15" t="s">
        <v>142</v>
      </c>
      <c r="B89" s="9">
        <v>100.88084776644862</v>
      </c>
      <c r="C89" s="9">
        <v>100.91516200095083</v>
      </c>
      <c r="D89" s="9"/>
      <c r="E89" s="9">
        <f t="shared" si="2"/>
        <v>3.4014617503652644E-2</v>
      </c>
      <c r="F89" s="9"/>
      <c r="G89" s="9">
        <v>1.1401297378001263</v>
      </c>
      <c r="H89" s="9">
        <v>1.1405175485694845</v>
      </c>
      <c r="J89" s="9">
        <f t="shared" si="3"/>
        <v>3.8781076935823222E-4</v>
      </c>
    </row>
    <row r="90" spans="1:10" s="41" customFormat="1" ht="15.75" x14ac:dyDescent="0.25">
      <c r="A90" s="45" t="s">
        <v>130</v>
      </c>
      <c r="B90" s="43">
        <v>102.69038416620708</v>
      </c>
      <c r="C90" s="43">
        <v>100.57118027714175</v>
      </c>
      <c r="D90" s="43"/>
      <c r="E90" s="43">
        <f t="shared" si="2"/>
        <v>-2.0636828913166205</v>
      </c>
      <c r="F90" s="43"/>
      <c r="G90" s="43">
        <v>4.8535008155147139</v>
      </c>
      <c r="H90" s="43">
        <v>4.7533399495550235</v>
      </c>
      <c r="J90" s="43">
        <f t="shared" si="3"/>
        <v>-0.10016086595969043</v>
      </c>
    </row>
    <row r="91" spans="1:10" ht="15.75" x14ac:dyDescent="0.25">
      <c r="A91" s="14" t="s">
        <v>143</v>
      </c>
      <c r="B91" s="9">
        <v>102.04290250241911</v>
      </c>
      <c r="C91" s="9">
        <v>99.613134182616761</v>
      </c>
      <c r="D91" s="9"/>
      <c r="E91" s="9">
        <f t="shared" si="2"/>
        <v>-2.38112427245466</v>
      </c>
      <c r="F91" s="9"/>
      <c r="G91" s="9">
        <v>4.2064526878488122</v>
      </c>
      <c r="H91" s="9">
        <v>4.1062918218891227</v>
      </c>
      <c r="J91" s="9">
        <f t="shared" si="3"/>
        <v>-0.10016086595968954</v>
      </c>
    </row>
    <row r="92" spans="1:10" s="41" customFormat="1" ht="15.75" x14ac:dyDescent="0.25">
      <c r="A92" s="48" t="s">
        <v>209</v>
      </c>
      <c r="B92" s="43">
        <v>102.04290250241911</v>
      </c>
      <c r="C92" s="43">
        <v>99.613134182616761</v>
      </c>
      <c r="D92" s="43"/>
      <c r="E92" s="43">
        <f t="shared" si="2"/>
        <v>-2.38112427245466</v>
      </c>
      <c r="F92" s="43"/>
      <c r="G92" s="43">
        <v>4.2064526878488122</v>
      </c>
      <c r="H92" s="43">
        <v>4.1062918218891227</v>
      </c>
      <c r="J92" s="43">
        <f t="shared" si="3"/>
        <v>-0.10016086595968954</v>
      </c>
    </row>
    <row r="93" spans="1:10" ht="15.75" x14ac:dyDescent="0.25">
      <c r="A93" s="14" t="s">
        <v>144</v>
      </c>
      <c r="B93" s="9">
        <v>107.10861601826335</v>
      </c>
      <c r="C93" s="9">
        <v>107.10861601826335</v>
      </c>
      <c r="D93" s="9"/>
      <c r="E93" s="9">
        <f t="shared" si="2"/>
        <v>0</v>
      </c>
      <c r="F93" s="9"/>
      <c r="G93" s="9">
        <v>0.64704812766590125</v>
      </c>
      <c r="H93" s="9">
        <v>0.64704812766590125</v>
      </c>
      <c r="J93" s="9">
        <f t="shared" si="3"/>
        <v>0</v>
      </c>
    </row>
    <row r="94" spans="1:10" s="41" customFormat="1" ht="15.75" x14ac:dyDescent="0.25">
      <c r="A94" s="48" t="s">
        <v>208</v>
      </c>
      <c r="B94" s="43">
        <v>107.10861601826335</v>
      </c>
      <c r="C94" s="43">
        <v>107.10861601826335</v>
      </c>
      <c r="D94" s="43"/>
      <c r="E94" s="43">
        <f t="shared" si="2"/>
        <v>0</v>
      </c>
      <c r="F94" s="43"/>
      <c r="G94" s="43">
        <v>0.64704812766590125</v>
      </c>
      <c r="H94" s="43">
        <v>0.64704812766590125</v>
      </c>
      <c r="J94" s="43">
        <f t="shared" si="3"/>
        <v>0</v>
      </c>
    </row>
    <row r="95" spans="1:10" ht="15.75" x14ac:dyDescent="0.25">
      <c r="A95" s="13" t="s">
        <v>129</v>
      </c>
      <c r="B95" s="9">
        <v>100.00000000000001</v>
      </c>
      <c r="C95" s="9">
        <v>100.00099439767403</v>
      </c>
      <c r="D95" s="9"/>
      <c r="E95" s="9">
        <f t="shared" si="2"/>
        <v>9.9439767402564883E-4</v>
      </c>
      <c r="F95" s="9"/>
      <c r="G95" s="9">
        <v>0.32488904117756362</v>
      </c>
      <c r="H95" s="9">
        <v>0.32489227186663228</v>
      </c>
      <c r="J95" s="9">
        <f t="shared" si="3"/>
        <v>3.2306890686562006E-6</v>
      </c>
    </row>
    <row r="96" spans="1:10" s="41" customFormat="1" ht="15.75" x14ac:dyDescent="0.25">
      <c r="A96" s="42" t="s">
        <v>66</v>
      </c>
      <c r="B96" s="43">
        <v>100.00000000000004</v>
      </c>
      <c r="C96" s="43">
        <v>100.00156826590418</v>
      </c>
      <c r="D96" s="43"/>
      <c r="E96" s="43">
        <f t="shared" si="2"/>
        <v>1.5682659041393876E-3</v>
      </c>
      <c r="F96" s="43"/>
      <c r="G96" s="43">
        <v>0.20600390916610056</v>
      </c>
      <c r="H96" s="43">
        <v>0.20600713985516916</v>
      </c>
      <c r="J96" s="43">
        <f t="shared" si="3"/>
        <v>3.2306890686006895E-6</v>
      </c>
    </row>
    <row r="97" spans="1:10" ht="15.75" x14ac:dyDescent="0.25">
      <c r="A97" s="15" t="s">
        <v>67</v>
      </c>
      <c r="B97" s="9">
        <v>100.00000000000004</v>
      </c>
      <c r="C97" s="9">
        <v>100.00156826590418</v>
      </c>
      <c r="D97" s="9"/>
      <c r="E97" s="9">
        <f t="shared" si="2"/>
        <v>1.5682659041393876E-3</v>
      </c>
      <c r="F97" s="9"/>
      <c r="G97" s="9">
        <v>0.20600390916610056</v>
      </c>
      <c r="H97" s="9">
        <v>0.20600713985516916</v>
      </c>
      <c r="J97" s="9">
        <f t="shared" si="3"/>
        <v>3.2306890686006895E-6</v>
      </c>
    </row>
    <row r="98" spans="1:10" s="41" customFormat="1" ht="15.75" x14ac:dyDescent="0.25">
      <c r="A98" s="42" t="s">
        <v>68</v>
      </c>
      <c r="B98" s="43">
        <v>100</v>
      </c>
      <c r="C98" s="43">
        <v>100</v>
      </c>
      <c r="D98" s="43"/>
      <c r="E98" s="43">
        <f t="shared" si="2"/>
        <v>0</v>
      </c>
      <c r="F98" s="43"/>
      <c r="G98" s="43">
        <v>0.11888513201146308</v>
      </c>
      <c r="H98" s="43">
        <v>0.11888513201146307</v>
      </c>
      <c r="J98" s="43">
        <f t="shared" si="3"/>
        <v>0</v>
      </c>
    </row>
    <row r="99" spans="1:10" ht="15.75" x14ac:dyDescent="0.25">
      <c r="A99" s="15" t="s">
        <v>69</v>
      </c>
      <c r="B99" s="9">
        <v>100</v>
      </c>
      <c r="C99" s="9">
        <v>100</v>
      </c>
      <c r="D99" s="9"/>
      <c r="E99" s="9">
        <f t="shared" si="2"/>
        <v>0</v>
      </c>
      <c r="F99" s="9"/>
      <c r="G99" s="9">
        <v>0.11888513201146308</v>
      </c>
      <c r="H99" s="9">
        <v>0.11888513201146307</v>
      </c>
      <c r="J99" s="9">
        <f t="shared" si="3"/>
        <v>0</v>
      </c>
    </row>
    <row r="100" spans="1:10" s="41" customFormat="1" ht="15.75" x14ac:dyDescent="0.25">
      <c r="A100" s="45" t="s">
        <v>128</v>
      </c>
      <c r="B100" s="43">
        <v>102.95092141618265</v>
      </c>
      <c r="C100" s="43">
        <v>103.17793341404379</v>
      </c>
      <c r="D100" s="43"/>
      <c r="E100" s="43">
        <f t="shared" si="2"/>
        <v>0.22050506662629754</v>
      </c>
      <c r="F100" s="43"/>
      <c r="G100" s="43">
        <v>8.8410082700022787</v>
      </c>
      <c r="H100" s="43">
        <v>8.8605031411784836</v>
      </c>
      <c r="J100" s="43">
        <f t="shared" si="3"/>
        <v>1.9494871176204853E-2</v>
      </c>
    </row>
    <row r="101" spans="1:10" ht="15.75" x14ac:dyDescent="0.25">
      <c r="A101" s="14" t="s">
        <v>16</v>
      </c>
      <c r="B101" s="9">
        <v>100.43206004338454</v>
      </c>
      <c r="C101" s="9">
        <v>100.43206004338451</v>
      </c>
      <c r="D101" s="9"/>
      <c r="E101" s="9">
        <f t="shared" si="2"/>
        <v>-3.3306690738754696E-14</v>
      </c>
      <c r="F101" s="9"/>
      <c r="G101" s="9">
        <v>5.6998172360079717</v>
      </c>
      <c r="H101" s="9">
        <v>5.69981723600797</v>
      </c>
      <c r="J101" s="9">
        <f t="shared" si="3"/>
        <v>0</v>
      </c>
    </row>
    <row r="102" spans="1:10" s="41" customFormat="1" ht="15.75" x14ac:dyDescent="0.25">
      <c r="A102" s="48" t="s">
        <v>16</v>
      </c>
      <c r="B102" s="43">
        <v>100.43206004338454</v>
      </c>
      <c r="C102" s="43">
        <v>100.43206004338451</v>
      </c>
      <c r="D102" s="43"/>
      <c r="E102" s="43">
        <f t="shared" si="2"/>
        <v>-3.3306690738754696E-14</v>
      </c>
      <c r="F102" s="43"/>
      <c r="G102" s="43">
        <v>5.6998172360079717</v>
      </c>
      <c r="H102" s="43">
        <v>5.69981723600797</v>
      </c>
      <c r="J102" s="43">
        <f t="shared" si="3"/>
        <v>0</v>
      </c>
    </row>
    <row r="103" spans="1:10" ht="15.75" x14ac:dyDescent="0.25">
      <c r="A103" s="14" t="s">
        <v>70</v>
      </c>
      <c r="B103" s="9">
        <v>102.0696901132963</v>
      </c>
      <c r="C103" s="9">
        <v>102.92124442782489</v>
      </c>
      <c r="D103" s="9"/>
      <c r="E103" s="9">
        <f t="shared" si="2"/>
        <v>0.83428715574953571</v>
      </c>
      <c r="F103" s="9"/>
      <c r="G103" s="9">
        <v>2.3367099735210508</v>
      </c>
      <c r="H103" s="9">
        <v>2.3562048446972548</v>
      </c>
      <c r="J103" s="9">
        <f t="shared" si="3"/>
        <v>1.9494871176203965E-2</v>
      </c>
    </row>
    <row r="104" spans="1:10" s="41" customFormat="1" ht="15.75" x14ac:dyDescent="0.25">
      <c r="A104" s="48" t="s">
        <v>71</v>
      </c>
      <c r="B104" s="43">
        <v>102.0696901132963</v>
      </c>
      <c r="C104" s="43">
        <v>102.92124442782489</v>
      </c>
      <c r="D104" s="43"/>
      <c r="E104" s="43">
        <f t="shared" si="2"/>
        <v>0.83428715574953571</v>
      </c>
      <c r="F104" s="43"/>
      <c r="G104" s="43">
        <v>2.3367099735210508</v>
      </c>
      <c r="H104" s="43">
        <v>2.3562048446972548</v>
      </c>
      <c r="J104" s="43">
        <f t="shared" si="3"/>
        <v>1.9494871176203965E-2</v>
      </c>
    </row>
    <row r="105" spans="1:10" ht="15.75" x14ac:dyDescent="0.25">
      <c r="A105" s="14" t="s">
        <v>72</v>
      </c>
      <c r="B105" s="9">
        <v>129.13628833175628</v>
      </c>
      <c r="C105" s="9">
        <v>129.13628833175628</v>
      </c>
      <c r="D105" s="9"/>
      <c r="E105" s="9">
        <f t="shared" si="2"/>
        <v>0</v>
      </c>
      <c r="F105" s="9"/>
      <c r="G105" s="9">
        <v>0.80448106047325707</v>
      </c>
      <c r="H105" s="9">
        <v>0.80448106047325707</v>
      </c>
      <c r="J105" s="9">
        <f t="shared" si="3"/>
        <v>0</v>
      </c>
    </row>
    <row r="106" spans="1:10" s="41" customFormat="1" ht="15.75" x14ac:dyDescent="0.25">
      <c r="A106" s="48" t="s">
        <v>73</v>
      </c>
      <c r="B106" s="43">
        <v>129.13628833175628</v>
      </c>
      <c r="C106" s="43">
        <v>129.13628833175628</v>
      </c>
      <c r="D106" s="43"/>
      <c r="E106" s="43">
        <f t="shared" si="2"/>
        <v>0</v>
      </c>
      <c r="F106" s="43"/>
      <c r="G106" s="43">
        <v>0.80448106047325707</v>
      </c>
      <c r="H106" s="43">
        <v>0.80448106047325707</v>
      </c>
      <c r="J106" s="43">
        <f t="shared" si="3"/>
        <v>0</v>
      </c>
    </row>
    <row r="107" spans="1:10" ht="15.75" x14ac:dyDescent="0.25">
      <c r="A107" s="12" t="s">
        <v>231</v>
      </c>
      <c r="B107" s="16">
        <v>99.058232517447763</v>
      </c>
      <c r="C107" s="16">
        <v>97.854605002284728</v>
      </c>
      <c r="D107" s="16"/>
      <c r="E107" s="16">
        <f t="shared" si="2"/>
        <v>-1.2150706554864388</v>
      </c>
      <c r="F107" s="16"/>
      <c r="G107" s="16">
        <v>9.7635676124171837</v>
      </c>
      <c r="H107" s="16">
        <v>9.6449333674301236</v>
      </c>
      <c r="J107" s="16">
        <f t="shared" si="3"/>
        <v>-0.1186342449870601</v>
      </c>
    </row>
    <row r="108" spans="1:10" s="41" customFormat="1" ht="15.75" x14ac:dyDescent="0.25">
      <c r="A108" s="45" t="s">
        <v>127</v>
      </c>
      <c r="B108" s="43">
        <v>101.57339270739983</v>
      </c>
      <c r="C108" s="43">
        <v>101.57339270739983</v>
      </c>
      <c r="D108" s="43"/>
      <c r="E108" s="43">
        <f t="shared" si="2"/>
        <v>0</v>
      </c>
      <c r="F108" s="43"/>
      <c r="G108" s="43">
        <v>1.9995009245487234</v>
      </c>
      <c r="H108" s="43">
        <v>1.9995009245487234</v>
      </c>
      <c r="J108" s="43">
        <f t="shared" si="3"/>
        <v>0</v>
      </c>
    </row>
    <row r="109" spans="1:10" ht="15.75" x14ac:dyDescent="0.25">
      <c r="A109" s="14" t="s">
        <v>145</v>
      </c>
      <c r="B109" s="9">
        <v>101.57339270739983</v>
      </c>
      <c r="C109" s="9">
        <v>101.57339270739983</v>
      </c>
      <c r="D109" s="9"/>
      <c r="E109" s="9">
        <f t="shared" si="2"/>
        <v>0</v>
      </c>
      <c r="F109" s="9"/>
      <c r="G109" s="9">
        <v>1.9995009245487234</v>
      </c>
      <c r="H109" s="9">
        <v>1.9995009245487234</v>
      </c>
      <c r="J109" s="9">
        <f t="shared" si="3"/>
        <v>0</v>
      </c>
    </row>
    <row r="110" spans="1:10" s="41" customFormat="1" ht="15.75" x14ac:dyDescent="0.25">
      <c r="A110" s="48" t="s">
        <v>207</v>
      </c>
      <c r="B110" s="43">
        <v>101.57339270739983</v>
      </c>
      <c r="C110" s="43">
        <v>101.57339270739983</v>
      </c>
      <c r="D110" s="43"/>
      <c r="E110" s="43">
        <f t="shared" si="2"/>
        <v>0</v>
      </c>
      <c r="F110" s="43"/>
      <c r="G110" s="43">
        <v>1.9995009245487234</v>
      </c>
      <c r="H110" s="43">
        <v>1.9995009245487234</v>
      </c>
      <c r="J110" s="43">
        <f t="shared" si="3"/>
        <v>0</v>
      </c>
    </row>
    <row r="111" spans="1:10" ht="15.75" x14ac:dyDescent="0.25">
      <c r="A111" s="13" t="s">
        <v>74</v>
      </c>
      <c r="B111" s="9">
        <v>95.899211312826338</v>
      </c>
      <c r="C111" s="9">
        <v>95.899211312826338</v>
      </c>
      <c r="D111" s="9"/>
      <c r="E111" s="9">
        <f t="shared" si="2"/>
        <v>0</v>
      </c>
      <c r="F111" s="9"/>
      <c r="G111" s="9">
        <v>0.29407250136584095</v>
      </c>
      <c r="H111" s="9">
        <v>0.29407250136584095</v>
      </c>
      <c r="J111" s="9">
        <f t="shared" si="3"/>
        <v>0</v>
      </c>
    </row>
    <row r="112" spans="1:10" s="41" customFormat="1" ht="15.75" x14ac:dyDescent="0.25">
      <c r="A112" s="42" t="s">
        <v>75</v>
      </c>
      <c r="B112" s="43">
        <v>95.899211312826338</v>
      </c>
      <c r="C112" s="43">
        <v>95.899211312826338</v>
      </c>
      <c r="D112" s="43"/>
      <c r="E112" s="43">
        <f t="shared" si="2"/>
        <v>0</v>
      </c>
      <c r="F112" s="43"/>
      <c r="G112" s="43">
        <v>0.29407250136584095</v>
      </c>
      <c r="H112" s="43">
        <v>0.29407250136584095</v>
      </c>
      <c r="J112" s="43">
        <f t="shared" si="3"/>
        <v>0</v>
      </c>
    </row>
    <row r="113" spans="1:10" ht="15.75" x14ac:dyDescent="0.25">
      <c r="A113" s="15" t="s">
        <v>74</v>
      </c>
      <c r="B113" s="9">
        <v>95.899211312826338</v>
      </c>
      <c r="C113" s="9">
        <v>95.899211312826338</v>
      </c>
      <c r="D113" s="9"/>
      <c r="E113" s="9">
        <f t="shared" si="2"/>
        <v>0</v>
      </c>
      <c r="F113" s="9"/>
      <c r="G113" s="9">
        <v>0.29407250136584095</v>
      </c>
      <c r="H113" s="9">
        <v>0.29407250136584095</v>
      </c>
      <c r="J113" s="9">
        <f t="shared" si="3"/>
        <v>0</v>
      </c>
    </row>
    <row r="114" spans="1:10" s="41" customFormat="1" ht="15.75" x14ac:dyDescent="0.25">
      <c r="A114" s="45" t="s">
        <v>76</v>
      </c>
      <c r="B114" s="43">
        <v>95.90840590861896</v>
      </c>
      <c r="C114" s="43">
        <v>93.542034862504167</v>
      </c>
      <c r="D114" s="43"/>
      <c r="E114" s="43">
        <f t="shared" si="2"/>
        <v>-2.4673239260899149</v>
      </c>
      <c r="F114" s="43"/>
      <c r="G114" s="43">
        <v>2.7129586706982267</v>
      </c>
      <c r="H114" s="43">
        <v>2.6460211923111583</v>
      </c>
      <c r="J114" s="43">
        <f t="shared" si="3"/>
        <v>-6.6937478387068428E-2</v>
      </c>
    </row>
    <row r="115" spans="1:10" ht="15.75" x14ac:dyDescent="0.25">
      <c r="A115" s="14" t="s">
        <v>146</v>
      </c>
      <c r="B115" s="9">
        <v>95.660906173039862</v>
      </c>
      <c r="C115" s="9">
        <v>93.034301067859815</v>
      </c>
      <c r="D115" s="9"/>
      <c r="E115" s="9">
        <f t="shared" si="2"/>
        <v>-2.7457455822431975</v>
      </c>
      <c r="F115" s="9"/>
      <c r="G115" s="9">
        <v>2.4136838626894712</v>
      </c>
      <c r="H115" s="9">
        <v>2.3474102446603582</v>
      </c>
      <c r="J115" s="9">
        <f t="shared" si="3"/>
        <v>-6.6273618029113024E-2</v>
      </c>
    </row>
    <row r="116" spans="1:10" s="41" customFormat="1" ht="15.75" x14ac:dyDescent="0.25">
      <c r="A116" s="48" t="s">
        <v>206</v>
      </c>
      <c r="B116" s="43">
        <v>92.461245670587914</v>
      </c>
      <c r="C116" s="43">
        <v>84.883196878010054</v>
      </c>
      <c r="D116" s="43"/>
      <c r="E116" s="43">
        <f t="shared" si="2"/>
        <v>-8.1959189902937375</v>
      </c>
      <c r="F116" s="43"/>
      <c r="G116" s="43">
        <v>0.5575142054814306</v>
      </c>
      <c r="H116" s="43">
        <v>0.51182079284079263</v>
      </c>
      <c r="J116" s="43">
        <f t="shared" si="3"/>
        <v>-4.5693412640637976E-2</v>
      </c>
    </row>
    <row r="117" spans="1:10" ht="15.75" x14ac:dyDescent="0.25">
      <c r="A117" s="15" t="s">
        <v>205</v>
      </c>
      <c r="B117" s="9">
        <v>96.411740853999717</v>
      </c>
      <c r="C117" s="9">
        <v>93.531116415663831</v>
      </c>
      <c r="D117" s="9"/>
      <c r="E117" s="9">
        <f t="shared" si="2"/>
        <v>-2.9878357270803124</v>
      </c>
      <c r="F117" s="9"/>
      <c r="G117" s="9">
        <v>0.8221754306624125</v>
      </c>
      <c r="H117" s="9">
        <v>0.79761017940580448</v>
      </c>
      <c r="J117" s="9">
        <f t="shared" si="3"/>
        <v>-2.4565251256608023E-2</v>
      </c>
    </row>
    <row r="118" spans="1:10" s="41" customFormat="1" ht="15.75" x14ac:dyDescent="0.25">
      <c r="A118" s="48" t="s">
        <v>17</v>
      </c>
      <c r="B118" s="43">
        <v>100.93006305647893</v>
      </c>
      <c r="C118" s="43">
        <v>96.639402024567005</v>
      </c>
      <c r="D118" s="43"/>
      <c r="E118" s="43">
        <f t="shared" si="2"/>
        <v>-4.2511229082567104</v>
      </c>
      <c r="F118" s="43"/>
      <c r="G118" s="43">
        <v>0.27856455239421701</v>
      </c>
      <c r="H118" s="43">
        <v>0.26672243089310366</v>
      </c>
      <c r="J118" s="43">
        <f t="shared" si="3"/>
        <v>-1.1842121501113356E-2</v>
      </c>
    </row>
    <row r="119" spans="1:10" ht="15.75" x14ac:dyDescent="0.25">
      <c r="A119" s="15" t="s">
        <v>77</v>
      </c>
      <c r="B119" s="9">
        <v>91.808361493937682</v>
      </c>
      <c r="C119" s="9">
        <v>95.535060456317723</v>
      </c>
      <c r="D119" s="9"/>
      <c r="E119" s="9">
        <f t="shared" si="2"/>
        <v>4.0592151975461732</v>
      </c>
      <c r="F119" s="9"/>
      <c r="G119" s="9">
        <v>0.38990707806804986</v>
      </c>
      <c r="H119" s="9">
        <v>0.4057342454372963</v>
      </c>
      <c r="J119" s="9">
        <f t="shared" si="3"/>
        <v>1.5827167369246442E-2</v>
      </c>
    </row>
    <row r="120" spans="1:10" s="41" customFormat="1" ht="15.75" x14ac:dyDescent="0.25">
      <c r="A120" s="48" t="s">
        <v>78</v>
      </c>
      <c r="B120" s="43">
        <v>99.671790900591802</v>
      </c>
      <c r="C120" s="43">
        <v>99.671790900591802</v>
      </c>
      <c r="D120" s="43"/>
      <c r="E120" s="43">
        <f t="shared" si="2"/>
        <v>0</v>
      </c>
      <c r="F120" s="43"/>
      <c r="G120" s="43">
        <v>0.3655225960833608</v>
      </c>
      <c r="H120" s="43">
        <v>0.3655225960833608</v>
      </c>
      <c r="J120" s="43">
        <f t="shared" si="3"/>
        <v>0</v>
      </c>
    </row>
    <row r="121" spans="1:10" ht="15.75" x14ac:dyDescent="0.25">
      <c r="A121" s="14" t="s">
        <v>79</v>
      </c>
      <c r="B121" s="9">
        <v>97.952332322346351</v>
      </c>
      <c r="C121" s="9">
        <v>97.735051520027014</v>
      </c>
      <c r="D121" s="9"/>
      <c r="E121" s="9">
        <f t="shared" si="2"/>
        <v>-0.22182300019595314</v>
      </c>
      <c r="F121" s="9"/>
      <c r="G121" s="9">
        <v>0.29927480800875572</v>
      </c>
      <c r="H121" s="9">
        <v>0.29861094765079998</v>
      </c>
      <c r="J121" s="9">
        <f t="shared" si="3"/>
        <v>-6.6386035795573672E-4</v>
      </c>
    </row>
    <row r="122" spans="1:10" s="41" customFormat="1" ht="15.75" x14ac:dyDescent="0.25">
      <c r="A122" s="48" t="s">
        <v>80</v>
      </c>
      <c r="B122" s="43">
        <v>97.952332322346351</v>
      </c>
      <c r="C122" s="43">
        <v>97.735051520027014</v>
      </c>
      <c r="D122" s="43"/>
      <c r="E122" s="43">
        <f t="shared" si="2"/>
        <v>-0.22182300019595314</v>
      </c>
      <c r="F122" s="43"/>
      <c r="G122" s="43">
        <v>0.29927480800875572</v>
      </c>
      <c r="H122" s="43">
        <v>0.29861094765079998</v>
      </c>
      <c r="J122" s="43">
        <f t="shared" si="3"/>
        <v>-6.6386035795573672E-4</v>
      </c>
    </row>
    <row r="123" spans="1:10" ht="15.75" x14ac:dyDescent="0.25">
      <c r="A123" s="13" t="s">
        <v>126</v>
      </c>
      <c r="B123" s="9">
        <v>105.04667234329283</v>
      </c>
      <c r="C123" s="9">
        <v>105.04693164508325</v>
      </c>
      <c r="D123" s="9"/>
      <c r="E123" s="9">
        <f t="shared" si="2"/>
        <v>2.4684436417121702E-4</v>
      </c>
      <c r="F123" s="9"/>
      <c r="G123" s="9">
        <v>1.0471426596877247</v>
      </c>
      <c r="H123" s="9">
        <v>1.0471452445003648</v>
      </c>
      <c r="J123" s="9">
        <f t="shared" si="3"/>
        <v>2.5848126401495364E-6</v>
      </c>
    </row>
    <row r="124" spans="1:10" s="41" customFormat="1" ht="15.75" x14ac:dyDescent="0.25">
      <c r="A124" s="42" t="s">
        <v>147</v>
      </c>
      <c r="B124" s="43">
        <v>105.04667234329283</v>
      </c>
      <c r="C124" s="43">
        <v>105.04693164508325</v>
      </c>
      <c r="D124" s="43"/>
      <c r="E124" s="43">
        <f t="shared" si="2"/>
        <v>2.4684436417121702E-4</v>
      </c>
      <c r="F124" s="43"/>
      <c r="G124" s="43">
        <v>1.0471426596877247</v>
      </c>
      <c r="H124" s="43">
        <v>1.0471452445003648</v>
      </c>
      <c r="J124" s="43">
        <f t="shared" si="3"/>
        <v>2.5848126401495364E-6</v>
      </c>
    </row>
    <row r="125" spans="1:10" ht="15.75" x14ac:dyDescent="0.25">
      <c r="A125" s="15" t="s">
        <v>204</v>
      </c>
      <c r="B125" s="9">
        <v>105.04667234329283</v>
      </c>
      <c r="C125" s="9">
        <v>105.04693164508325</v>
      </c>
      <c r="D125" s="9"/>
      <c r="E125" s="9">
        <f t="shared" si="2"/>
        <v>2.4684436417121702E-4</v>
      </c>
      <c r="F125" s="9"/>
      <c r="G125" s="9">
        <v>1.0471426596877247</v>
      </c>
      <c r="H125" s="9">
        <v>1.0471452445003648</v>
      </c>
      <c r="J125" s="9">
        <f t="shared" si="3"/>
        <v>2.5848126401495364E-6</v>
      </c>
    </row>
    <row r="126" spans="1:10" s="41" customFormat="1" ht="15.75" x14ac:dyDescent="0.25">
      <c r="A126" s="45" t="s">
        <v>125</v>
      </c>
      <c r="B126" s="43">
        <v>97.103257712533718</v>
      </c>
      <c r="C126" s="43">
        <v>96.284569311786029</v>
      </c>
      <c r="D126" s="43"/>
      <c r="E126" s="43">
        <f t="shared" si="2"/>
        <v>-0.84311115819754034</v>
      </c>
      <c r="F126" s="43"/>
      <c r="G126" s="43">
        <v>0.76654146386246813</v>
      </c>
      <c r="H126" s="43">
        <v>0.76007866724843287</v>
      </c>
      <c r="J126" s="43">
        <f t="shared" si="3"/>
        <v>-6.46279661403526E-3</v>
      </c>
    </row>
    <row r="127" spans="1:10" ht="15.75" x14ac:dyDescent="0.25">
      <c r="A127" s="14" t="s">
        <v>148</v>
      </c>
      <c r="B127" s="9">
        <v>97.103257712533718</v>
      </c>
      <c r="C127" s="9">
        <v>96.284569311786029</v>
      </c>
      <c r="D127" s="9"/>
      <c r="E127" s="9">
        <f t="shared" si="2"/>
        <v>-0.84311115819754034</v>
      </c>
      <c r="F127" s="9"/>
      <c r="G127" s="9">
        <v>0.76654146386246813</v>
      </c>
      <c r="H127" s="9">
        <v>0.76007866724843287</v>
      </c>
      <c r="J127" s="9">
        <f t="shared" si="3"/>
        <v>-6.46279661403526E-3</v>
      </c>
    </row>
    <row r="128" spans="1:10" s="41" customFormat="1" ht="15.75" x14ac:dyDescent="0.25">
      <c r="A128" s="48" t="s">
        <v>203</v>
      </c>
      <c r="B128" s="43">
        <v>97.103257712533718</v>
      </c>
      <c r="C128" s="43">
        <v>96.284569311786029</v>
      </c>
      <c r="D128" s="43"/>
      <c r="E128" s="43">
        <f t="shared" si="2"/>
        <v>-0.84311115819754034</v>
      </c>
      <c r="F128" s="43"/>
      <c r="G128" s="43">
        <v>0.76654146386246813</v>
      </c>
      <c r="H128" s="43">
        <v>0.76007866724843287</v>
      </c>
      <c r="J128" s="43">
        <f t="shared" si="3"/>
        <v>-6.46279661403526E-3</v>
      </c>
    </row>
    <row r="129" spans="1:10" ht="15.75" x14ac:dyDescent="0.25">
      <c r="A129" s="13" t="s">
        <v>124</v>
      </c>
      <c r="B129" s="9">
        <v>99.227209569582286</v>
      </c>
      <c r="C129" s="9">
        <v>97.70218027304</v>
      </c>
      <c r="D129" s="9"/>
      <c r="E129" s="9">
        <f t="shared" si="2"/>
        <v>-1.5369063618309919</v>
      </c>
      <c r="F129" s="9"/>
      <c r="G129" s="9">
        <v>2.9433513922541996</v>
      </c>
      <c r="H129" s="9">
        <v>2.8981148374556032</v>
      </c>
      <c r="J129" s="9">
        <f t="shared" si="3"/>
        <v>-4.5236554798596451E-2</v>
      </c>
    </row>
    <row r="130" spans="1:10" s="41" customFormat="1" ht="15.75" x14ac:dyDescent="0.25">
      <c r="A130" s="42" t="s">
        <v>81</v>
      </c>
      <c r="B130" s="43">
        <v>99.002957209005487</v>
      </c>
      <c r="C130" s="43">
        <v>97.033943990233269</v>
      </c>
      <c r="D130" s="43"/>
      <c r="E130" s="43">
        <f t="shared" si="2"/>
        <v>-1.9888428328614705</v>
      </c>
      <c r="F130" s="43"/>
      <c r="G130" s="43">
        <v>2.2745163192966462</v>
      </c>
      <c r="H130" s="43">
        <v>2.2292797644980502</v>
      </c>
      <c r="J130" s="43">
        <f t="shared" si="3"/>
        <v>-4.5236554798596007E-2</v>
      </c>
    </row>
    <row r="131" spans="1:10" ht="15.75" x14ac:dyDescent="0.25">
      <c r="A131" s="15" t="s">
        <v>202</v>
      </c>
      <c r="B131" s="9">
        <v>99.4344808541139</v>
      </c>
      <c r="C131" s="9">
        <v>99.215066991750774</v>
      </c>
      <c r="D131" s="9"/>
      <c r="E131" s="9">
        <f t="shared" si="2"/>
        <v>-0.22066174678886386</v>
      </c>
      <c r="F131" s="9"/>
      <c r="G131" s="9">
        <v>1.562022391535435</v>
      </c>
      <c r="H131" s="9">
        <v>1.5585756056410396</v>
      </c>
      <c r="J131" s="9">
        <f t="shared" si="3"/>
        <v>-3.4467858943953988E-3</v>
      </c>
    </row>
    <row r="132" spans="1:10" s="41" customFormat="1" ht="15.75" x14ac:dyDescent="0.25">
      <c r="A132" s="48" t="s">
        <v>82</v>
      </c>
      <c r="B132" s="43">
        <v>98.069897585453617</v>
      </c>
      <c r="C132" s="43">
        <v>92.317822800153422</v>
      </c>
      <c r="D132" s="43"/>
      <c r="E132" s="43">
        <f t="shared" si="2"/>
        <v>-5.8652807099019322</v>
      </c>
      <c r="F132" s="43"/>
      <c r="G132" s="43">
        <v>0.71249392776121123</v>
      </c>
      <c r="H132" s="43">
        <v>0.67070415885701018</v>
      </c>
      <c r="J132" s="43">
        <f t="shared" si="3"/>
        <v>-4.1789768904201052E-2</v>
      </c>
    </row>
    <row r="133" spans="1:10" ht="15.75" x14ac:dyDescent="0.25">
      <c r="A133" s="14" t="s">
        <v>149</v>
      </c>
      <c r="B133" s="9">
        <v>99.997488407565129</v>
      </c>
      <c r="C133" s="9">
        <v>99.997488407565129</v>
      </c>
      <c r="D133" s="9"/>
      <c r="E133" s="9">
        <f t="shared" si="2"/>
        <v>0</v>
      </c>
      <c r="F133" s="9"/>
      <c r="G133" s="9">
        <v>0.66883507295755318</v>
      </c>
      <c r="H133" s="9">
        <v>0.66883507295755307</v>
      </c>
      <c r="J133" s="9">
        <f t="shared" si="3"/>
        <v>0</v>
      </c>
    </row>
    <row r="134" spans="1:10" s="41" customFormat="1" ht="15.75" x14ac:dyDescent="0.25">
      <c r="A134" s="48" t="s">
        <v>83</v>
      </c>
      <c r="B134" s="43">
        <v>99.997488407565129</v>
      </c>
      <c r="C134" s="43">
        <v>99.997488407565129</v>
      </c>
      <c r="D134" s="43"/>
      <c r="E134" s="43">
        <f t="shared" si="2"/>
        <v>0</v>
      </c>
      <c r="F134" s="43"/>
      <c r="G134" s="43">
        <v>0.66883507295755318</v>
      </c>
      <c r="H134" s="43">
        <v>0.66883507295755307</v>
      </c>
      <c r="J134" s="43">
        <f t="shared" si="3"/>
        <v>0</v>
      </c>
    </row>
    <row r="135" spans="1:10" s="2" customFormat="1" ht="15.75" x14ac:dyDescent="0.25">
      <c r="A135" s="12" t="s">
        <v>2</v>
      </c>
      <c r="B135" s="16">
        <v>108.25029504022818</v>
      </c>
      <c r="C135" s="16">
        <v>108.36119322639574</v>
      </c>
      <c r="D135" s="16"/>
      <c r="E135" s="16">
        <f t="shared" ref="E135:E198" si="4">((C135/B135-1)*100)</f>
        <v>0.10244608213432205</v>
      </c>
      <c r="F135" s="16"/>
      <c r="G135" s="16">
        <v>7.78842034433029</v>
      </c>
      <c r="H135" s="16">
        <v>7.796399275833207</v>
      </c>
      <c r="J135" s="16">
        <f t="shared" ref="J135:J198" si="5">H135-G135</f>
        <v>7.9789315029170638E-3</v>
      </c>
    </row>
    <row r="136" spans="1:10" s="41" customFormat="1" ht="15.75" x14ac:dyDescent="0.25">
      <c r="A136" s="45" t="s">
        <v>123</v>
      </c>
      <c r="B136" s="43">
        <v>99.198749847671138</v>
      </c>
      <c r="C136" s="43">
        <v>99.38359217852755</v>
      </c>
      <c r="D136" s="43"/>
      <c r="E136" s="43">
        <f t="shared" si="4"/>
        <v>0.18633534307666011</v>
      </c>
      <c r="F136" s="43"/>
      <c r="G136" s="43">
        <v>4.2820279669845549</v>
      </c>
      <c r="H136" s="43">
        <v>4.2900068984874746</v>
      </c>
      <c r="J136" s="43">
        <f t="shared" si="5"/>
        <v>7.9789315029197283E-3</v>
      </c>
    </row>
    <row r="137" spans="1:10" ht="15.75" x14ac:dyDescent="0.25">
      <c r="A137" s="14" t="s">
        <v>84</v>
      </c>
      <c r="B137" s="9">
        <v>100.44470245474434</v>
      </c>
      <c r="C137" s="9">
        <v>100.6762402625544</v>
      </c>
      <c r="D137" s="9"/>
      <c r="E137" s="9">
        <f t="shared" si="4"/>
        <v>0.23051271212075619</v>
      </c>
      <c r="F137" s="9"/>
      <c r="G137" s="9">
        <v>3.4613845932884586</v>
      </c>
      <c r="H137" s="9">
        <v>3.4693635247913766</v>
      </c>
      <c r="J137" s="9">
        <f t="shared" si="5"/>
        <v>7.9789315029179519E-3</v>
      </c>
    </row>
    <row r="138" spans="1:10" s="41" customFormat="1" ht="15.75" x14ac:dyDescent="0.25">
      <c r="A138" s="48" t="s">
        <v>85</v>
      </c>
      <c r="B138" s="43">
        <v>100.44470245474434</v>
      </c>
      <c r="C138" s="43">
        <v>100.6762402625544</v>
      </c>
      <c r="D138" s="43"/>
      <c r="E138" s="43">
        <f t="shared" si="4"/>
        <v>0.23051271212075619</v>
      </c>
      <c r="F138" s="43"/>
      <c r="G138" s="43">
        <v>3.4613845932884586</v>
      </c>
      <c r="H138" s="43">
        <v>3.4693635247913766</v>
      </c>
      <c r="J138" s="43">
        <f t="shared" si="5"/>
        <v>7.9789315029179519E-3</v>
      </c>
    </row>
    <row r="139" spans="1:10" ht="15.75" x14ac:dyDescent="0.25">
      <c r="A139" s="14" t="s">
        <v>150</v>
      </c>
      <c r="B139" s="9">
        <v>94.266692204128887</v>
      </c>
      <c r="C139" s="9">
        <v>94.266692204128887</v>
      </c>
      <c r="D139" s="9"/>
      <c r="E139" s="9">
        <f t="shared" si="4"/>
        <v>0</v>
      </c>
      <c r="F139" s="9"/>
      <c r="G139" s="9">
        <v>0.82064337369609686</v>
      </c>
      <c r="H139" s="9">
        <v>0.82064337369609663</v>
      </c>
      <c r="J139" s="9">
        <f t="shared" si="5"/>
        <v>0</v>
      </c>
    </row>
    <row r="140" spans="1:10" s="41" customFormat="1" ht="15.75" x14ac:dyDescent="0.25">
      <c r="A140" s="48" t="s">
        <v>201</v>
      </c>
      <c r="B140" s="43">
        <v>94.266692204128887</v>
      </c>
      <c r="C140" s="43">
        <v>94.266692204128887</v>
      </c>
      <c r="D140" s="43"/>
      <c r="E140" s="43">
        <f t="shared" si="4"/>
        <v>0</v>
      </c>
      <c r="F140" s="43"/>
      <c r="G140" s="43">
        <v>0.82064337369609686</v>
      </c>
      <c r="H140" s="43">
        <v>0.82064337369609663</v>
      </c>
      <c r="J140" s="43">
        <f t="shared" si="5"/>
        <v>0</v>
      </c>
    </row>
    <row r="141" spans="1:10" ht="15.75" x14ac:dyDescent="0.25">
      <c r="A141" s="13" t="s">
        <v>86</v>
      </c>
      <c r="B141" s="9">
        <v>121.82540566044236</v>
      </c>
      <c r="C141" s="9">
        <v>121.82540566044236</v>
      </c>
      <c r="D141" s="9"/>
      <c r="E141" s="9">
        <f t="shared" si="4"/>
        <v>0</v>
      </c>
      <c r="F141" s="9"/>
      <c r="G141" s="9">
        <v>3.5063923773457346</v>
      </c>
      <c r="H141" s="9">
        <v>3.5063923773457346</v>
      </c>
      <c r="J141" s="9">
        <f t="shared" si="5"/>
        <v>0</v>
      </c>
    </row>
    <row r="142" spans="1:10" s="41" customFormat="1" ht="15.75" x14ac:dyDescent="0.25">
      <c r="A142" s="42" t="s">
        <v>18</v>
      </c>
      <c r="B142" s="43">
        <v>120.81968805319021</v>
      </c>
      <c r="C142" s="43">
        <v>120.81968805319021</v>
      </c>
      <c r="D142" s="43"/>
      <c r="E142" s="43">
        <f t="shared" si="4"/>
        <v>0</v>
      </c>
      <c r="F142" s="43"/>
      <c r="G142" s="43">
        <v>2.6972253619023321</v>
      </c>
      <c r="H142" s="43">
        <v>2.6972253619023321</v>
      </c>
      <c r="J142" s="43">
        <f t="shared" si="5"/>
        <v>0</v>
      </c>
    </row>
    <row r="143" spans="1:10" ht="15.75" x14ac:dyDescent="0.25">
      <c r="A143" s="15" t="s">
        <v>87</v>
      </c>
      <c r="B143" s="9">
        <v>120.81968805319021</v>
      </c>
      <c r="C143" s="9">
        <v>120.81968805319021</v>
      </c>
      <c r="D143" s="9"/>
      <c r="E143" s="9">
        <f t="shared" si="4"/>
        <v>0</v>
      </c>
      <c r="F143" s="9"/>
      <c r="G143" s="9">
        <v>2.6972253619023321</v>
      </c>
      <c r="H143" s="9">
        <v>2.6972253619023321</v>
      </c>
      <c r="J143" s="9">
        <f t="shared" si="5"/>
        <v>0</v>
      </c>
    </row>
    <row r="144" spans="1:10" s="41" customFormat="1" ht="15.75" x14ac:dyDescent="0.25">
      <c r="A144" s="42" t="s">
        <v>88</v>
      </c>
      <c r="B144" s="43">
        <v>133.33333333333334</v>
      </c>
      <c r="C144" s="43">
        <v>133.33333333333334</v>
      </c>
      <c r="D144" s="43"/>
      <c r="E144" s="43">
        <f t="shared" si="4"/>
        <v>0</v>
      </c>
      <c r="F144" s="43"/>
      <c r="G144" s="43">
        <v>6.6953043526928255E-2</v>
      </c>
      <c r="H144" s="43">
        <v>6.6953043526928255E-2</v>
      </c>
      <c r="J144" s="43">
        <f t="shared" si="5"/>
        <v>0</v>
      </c>
    </row>
    <row r="145" spans="1:10" ht="15.75" x14ac:dyDescent="0.25">
      <c r="A145" s="15" t="s">
        <v>89</v>
      </c>
      <c r="B145" s="9">
        <v>133.33333333333334</v>
      </c>
      <c r="C145" s="9">
        <v>133.33333333333334</v>
      </c>
      <c r="D145" s="9"/>
      <c r="E145" s="9">
        <f t="shared" si="4"/>
        <v>0</v>
      </c>
      <c r="F145" s="9"/>
      <c r="G145" s="9">
        <v>6.6953043526928255E-2</v>
      </c>
      <c r="H145" s="9">
        <v>6.6953043526928255E-2</v>
      </c>
      <c r="J145" s="9">
        <f t="shared" si="5"/>
        <v>0</v>
      </c>
    </row>
    <row r="146" spans="1:10" s="41" customFormat="1" ht="15.75" x14ac:dyDescent="0.25">
      <c r="A146" s="42" t="s">
        <v>90</v>
      </c>
      <c r="B146" s="43">
        <v>124.6250246305419</v>
      </c>
      <c r="C146" s="43">
        <v>124.6250246305419</v>
      </c>
      <c r="D146" s="43"/>
      <c r="E146" s="43">
        <f t="shared" si="4"/>
        <v>0</v>
      </c>
      <c r="F146" s="43"/>
      <c r="G146" s="43">
        <v>0.74221397191647409</v>
      </c>
      <c r="H146" s="43">
        <v>0.74221397191647409</v>
      </c>
      <c r="J146" s="43">
        <f t="shared" si="5"/>
        <v>0</v>
      </c>
    </row>
    <row r="147" spans="1:10" ht="15.75" x14ac:dyDescent="0.25">
      <c r="A147" s="15" t="s">
        <v>200</v>
      </c>
      <c r="B147" s="9">
        <v>124.6250246305419</v>
      </c>
      <c r="C147" s="9">
        <v>124.6250246305419</v>
      </c>
      <c r="D147" s="9"/>
      <c r="E147" s="9">
        <f t="shared" si="4"/>
        <v>0</v>
      </c>
      <c r="F147" s="9"/>
      <c r="G147" s="9">
        <v>0.74221397191647409</v>
      </c>
      <c r="H147" s="9">
        <v>0.74221397191647409</v>
      </c>
      <c r="J147" s="9">
        <f t="shared" si="5"/>
        <v>0</v>
      </c>
    </row>
    <row r="148" spans="1:10" s="41" customFormat="1" ht="15.75" x14ac:dyDescent="0.25">
      <c r="A148" s="39" t="s">
        <v>3</v>
      </c>
      <c r="B148" s="44">
        <v>101.88744358331441</v>
      </c>
      <c r="C148" s="44">
        <v>101.19706161726181</v>
      </c>
      <c r="D148" s="44"/>
      <c r="E148" s="44">
        <f t="shared" si="4"/>
        <v>-0.67759278452017568</v>
      </c>
      <c r="F148" s="44"/>
      <c r="G148" s="44">
        <v>5.9005269987600517</v>
      </c>
      <c r="H148" s="44">
        <v>5.8605454535677879</v>
      </c>
      <c r="J148" s="44">
        <f t="shared" si="5"/>
        <v>-3.9981545192263823E-2</v>
      </c>
    </row>
    <row r="149" spans="1:10" ht="15.75" x14ac:dyDescent="0.25">
      <c r="A149" s="13" t="s">
        <v>132</v>
      </c>
      <c r="B149" s="9">
        <v>101.94776971916572</v>
      </c>
      <c r="C149" s="9">
        <v>101.29422000333341</v>
      </c>
      <c r="D149" s="9"/>
      <c r="E149" s="9">
        <f t="shared" si="4"/>
        <v>-0.64106327939555952</v>
      </c>
      <c r="F149" s="9"/>
      <c r="G149" s="9">
        <v>2.3808927361296655</v>
      </c>
      <c r="H149" s="9">
        <v>2.365629707076542</v>
      </c>
      <c r="J149" s="9">
        <f t="shared" si="5"/>
        <v>-1.5263029053123489E-2</v>
      </c>
    </row>
    <row r="150" spans="1:10" s="41" customFormat="1" ht="15.75" x14ac:dyDescent="0.25">
      <c r="A150" s="42" t="s">
        <v>91</v>
      </c>
      <c r="B150" s="43">
        <v>101.85122473083358</v>
      </c>
      <c r="C150" s="43">
        <v>101.85122473083358</v>
      </c>
      <c r="D150" s="43"/>
      <c r="E150" s="43">
        <f t="shared" si="4"/>
        <v>0</v>
      </c>
      <c r="F150" s="43"/>
      <c r="G150" s="43">
        <v>1.2873489200988695</v>
      </c>
      <c r="H150" s="43">
        <v>1.2873489200988695</v>
      </c>
      <c r="J150" s="43">
        <f t="shared" si="5"/>
        <v>0</v>
      </c>
    </row>
    <row r="151" spans="1:10" ht="15.75" x14ac:dyDescent="0.25">
      <c r="A151" s="15" t="s">
        <v>92</v>
      </c>
      <c r="B151" s="9">
        <v>101.85122473083358</v>
      </c>
      <c r="C151" s="9">
        <v>101.85122473083358</v>
      </c>
      <c r="D151" s="9"/>
      <c r="E151" s="9">
        <f t="shared" si="4"/>
        <v>0</v>
      </c>
      <c r="F151" s="9"/>
      <c r="G151" s="9">
        <v>1.2873489200988695</v>
      </c>
      <c r="H151" s="9">
        <v>1.2873489200988695</v>
      </c>
      <c r="J151" s="9">
        <f t="shared" si="5"/>
        <v>0</v>
      </c>
    </row>
    <row r="152" spans="1:10" s="41" customFormat="1" ht="15.75" x14ac:dyDescent="0.25">
      <c r="A152" s="42" t="s">
        <v>151</v>
      </c>
      <c r="B152" s="43">
        <v>101.99506116437308</v>
      </c>
      <c r="C152" s="43">
        <v>100.35097895597156</v>
      </c>
      <c r="D152" s="43"/>
      <c r="E152" s="43">
        <f t="shared" si="4"/>
        <v>-1.6119233516140197</v>
      </c>
      <c r="F152" s="43"/>
      <c r="G152" s="43">
        <v>0.92093614349113584</v>
      </c>
      <c r="H152" s="43">
        <v>0.90609135874074864</v>
      </c>
      <c r="J152" s="43">
        <f t="shared" si="5"/>
        <v>-1.4844784750387197E-2</v>
      </c>
    </row>
    <row r="153" spans="1:10" ht="15.75" x14ac:dyDescent="0.25">
      <c r="A153" s="15" t="s">
        <v>199</v>
      </c>
      <c r="B153" s="9">
        <v>101.99506116437308</v>
      </c>
      <c r="C153" s="9">
        <v>100.35097895597156</v>
      </c>
      <c r="D153" s="9"/>
      <c r="E153" s="9">
        <f t="shared" si="4"/>
        <v>-1.6119233516140197</v>
      </c>
      <c r="F153" s="9"/>
      <c r="G153" s="9">
        <v>0.92093614349113584</v>
      </c>
      <c r="H153" s="9">
        <v>0.90609135874074864</v>
      </c>
      <c r="J153" s="9">
        <f t="shared" si="5"/>
        <v>-1.4844784750387197E-2</v>
      </c>
    </row>
    <row r="154" spans="1:10" s="41" customFormat="1" ht="15.75" x14ac:dyDescent="0.25">
      <c r="A154" s="42" t="s">
        <v>152</v>
      </c>
      <c r="B154" s="43">
        <v>102.41846770764957</v>
      </c>
      <c r="C154" s="43">
        <v>102.17029831874888</v>
      </c>
      <c r="D154" s="43"/>
      <c r="E154" s="43">
        <f t="shared" si="4"/>
        <v>-0.24230921869392574</v>
      </c>
      <c r="F154" s="43"/>
      <c r="G154" s="43">
        <v>0.17260767253966031</v>
      </c>
      <c r="H154" s="43">
        <v>0.17218942823692368</v>
      </c>
      <c r="J154" s="43">
        <f t="shared" si="5"/>
        <v>-4.1824430273662561E-4</v>
      </c>
    </row>
    <row r="155" spans="1:10" ht="15.75" x14ac:dyDescent="0.25">
      <c r="A155" s="15" t="s">
        <v>198</v>
      </c>
      <c r="B155" s="9">
        <v>102.41846770764957</v>
      </c>
      <c r="C155" s="9">
        <v>102.17029831874888</v>
      </c>
      <c r="D155" s="9"/>
      <c r="E155" s="9">
        <f t="shared" si="4"/>
        <v>-0.24230921869392574</v>
      </c>
      <c r="F155" s="9"/>
      <c r="G155" s="9">
        <v>0.17260767253966031</v>
      </c>
      <c r="H155" s="9">
        <v>0.17218942823692368</v>
      </c>
      <c r="J155" s="9">
        <f t="shared" si="5"/>
        <v>-4.1824430273662561E-4</v>
      </c>
    </row>
    <row r="156" spans="1:10" s="41" customFormat="1" ht="15.75" x14ac:dyDescent="0.25">
      <c r="A156" s="45" t="s">
        <v>93</v>
      </c>
      <c r="B156" s="43">
        <v>101.84667581574006</v>
      </c>
      <c r="C156" s="43">
        <v>101.13140300270986</v>
      </c>
      <c r="D156" s="43"/>
      <c r="E156" s="43">
        <f t="shared" si="4"/>
        <v>-0.70230354334220868</v>
      </c>
      <c r="F156" s="43"/>
      <c r="G156" s="43">
        <v>3.5196342626303863</v>
      </c>
      <c r="H156" s="43">
        <v>3.4949157464912464</v>
      </c>
      <c r="J156" s="43">
        <f t="shared" si="5"/>
        <v>-2.471851613913989E-2</v>
      </c>
    </row>
    <row r="157" spans="1:10" ht="15.75" x14ac:dyDescent="0.25">
      <c r="A157" s="14" t="s">
        <v>153</v>
      </c>
      <c r="B157" s="9">
        <v>100.5344495337809</v>
      </c>
      <c r="C157" s="9">
        <v>100.5344495337809</v>
      </c>
      <c r="D157" s="9"/>
      <c r="E157" s="9">
        <f t="shared" si="4"/>
        <v>0</v>
      </c>
      <c r="F157" s="9"/>
      <c r="G157" s="9">
        <v>1.1832636908138143</v>
      </c>
      <c r="H157" s="9">
        <v>1.1832636908138143</v>
      </c>
      <c r="J157" s="9">
        <f t="shared" si="5"/>
        <v>0</v>
      </c>
    </row>
    <row r="158" spans="1:10" s="41" customFormat="1" ht="15.75" x14ac:dyDescent="0.25">
      <c r="A158" s="48" t="s">
        <v>197</v>
      </c>
      <c r="B158" s="43">
        <v>100.5344495337809</v>
      </c>
      <c r="C158" s="43">
        <v>100.5344495337809</v>
      </c>
      <c r="D158" s="43"/>
      <c r="E158" s="43">
        <f t="shared" si="4"/>
        <v>0</v>
      </c>
      <c r="F158" s="43"/>
      <c r="G158" s="43">
        <v>1.1832636908138143</v>
      </c>
      <c r="H158" s="43">
        <v>1.1832636908138143</v>
      </c>
      <c r="J158" s="43">
        <f t="shared" si="5"/>
        <v>0</v>
      </c>
    </row>
    <row r="159" spans="1:10" ht="15.75" x14ac:dyDescent="0.25">
      <c r="A159" s="14" t="s">
        <v>154</v>
      </c>
      <c r="B159" s="9">
        <v>108.05863855117482</v>
      </c>
      <c r="C159" s="9">
        <v>102.80291961222889</v>
      </c>
      <c r="D159" s="9"/>
      <c r="E159" s="9">
        <f t="shared" si="4"/>
        <v>-4.8637656455915002</v>
      </c>
      <c r="F159" s="9"/>
      <c r="G159" s="9">
        <v>0.4627712084259904</v>
      </c>
      <c r="H159" s="9">
        <v>0.44026310137287838</v>
      </c>
      <c r="J159" s="9">
        <f t="shared" si="5"/>
        <v>-2.2508107053112014E-2</v>
      </c>
    </row>
    <row r="160" spans="1:10" s="41" customFormat="1" ht="15.75" x14ac:dyDescent="0.25">
      <c r="A160" s="48" t="s">
        <v>196</v>
      </c>
      <c r="B160" s="43">
        <v>108.05863855117482</v>
      </c>
      <c r="C160" s="43">
        <v>102.80291961222889</v>
      </c>
      <c r="D160" s="43"/>
      <c r="E160" s="43">
        <f t="shared" si="4"/>
        <v>-4.8637656455915002</v>
      </c>
      <c r="F160" s="43"/>
      <c r="G160" s="43">
        <v>0.4627712084259904</v>
      </c>
      <c r="H160" s="43">
        <v>0.44026310137287838</v>
      </c>
      <c r="J160" s="43">
        <f t="shared" si="5"/>
        <v>-2.2508107053112014E-2</v>
      </c>
    </row>
    <row r="161" spans="1:10" ht="15.75" x14ac:dyDescent="0.25">
      <c r="A161" s="14" t="s">
        <v>155</v>
      </c>
      <c r="B161" s="9">
        <v>101.24369007769572</v>
      </c>
      <c r="C161" s="9">
        <v>101.12424620040613</v>
      </c>
      <c r="D161" s="9"/>
      <c r="E161" s="9">
        <f t="shared" si="4"/>
        <v>-0.1179766138491356</v>
      </c>
      <c r="F161" s="9"/>
      <c r="G161" s="9">
        <v>1.8735993633905816</v>
      </c>
      <c r="H161" s="9">
        <v>1.8713889543045539</v>
      </c>
      <c r="J161" s="9">
        <f t="shared" si="5"/>
        <v>-2.2104090860277648E-3</v>
      </c>
    </row>
    <row r="162" spans="1:10" s="41" customFormat="1" ht="15.75" x14ac:dyDescent="0.25">
      <c r="A162" s="48" t="s">
        <v>195</v>
      </c>
      <c r="B162" s="43">
        <v>101.24369007769572</v>
      </c>
      <c r="C162" s="43">
        <v>101.12424620040613</v>
      </c>
      <c r="D162" s="43"/>
      <c r="E162" s="43">
        <f t="shared" si="4"/>
        <v>-0.1179766138491356</v>
      </c>
      <c r="F162" s="43"/>
      <c r="G162" s="43">
        <v>1.8735993633905816</v>
      </c>
      <c r="H162" s="43">
        <v>1.8713889543045539</v>
      </c>
      <c r="J162" s="43">
        <f t="shared" si="5"/>
        <v>-2.2104090860277648E-3</v>
      </c>
    </row>
    <row r="163" spans="1:10" ht="15.75" x14ac:dyDescent="0.25">
      <c r="A163" s="12" t="s">
        <v>4</v>
      </c>
      <c r="B163" s="16">
        <v>99.773506046405672</v>
      </c>
      <c r="C163" s="16">
        <v>99.773506046405672</v>
      </c>
      <c r="D163" s="16"/>
      <c r="E163" s="16">
        <f t="shared" si="4"/>
        <v>0</v>
      </c>
      <c r="F163" s="16"/>
      <c r="G163" s="16">
        <v>4.5705284418008016</v>
      </c>
      <c r="H163" s="16">
        <v>4.5705284418008025</v>
      </c>
      <c r="J163" s="16">
        <f t="shared" si="5"/>
        <v>0</v>
      </c>
    </row>
    <row r="164" spans="1:10" s="41" customFormat="1" ht="15.75" x14ac:dyDescent="0.25">
      <c r="A164" s="45" t="s">
        <v>122</v>
      </c>
      <c r="B164" s="43">
        <v>98.027034714334448</v>
      </c>
      <c r="C164" s="43">
        <v>98.027034714334448</v>
      </c>
      <c r="D164" s="43"/>
      <c r="E164" s="43">
        <f t="shared" si="4"/>
        <v>0</v>
      </c>
      <c r="F164" s="43"/>
      <c r="G164" s="43">
        <v>0.98119543165146339</v>
      </c>
      <c r="H164" s="43">
        <v>0.98119543165146328</v>
      </c>
      <c r="J164" s="43">
        <f t="shared" si="5"/>
        <v>0</v>
      </c>
    </row>
    <row r="165" spans="1:10" ht="15.75" x14ac:dyDescent="0.25">
      <c r="A165" s="14" t="s">
        <v>156</v>
      </c>
      <c r="B165" s="9">
        <v>98.027034714334448</v>
      </c>
      <c r="C165" s="9">
        <v>98.027034714334448</v>
      </c>
      <c r="D165" s="9"/>
      <c r="E165" s="9">
        <f t="shared" si="4"/>
        <v>0</v>
      </c>
      <c r="F165" s="9"/>
      <c r="G165" s="9">
        <v>0.98119543165146339</v>
      </c>
      <c r="H165" s="9">
        <v>0.98119543165146328</v>
      </c>
      <c r="J165" s="9">
        <f t="shared" si="5"/>
        <v>0</v>
      </c>
    </row>
    <row r="166" spans="1:10" s="41" customFormat="1" ht="15.75" x14ac:dyDescent="0.25">
      <c r="A166" s="48" t="s">
        <v>122</v>
      </c>
      <c r="B166" s="43">
        <v>98.027034714334448</v>
      </c>
      <c r="C166" s="43">
        <v>98.027034714334448</v>
      </c>
      <c r="D166" s="43"/>
      <c r="E166" s="43">
        <f t="shared" si="4"/>
        <v>0</v>
      </c>
      <c r="F166" s="43"/>
      <c r="G166" s="43">
        <v>0.98119543165146339</v>
      </c>
      <c r="H166" s="43">
        <v>0.98119543165146328</v>
      </c>
      <c r="J166" s="43">
        <f t="shared" si="5"/>
        <v>0</v>
      </c>
    </row>
    <row r="167" spans="1:10" ht="15.75" x14ac:dyDescent="0.25">
      <c r="A167" s="13" t="s">
        <v>121</v>
      </c>
      <c r="B167" s="9">
        <v>100.26181300546844</v>
      </c>
      <c r="C167" s="9">
        <v>100.26181300546844</v>
      </c>
      <c r="D167" s="9"/>
      <c r="E167" s="9">
        <f t="shared" si="4"/>
        <v>0</v>
      </c>
      <c r="F167" s="9"/>
      <c r="G167" s="9">
        <v>3.5893330101493386</v>
      </c>
      <c r="H167" s="9">
        <v>3.5893330101493381</v>
      </c>
      <c r="J167" s="9">
        <f t="shared" si="5"/>
        <v>0</v>
      </c>
    </row>
    <row r="168" spans="1:10" s="41" customFormat="1" ht="15.75" x14ac:dyDescent="0.25">
      <c r="A168" s="42" t="s">
        <v>157</v>
      </c>
      <c r="B168" s="43">
        <v>100.26181300546844</v>
      </c>
      <c r="C168" s="43">
        <v>100.26181300546844</v>
      </c>
      <c r="D168" s="43"/>
      <c r="E168" s="43">
        <f t="shared" si="4"/>
        <v>0</v>
      </c>
      <c r="F168" s="43"/>
      <c r="G168" s="43">
        <v>3.5893330101493386</v>
      </c>
      <c r="H168" s="43">
        <v>3.5893330101493381</v>
      </c>
      <c r="J168" s="43">
        <f t="shared" si="5"/>
        <v>0</v>
      </c>
    </row>
    <row r="169" spans="1:10" ht="15.75" x14ac:dyDescent="0.25">
      <c r="A169" s="15" t="s">
        <v>194</v>
      </c>
      <c r="B169" s="9">
        <v>100.26181300546844</v>
      </c>
      <c r="C169" s="9">
        <v>100.26181300546844</v>
      </c>
      <c r="D169" s="9"/>
      <c r="E169" s="9">
        <f t="shared" si="4"/>
        <v>0</v>
      </c>
      <c r="F169" s="9"/>
      <c r="G169" s="9">
        <v>3.5893330101493386</v>
      </c>
      <c r="H169" s="9">
        <v>3.5893330101493381</v>
      </c>
      <c r="J169" s="9">
        <f t="shared" si="5"/>
        <v>0</v>
      </c>
    </row>
    <row r="170" spans="1:10" s="41" customFormat="1" ht="15.75" x14ac:dyDescent="0.25">
      <c r="A170" s="39" t="s">
        <v>112</v>
      </c>
      <c r="B170" s="44">
        <v>98.152480582506954</v>
      </c>
      <c r="C170" s="44">
        <v>97.652009018333928</v>
      </c>
      <c r="D170" s="44"/>
      <c r="E170" s="44">
        <f t="shared" si="4"/>
        <v>-0.50989191633554753</v>
      </c>
      <c r="F170" s="44"/>
      <c r="G170" s="44">
        <v>6.0391821911076269</v>
      </c>
      <c r="H170" s="44">
        <v>6.0083888893023918</v>
      </c>
      <c r="J170" s="44">
        <f t="shared" si="5"/>
        <v>-3.0793301805235096E-2</v>
      </c>
    </row>
    <row r="171" spans="1:10" ht="15.75" x14ac:dyDescent="0.25">
      <c r="A171" s="13" t="s">
        <v>120</v>
      </c>
      <c r="B171" s="9">
        <v>92.123291419803238</v>
      </c>
      <c r="C171" s="9">
        <v>90.959948970839818</v>
      </c>
      <c r="D171" s="9"/>
      <c r="E171" s="9">
        <f t="shared" si="4"/>
        <v>-1.2628103393115819</v>
      </c>
      <c r="F171" s="9"/>
      <c r="G171" s="9">
        <v>3.0026463673586208</v>
      </c>
      <c r="H171" s="9">
        <v>2.9647286385786518</v>
      </c>
      <c r="J171" s="9">
        <f t="shared" si="5"/>
        <v>-3.7917728779969018E-2</v>
      </c>
    </row>
    <row r="172" spans="1:10" s="41" customFormat="1" ht="15.75" x14ac:dyDescent="0.25">
      <c r="A172" s="42" t="s">
        <v>158</v>
      </c>
      <c r="B172" s="43">
        <v>94.093380435920338</v>
      </c>
      <c r="C172" s="43">
        <v>91.243492355567</v>
      </c>
      <c r="D172" s="43"/>
      <c r="E172" s="43">
        <f t="shared" si="4"/>
        <v>-3.0287870062168487</v>
      </c>
      <c r="F172" s="43"/>
      <c r="G172" s="43">
        <v>1.2519113659078307</v>
      </c>
      <c r="H172" s="43">
        <v>1.2139936371278626</v>
      </c>
      <c r="J172" s="43">
        <f t="shared" si="5"/>
        <v>-3.791772877996813E-2</v>
      </c>
    </row>
    <row r="173" spans="1:10" ht="15.75" x14ac:dyDescent="0.25">
      <c r="A173" s="15" t="s">
        <v>193</v>
      </c>
      <c r="B173" s="9">
        <v>89.995301917524642</v>
      </c>
      <c r="C173" s="9">
        <v>83.585100024532892</v>
      </c>
      <c r="D173" s="9"/>
      <c r="E173" s="9">
        <f t="shared" si="4"/>
        <v>-7.1228183654145845</v>
      </c>
      <c r="F173" s="9"/>
      <c r="G173" s="9">
        <v>0.24113763169104571</v>
      </c>
      <c r="H173" s="9">
        <v>0.22396183617503007</v>
      </c>
      <c r="J173" s="9">
        <f t="shared" si="5"/>
        <v>-1.7175795516015641E-2</v>
      </c>
    </row>
    <row r="174" spans="1:10" s="41" customFormat="1" ht="15.75" x14ac:dyDescent="0.25">
      <c r="A174" s="48" t="s">
        <v>192</v>
      </c>
      <c r="B174" s="43">
        <v>95.126794439839941</v>
      </c>
      <c r="C174" s="43">
        <v>93.174712034954538</v>
      </c>
      <c r="D174" s="43"/>
      <c r="E174" s="43">
        <f t="shared" si="4"/>
        <v>-2.0520847111272555</v>
      </c>
      <c r="F174" s="43"/>
      <c r="G174" s="43">
        <v>1.0107737342167851</v>
      </c>
      <c r="H174" s="43">
        <v>0.99003180095283239</v>
      </c>
      <c r="J174" s="43">
        <f t="shared" si="5"/>
        <v>-2.0741933263952683E-2</v>
      </c>
    </row>
    <row r="175" spans="1:10" ht="15.75" x14ac:dyDescent="0.25">
      <c r="A175" s="14" t="s">
        <v>159</v>
      </c>
      <c r="B175" s="9">
        <v>100</v>
      </c>
      <c r="C175" s="9">
        <v>100</v>
      </c>
      <c r="D175" s="9"/>
      <c r="E175" s="9">
        <f t="shared" si="4"/>
        <v>0</v>
      </c>
      <c r="F175" s="9"/>
      <c r="G175" s="9">
        <v>0.13104975160939947</v>
      </c>
      <c r="H175" s="9">
        <v>0.13104975160939947</v>
      </c>
      <c r="J175" s="9">
        <f t="shared" si="5"/>
        <v>0</v>
      </c>
    </row>
    <row r="176" spans="1:10" s="41" customFormat="1" ht="15.75" x14ac:dyDescent="0.25">
      <c r="A176" s="48" t="s">
        <v>191</v>
      </c>
      <c r="B176" s="43">
        <v>100</v>
      </c>
      <c r="C176" s="43">
        <v>100</v>
      </c>
      <c r="D176" s="43"/>
      <c r="E176" s="43">
        <f t="shared" si="4"/>
        <v>0</v>
      </c>
      <c r="F176" s="43"/>
      <c r="G176" s="43">
        <v>0.13104975160939947</v>
      </c>
      <c r="H176" s="43">
        <v>0.13104975160939947</v>
      </c>
      <c r="J176" s="43">
        <f t="shared" si="5"/>
        <v>0</v>
      </c>
    </row>
    <row r="177" spans="1:10" ht="15.75" x14ac:dyDescent="0.25">
      <c r="A177" s="14" t="s">
        <v>94</v>
      </c>
      <c r="B177" s="9">
        <v>89.850328263184451</v>
      </c>
      <c r="C177" s="9">
        <v>89.850328263184451</v>
      </c>
      <c r="D177" s="9"/>
      <c r="E177" s="9">
        <f t="shared" si="4"/>
        <v>0</v>
      </c>
      <c r="F177" s="9"/>
      <c r="G177" s="9">
        <v>1.5768483976057484</v>
      </c>
      <c r="H177" s="9">
        <v>1.5768483976057484</v>
      </c>
      <c r="J177" s="9">
        <f t="shared" si="5"/>
        <v>0</v>
      </c>
    </row>
    <row r="178" spans="1:10" s="41" customFormat="1" ht="15.75" x14ac:dyDescent="0.25">
      <c r="A178" s="48" t="s">
        <v>95</v>
      </c>
      <c r="B178" s="43">
        <v>89.850328263184451</v>
      </c>
      <c r="C178" s="43">
        <v>89.850328263184451</v>
      </c>
      <c r="D178" s="43"/>
      <c r="E178" s="43">
        <f t="shared" si="4"/>
        <v>0</v>
      </c>
      <c r="F178" s="43"/>
      <c r="G178" s="43">
        <v>1.5768483976057484</v>
      </c>
      <c r="H178" s="43">
        <v>1.5768483976057484</v>
      </c>
      <c r="J178" s="43">
        <f t="shared" si="5"/>
        <v>0</v>
      </c>
    </row>
    <row r="179" spans="1:10" ht="15.75" x14ac:dyDescent="0.25">
      <c r="A179" s="14" t="s">
        <v>160</v>
      </c>
      <c r="B179" s="9">
        <v>99.952689692429715</v>
      </c>
      <c r="C179" s="9">
        <v>99.952689692429715</v>
      </c>
      <c r="D179" s="9"/>
      <c r="E179" s="9">
        <f t="shared" si="4"/>
        <v>0</v>
      </c>
      <c r="F179" s="9"/>
      <c r="G179" s="9">
        <v>4.2836852235641903E-2</v>
      </c>
      <c r="H179" s="9">
        <v>4.2836852235641897E-2</v>
      </c>
      <c r="J179" s="9">
        <f t="shared" si="5"/>
        <v>0</v>
      </c>
    </row>
    <row r="180" spans="1:10" s="41" customFormat="1" ht="15.75" x14ac:dyDescent="0.25">
      <c r="A180" s="48" t="s">
        <v>190</v>
      </c>
      <c r="B180" s="43">
        <v>99.952689692429715</v>
      </c>
      <c r="C180" s="43">
        <v>99.952689692429715</v>
      </c>
      <c r="D180" s="43"/>
      <c r="E180" s="43">
        <f t="shared" si="4"/>
        <v>0</v>
      </c>
      <c r="F180" s="43"/>
      <c r="G180" s="43">
        <v>4.2836852235641903E-2</v>
      </c>
      <c r="H180" s="43">
        <v>4.2836852235641897E-2</v>
      </c>
      <c r="J180" s="43">
        <f t="shared" si="5"/>
        <v>0</v>
      </c>
    </row>
    <row r="181" spans="1:10" ht="15.75" x14ac:dyDescent="0.25">
      <c r="A181" s="13" t="s">
        <v>119</v>
      </c>
      <c r="B181" s="9">
        <v>111.04446497854416</v>
      </c>
      <c r="C181" s="9">
        <v>111.04446497854416</v>
      </c>
      <c r="D181" s="9"/>
      <c r="E181" s="9">
        <f t="shared" si="4"/>
        <v>0</v>
      </c>
      <c r="F181" s="9"/>
      <c r="G181" s="9">
        <v>0.96335353165624427</v>
      </c>
      <c r="H181" s="9">
        <v>0.96335353165624427</v>
      </c>
      <c r="J181" s="9">
        <f t="shared" si="5"/>
        <v>0</v>
      </c>
    </row>
    <row r="182" spans="1:10" s="41" customFormat="1" ht="15.75" x14ac:dyDescent="0.25">
      <c r="A182" s="42" t="s">
        <v>161</v>
      </c>
      <c r="B182" s="43">
        <v>111.04446497854416</v>
      </c>
      <c r="C182" s="43">
        <v>111.04446497854416</v>
      </c>
      <c r="D182" s="43"/>
      <c r="E182" s="43">
        <f t="shared" si="4"/>
        <v>0</v>
      </c>
      <c r="F182" s="43"/>
      <c r="G182" s="43">
        <v>0.96335353165624427</v>
      </c>
      <c r="H182" s="43">
        <v>0.96335353165624427</v>
      </c>
      <c r="J182" s="43">
        <f t="shared" si="5"/>
        <v>0</v>
      </c>
    </row>
    <row r="183" spans="1:10" ht="15.75" x14ac:dyDescent="0.25">
      <c r="A183" s="15" t="s">
        <v>189</v>
      </c>
      <c r="B183" s="9">
        <v>111.04446497854416</v>
      </c>
      <c r="C183" s="9">
        <v>111.04446497854416</v>
      </c>
      <c r="D183" s="9"/>
      <c r="E183" s="9">
        <f t="shared" si="4"/>
        <v>0</v>
      </c>
      <c r="F183" s="9"/>
      <c r="G183" s="9">
        <v>0.96335353165624427</v>
      </c>
      <c r="H183" s="9">
        <v>0.96335353165624427</v>
      </c>
      <c r="J183" s="9">
        <f t="shared" si="5"/>
        <v>0</v>
      </c>
    </row>
    <row r="184" spans="1:10" s="41" customFormat="1" ht="15.75" x14ac:dyDescent="0.25">
      <c r="A184" s="45" t="s">
        <v>118</v>
      </c>
      <c r="B184" s="43">
        <v>101.00956061409438</v>
      </c>
      <c r="C184" s="43">
        <v>101.00956061409438</v>
      </c>
      <c r="D184" s="43"/>
      <c r="E184" s="43">
        <f t="shared" si="4"/>
        <v>0</v>
      </c>
      <c r="F184" s="43"/>
      <c r="G184" s="43">
        <v>1.015246121958475</v>
      </c>
      <c r="H184" s="43">
        <v>1.0152461219584747</v>
      </c>
      <c r="J184" s="43">
        <f t="shared" si="5"/>
        <v>0</v>
      </c>
    </row>
    <row r="185" spans="1:10" ht="15.75" x14ac:dyDescent="0.25">
      <c r="A185" s="14" t="s">
        <v>162</v>
      </c>
      <c r="B185" s="9">
        <v>103.60804545934442</v>
      </c>
      <c r="C185" s="9">
        <v>103.60804545934442</v>
      </c>
      <c r="D185" s="9"/>
      <c r="E185" s="9">
        <f t="shared" si="4"/>
        <v>0</v>
      </c>
      <c r="F185" s="9"/>
      <c r="G185" s="9">
        <v>6.6573719814084123E-2</v>
      </c>
      <c r="H185" s="9">
        <v>6.6573719814084109E-2</v>
      </c>
      <c r="J185" s="9">
        <f t="shared" si="5"/>
        <v>0</v>
      </c>
    </row>
    <row r="186" spans="1:10" s="41" customFormat="1" ht="15.75" x14ac:dyDescent="0.25">
      <c r="A186" s="48" t="s">
        <v>188</v>
      </c>
      <c r="B186" s="43">
        <v>103.60804545934442</v>
      </c>
      <c r="C186" s="43">
        <v>103.60804545934442</v>
      </c>
      <c r="D186" s="43"/>
      <c r="E186" s="43">
        <f t="shared" si="4"/>
        <v>0</v>
      </c>
      <c r="F186" s="43"/>
      <c r="G186" s="43">
        <v>6.6573719814084123E-2</v>
      </c>
      <c r="H186" s="43">
        <v>6.6573719814084109E-2</v>
      </c>
      <c r="J186" s="43">
        <f t="shared" si="5"/>
        <v>0</v>
      </c>
    </row>
    <row r="187" spans="1:10" ht="15.75" x14ac:dyDescent="0.25">
      <c r="A187" s="14" t="s">
        <v>96</v>
      </c>
      <c r="B187" s="9">
        <v>100.83209588149325</v>
      </c>
      <c r="C187" s="9">
        <v>100.83209588149325</v>
      </c>
      <c r="D187" s="9"/>
      <c r="E187" s="9">
        <f t="shared" si="4"/>
        <v>0</v>
      </c>
      <c r="F187" s="9"/>
      <c r="G187" s="9">
        <v>0.94867240214439075</v>
      </c>
      <c r="H187" s="9">
        <v>0.94867240214439075</v>
      </c>
      <c r="J187" s="9">
        <f t="shared" si="5"/>
        <v>0</v>
      </c>
    </row>
    <row r="188" spans="1:10" s="41" customFormat="1" ht="15.75" x14ac:dyDescent="0.25">
      <c r="A188" s="48" t="s">
        <v>187</v>
      </c>
      <c r="B188" s="43">
        <v>99.999999999999986</v>
      </c>
      <c r="C188" s="43">
        <v>99.999999999999986</v>
      </c>
      <c r="D188" s="43"/>
      <c r="E188" s="43">
        <f t="shared" si="4"/>
        <v>0</v>
      </c>
      <c r="F188" s="43"/>
      <c r="G188" s="43">
        <v>0.76779915304077417</v>
      </c>
      <c r="H188" s="43">
        <v>0.76779915304077406</v>
      </c>
      <c r="J188" s="43">
        <f t="shared" si="5"/>
        <v>0</v>
      </c>
    </row>
    <row r="189" spans="1:10" ht="15.75" x14ac:dyDescent="0.25">
      <c r="A189" s="15" t="s">
        <v>97</v>
      </c>
      <c r="B189" s="9">
        <v>104.5241081165657</v>
      </c>
      <c r="C189" s="9">
        <v>104.5241081165657</v>
      </c>
      <c r="D189" s="9"/>
      <c r="E189" s="9">
        <f t="shared" si="4"/>
        <v>0</v>
      </c>
      <c r="F189" s="9"/>
      <c r="G189" s="9">
        <v>0.18087324910361674</v>
      </c>
      <c r="H189" s="9">
        <v>0.18087324910361671</v>
      </c>
      <c r="J189" s="9">
        <f t="shared" si="5"/>
        <v>0</v>
      </c>
    </row>
    <row r="190" spans="1:10" s="41" customFormat="1" ht="15.75" x14ac:dyDescent="0.25">
      <c r="A190" s="45" t="s">
        <v>133</v>
      </c>
      <c r="B190" s="43">
        <v>103.63370739905534</v>
      </c>
      <c r="C190" s="43">
        <v>104.33160468372022</v>
      </c>
      <c r="D190" s="43"/>
      <c r="E190" s="43">
        <f t="shared" si="4"/>
        <v>0.67342692081595601</v>
      </c>
      <c r="F190" s="43"/>
      <c r="G190" s="43">
        <v>1.0579361701342875</v>
      </c>
      <c r="H190" s="43">
        <v>1.065060597109021</v>
      </c>
      <c r="J190" s="43">
        <f t="shared" si="5"/>
        <v>7.1244269747334776E-3</v>
      </c>
    </row>
    <row r="191" spans="1:10" ht="15.75" x14ac:dyDescent="0.25">
      <c r="A191" s="14" t="s">
        <v>98</v>
      </c>
      <c r="B191" s="9">
        <v>102.84295961766018</v>
      </c>
      <c r="C191" s="9">
        <v>102.91865570121517</v>
      </c>
      <c r="D191" s="9"/>
      <c r="E191" s="9">
        <f t="shared" si="4"/>
        <v>7.36035639546051E-2</v>
      </c>
      <c r="F191" s="9"/>
      <c r="G191" s="9">
        <v>0.35405896530320197</v>
      </c>
      <c r="H191" s="9">
        <v>0.3543195653201659</v>
      </c>
      <c r="J191" s="9">
        <f t="shared" si="5"/>
        <v>2.6060001696392998E-4</v>
      </c>
    </row>
    <row r="192" spans="1:10" s="41" customFormat="1" ht="15.75" x14ac:dyDescent="0.25">
      <c r="A192" s="48" t="s">
        <v>19</v>
      </c>
      <c r="B192" s="43">
        <v>102.84295961766018</v>
      </c>
      <c r="C192" s="43">
        <v>102.91865570121517</v>
      </c>
      <c r="D192" s="43"/>
      <c r="E192" s="43">
        <f t="shared" si="4"/>
        <v>7.36035639546051E-2</v>
      </c>
      <c r="F192" s="43"/>
      <c r="G192" s="43">
        <v>0.35405896530320197</v>
      </c>
      <c r="H192" s="43">
        <v>0.3543195653201659</v>
      </c>
      <c r="J192" s="43">
        <f t="shared" si="5"/>
        <v>2.6060001696392998E-4</v>
      </c>
    </row>
    <row r="193" spans="1:10" ht="15.75" x14ac:dyDescent="0.25">
      <c r="A193" s="14" t="s">
        <v>163</v>
      </c>
      <c r="B193" s="9">
        <v>104.03607785198614</v>
      </c>
      <c r="C193" s="9">
        <v>105.05058099378404</v>
      </c>
      <c r="D193" s="9"/>
      <c r="E193" s="9">
        <f t="shared" si="4"/>
        <v>0.97514550985020598</v>
      </c>
      <c r="F193" s="9"/>
      <c r="G193" s="9">
        <v>0.70387720483108585</v>
      </c>
      <c r="H193" s="9">
        <v>0.71074103178885517</v>
      </c>
      <c r="J193" s="9">
        <f t="shared" si="5"/>
        <v>6.8638269577693256E-3</v>
      </c>
    </row>
    <row r="194" spans="1:10" s="41" customFormat="1" ht="15.75" x14ac:dyDescent="0.25">
      <c r="A194" s="48" t="s">
        <v>186</v>
      </c>
      <c r="B194" s="43">
        <v>104.03607785198614</v>
      </c>
      <c r="C194" s="43">
        <v>105.05058099378404</v>
      </c>
      <c r="D194" s="43"/>
      <c r="E194" s="43">
        <f t="shared" si="4"/>
        <v>0.97514550985020598</v>
      </c>
      <c r="F194" s="43"/>
      <c r="G194" s="43">
        <v>0.70387720483108585</v>
      </c>
      <c r="H194" s="43">
        <v>0.71074103178885517</v>
      </c>
      <c r="J194" s="43">
        <f t="shared" si="5"/>
        <v>6.8638269577693256E-3</v>
      </c>
    </row>
    <row r="195" spans="1:10" ht="15.75" x14ac:dyDescent="0.25">
      <c r="A195" s="12" t="s">
        <v>99</v>
      </c>
      <c r="B195" s="16">
        <v>110.69983829992921</v>
      </c>
      <c r="C195" s="16">
        <v>110.69983829992921</v>
      </c>
      <c r="D195" s="16"/>
      <c r="E195" s="16">
        <f t="shared" si="4"/>
        <v>0</v>
      </c>
      <c r="F195" s="16"/>
      <c r="G195" s="16">
        <v>2.1509723445580335</v>
      </c>
      <c r="H195" s="16">
        <v>2.1509723445580331</v>
      </c>
      <c r="J195" s="16">
        <f t="shared" si="5"/>
        <v>0</v>
      </c>
    </row>
    <row r="196" spans="1:10" s="41" customFormat="1" ht="15.75" x14ac:dyDescent="0.25">
      <c r="A196" s="45" t="s">
        <v>117</v>
      </c>
      <c r="B196" s="43">
        <v>120.02352566834838</v>
      </c>
      <c r="C196" s="43">
        <v>120.02352566834838</v>
      </c>
      <c r="D196" s="43"/>
      <c r="E196" s="43">
        <f t="shared" si="4"/>
        <v>0</v>
      </c>
      <c r="F196" s="43"/>
      <c r="G196" s="43">
        <v>0.74191250911648832</v>
      </c>
      <c r="H196" s="43">
        <v>0.74191250911648809</v>
      </c>
      <c r="J196" s="43">
        <f t="shared" si="5"/>
        <v>0</v>
      </c>
    </row>
    <row r="197" spans="1:10" ht="15.75" x14ac:dyDescent="0.25">
      <c r="A197" s="14" t="s">
        <v>164</v>
      </c>
      <c r="B197" s="9">
        <v>120.02352566834838</v>
      </c>
      <c r="C197" s="9">
        <v>120.02352566834838</v>
      </c>
      <c r="D197" s="9"/>
      <c r="E197" s="9">
        <f t="shared" si="4"/>
        <v>0</v>
      </c>
      <c r="F197" s="9"/>
      <c r="G197" s="9">
        <v>0.74191250911648832</v>
      </c>
      <c r="H197" s="9">
        <v>0.74191250911648809</v>
      </c>
      <c r="J197" s="9">
        <f t="shared" si="5"/>
        <v>0</v>
      </c>
    </row>
    <row r="198" spans="1:10" s="41" customFormat="1" ht="15.75" x14ac:dyDescent="0.25">
      <c r="A198" s="48" t="s">
        <v>117</v>
      </c>
      <c r="B198" s="43">
        <v>120.02352566834838</v>
      </c>
      <c r="C198" s="43">
        <v>120.02352566834838</v>
      </c>
      <c r="D198" s="43"/>
      <c r="E198" s="43">
        <f t="shared" si="4"/>
        <v>0</v>
      </c>
      <c r="F198" s="43"/>
      <c r="G198" s="43">
        <v>0.74191250911648832</v>
      </c>
      <c r="H198" s="43">
        <v>0.74191250911648809</v>
      </c>
      <c r="J198" s="43">
        <f t="shared" si="5"/>
        <v>0</v>
      </c>
    </row>
    <row r="199" spans="1:10" ht="15.75" x14ac:dyDescent="0.25">
      <c r="A199" s="13" t="s">
        <v>100</v>
      </c>
      <c r="B199" s="9">
        <v>105.43529331069129</v>
      </c>
      <c r="C199" s="9">
        <v>105.43529331069129</v>
      </c>
      <c r="D199" s="9"/>
      <c r="E199" s="9">
        <f t="shared" ref="E199:E224" si="6">((C199/B199-1)*100)</f>
        <v>0</v>
      </c>
      <c r="F199" s="9"/>
      <c r="G199" s="9">
        <v>1.2791313306060004</v>
      </c>
      <c r="H199" s="9">
        <v>1.2791313306060004</v>
      </c>
      <c r="J199" s="9">
        <f t="shared" ref="J199:J224" si="7">H199-G199</f>
        <v>0</v>
      </c>
    </row>
    <row r="200" spans="1:10" s="41" customFormat="1" ht="15.75" x14ac:dyDescent="0.25">
      <c r="A200" s="42" t="s">
        <v>101</v>
      </c>
      <c r="B200" s="43">
        <v>105.43529331069129</v>
      </c>
      <c r="C200" s="43">
        <v>105.43529331069129</v>
      </c>
      <c r="D200" s="43"/>
      <c r="E200" s="43">
        <f t="shared" si="6"/>
        <v>0</v>
      </c>
      <c r="F200" s="43"/>
      <c r="G200" s="43">
        <v>1.2791313306060004</v>
      </c>
      <c r="H200" s="43">
        <v>1.2791313306060004</v>
      </c>
      <c r="J200" s="43">
        <f t="shared" si="7"/>
        <v>0</v>
      </c>
    </row>
    <row r="201" spans="1:10" ht="15.75" x14ac:dyDescent="0.25">
      <c r="A201" s="15" t="s">
        <v>100</v>
      </c>
      <c r="B201" s="9">
        <v>105.43529331069129</v>
      </c>
      <c r="C201" s="9">
        <v>105.43529331069129</v>
      </c>
      <c r="D201" s="9"/>
      <c r="E201" s="9">
        <f t="shared" si="6"/>
        <v>0</v>
      </c>
      <c r="F201" s="9"/>
      <c r="G201" s="9">
        <v>1.2791313306060004</v>
      </c>
      <c r="H201" s="9">
        <v>1.2791313306060004</v>
      </c>
      <c r="J201" s="9">
        <f t="shared" si="7"/>
        <v>0</v>
      </c>
    </row>
    <row r="202" spans="1:10" s="41" customFormat="1" ht="15.75" x14ac:dyDescent="0.25">
      <c r="A202" s="45" t="s">
        <v>102</v>
      </c>
      <c r="B202" s="43">
        <v>116.28043992448849</v>
      </c>
      <c r="C202" s="43">
        <v>116.28043992448849</v>
      </c>
      <c r="D202" s="43"/>
      <c r="E202" s="43">
        <f t="shared" si="6"/>
        <v>0</v>
      </c>
      <c r="F202" s="43"/>
      <c r="G202" s="43">
        <v>0.12992850483554469</v>
      </c>
      <c r="H202" s="43">
        <v>0.12992850483554469</v>
      </c>
      <c r="J202" s="43">
        <f t="shared" si="7"/>
        <v>0</v>
      </c>
    </row>
    <row r="203" spans="1:10" ht="15.75" x14ac:dyDescent="0.25">
      <c r="A203" s="14" t="s">
        <v>103</v>
      </c>
      <c r="B203" s="9">
        <v>116.28043992448849</v>
      </c>
      <c r="C203" s="9">
        <v>116.28043992448849</v>
      </c>
      <c r="D203" s="9"/>
      <c r="E203" s="9">
        <f t="shared" si="6"/>
        <v>0</v>
      </c>
      <c r="F203" s="9"/>
      <c r="G203" s="9">
        <v>0.12992850483554469</v>
      </c>
      <c r="H203" s="9">
        <v>0.12992850483554469</v>
      </c>
      <c r="J203" s="9">
        <f t="shared" si="7"/>
        <v>0</v>
      </c>
    </row>
    <row r="204" spans="1:10" s="41" customFormat="1" ht="15.75" x14ac:dyDescent="0.25">
      <c r="A204" s="48" t="s">
        <v>102</v>
      </c>
      <c r="B204" s="43">
        <v>116.28043992448849</v>
      </c>
      <c r="C204" s="43">
        <v>116.28043992448849</v>
      </c>
      <c r="D204" s="43"/>
      <c r="E204" s="43">
        <f t="shared" si="6"/>
        <v>0</v>
      </c>
      <c r="F204" s="43"/>
      <c r="G204" s="43">
        <v>0.12992850483554469</v>
      </c>
      <c r="H204" s="43">
        <v>0.12992850483554469</v>
      </c>
      <c r="J204" s="43">
        <f t="shared" si="7"/>
        <v>0</v>
      </c>
    </row>
    <row r="205" spans="1:10" ht="15.75" x14ac:dyDescent="0.25">
      <c r="A205" s="12" t="s">
        <v>113</v>
      </c>
      <c r="B205" s="16">
        <v>113.83627150563372</v>
      </c>
      <c r="C205" s="16">
        <v>114.15768259316549</v>
      </c>
      <c r="D205" s="16"/>
      <c r="E205" s="16">
        <f t="shared" si="6"/>
        <v>0.28234505863613535</v>
      </c>
      <c r="F205" s="16"/>
      <c r="G205" s="16">
        <v>2.4034593746158661</v>
      </c>
      <c r="H205" s="16">
        <v>2.4102454233964212</v>
      </c>
      <c r="J205" s="16">
        <f t="shared" si="7"/>
        <v>6.7860487805551095E-3</v>
      </c>
    </row>
    <row r="206" spans="1:10" s="41" customFormat="1" ht="15.75" x14ac:dyDescent="0.25">
      <c r="A206" s="45" t="s">
        <v>104</v>
      </c>
      <c r="B206" s="43">
        <v>114.23838184507399</v>
      </c>
      <c r="C206" s="43">
        <v>114.57240196365959</v>
      </c>
      <c r="D206" s="43"/>
      <c r="E206" s="43">
        <f t="shared" si="6"/>
        <v>0.29238869913141841</v>
      </c>
      <c r="F206" s="43"/>
      <c r="G206" s="43">
        <v>2.3208998161399848</v>
      </c>
      <c r="H206" s="43">
        <v>2.3276858649205403</v>
      </c>
      <c r="J206" s="43">
        <f t="shared" si="7"/>
        <v>6.7860487805555536E-3</v>
      </c>
    </row>
    <row r="207" spans="1:10" ht="15.75" x14ac:dyDescent="0.25">
      <c r="A207" s="14" t="s">
        <v>165</v>
      </c>
      <c r="B207" s="9">
        <v>114.23838184507399</v>
      </c>
      <c r="C207" s="9">
        <v>114.57240196365959</v>
      </c>
      <c r="D207" s="9"/>
      <c r="E207" s="9">
        <f t="shared" si="6"/>
        <v>0.29238869913141841</v>
      </c>
      <c r="F207" s="9"/>
      <c r="G207" s="9">
        <v>2.3208998161399848</v>
      </c>
      <c r="H207" s="9">
        <v>2.3276858649205403</v>
      </c>
      <c r="J207" s="9">
        <f t="shared" si="7"/>
        <v>6.7860487805555536E-3</v>
      </c>
    </row>
    <row r="208" spans="1:10" s="41" customFormat="1" ht="15.75" x14ac:dyDescent="0.25">
      <c r="A208" s="48" t="s">
        <v>20</v>
      </c>
      <c r="B208" s="43">
        <v>102.46161895166071</v>
      </c>
      <c r="C208" s="43">
        <v>103.7953456536826</v>
      </c>
      <c r="D208" s="43"/>
      <c r="E208" s="43">
        <f t="shared" si="6"/>
        <v>1.3016841971344562</v>
      </c>
      <c r="F208" s="43"/>
      <c r="G208" s="43">
        <v>0.52132835256769305</v>
      </c>
      <c r="H208" s="43">
        <v>0.52811440134824816</v>
      </c>
      <c r="J208" s="43">
        <f t="shared" si="7"/>
        <v>6.7860487805551095E-3</v>
      </c>
    </row>
    <row r="209" spans="1:10" ht="15.75" x14ac:dyDescent="0.25">
      <c r="A209" s="15" t="s">
        <v>185</v>
      </c>
      <c r="B209" s="9">
        <v>118.1732121276666</v>
      </c>
      <c r="C209" s="9">
        <v>118.1732121276666</v>
      </c>
      <c r="D209" s="9"/>
      <c r="E209" s="9">
        <f t="shared" si="6"/>
        <v>0</v>
      </c>
      <c r="F209" s="9"/>
      <c r="G209" s="9">
        <v>1.7995714635722921</v>
      </c>
      <c r="H209" s="9">
        <v>1.7995714635722921</v>
      </c>
      <c r="J209" s="9">
        <f t="shared" si="7"/>
        <v>0</v>
      </c>
    </row>
    <row r="210" spans="1:10" s="41" customFormat="1" ht="15.75" x14ac:dyDescent="0.25">
      <c r="A210" s="45" t="s">
        <v>105</v>
      </c>
      <c r="B210" s="43">
        <v>103.58625935515465</v>
      </c>
      <c r="C210" s="43">
        <v>103.58625935515465</v>
      </c>
      <c r="D210" s="43"/>
      <c r="E210" s="43">
        <f t="shared" si="6"/>
        <v>0</v>
      </c>
      <c r="F210" s="43"/>
      <c r="G210" s="43">
        <v>8.2559558475880673E-2</v>
      </c>
      <c r="H210" s="43">
        <v>8.2559558475880646E-2</v>
      </c>
      <c r="J210" s="43">
        <f t="shared" si="7"/>
        <v>0</v>
      </c>
    </row>
    <row r="211" spans="1:10" ht="15.75" x14ac:dyDescent="0.25">
      <c r="A211" s="14" t="s">
        <v>106</v>
      </c>
      <c r="B211" s="9">
        <v>103.58625935515465</v>
      </c>
      <c r="C211" s="9">
        <v>103.58625935515465</v>
      </c>
      <c r="D211" s="9"/>
      <c r="E211" s="9">
        <f t="shared" si="6"/>
        <v>0</v>
      </c>
      <c r="F211" s="9"/>
      <c r="G211" s="9">
        <v>8.2559558475880673E-2</v>
      </c>
      <c r="H211" s="9">
        <v>8.2559558475880646E-2</v>
      </c>
      <c r="J211" s="9">
        <f t="shared" si="7"/>
        <v>0</v>
      </c>
    </row>
    <row r="212" spans="1:10" s="41" customFormat="1" ht="15.75" x14ac:dyDescent="0.25">
      <c r="A212" s="48" t="s">
        <v>105</v>
      </c>
      <c r="B212" s="43">
        <v>103.58625935515465</v>
      </c>
      <c r="C212" s="43">
        <v>103.58625935515465</v>
      </c>
      <c r="D212" s="43"/>
      <c r="E212" s="43">
        <f t="shared" si="6"/>
        <v>0</v>
      </c>
      <c r="F212" s="43"/>
      <c r="G212" s="43">
        <v>8.2559558475880673E-2</v>
      </c>
      <c r="H212" s="43">
        <v>8.2559558475880646E-2</v>
      </c>
      <c r="J212" s="43">
        <f t="shared" si="7"/>
        <v>0</v>
      </c>
    </row>
    <row r="213" spans="1:10" ht="15.75" x14ac:dyDescent="0.25">
      <c r="A213" s="12" t="s">
        <v>114</v>
      </c>
      <c r="B213" s="16">
        <v>99.116218158032353</v>
      </c>
      <c r="C213" s="16">
        <v>99.268172781768072</v>
      </c>
      <c r="D213" s="16"/>
      <c r="E213" s="16">
        <f t="shared" si="6"/>
        <v>0.1533095456622835</v>
      </c>
      <c r="F213" s="16"/>
      <c r="G213" s="16">
        <v>7.6364307213321156</v>
      </c>
      <c r="H213" s="16">
        <v>7.6481380985758038</v>
      </c>
      <c r="J213" s="16">
        <f t="shared" si="7"/>
        <v>1.17073772436882E-2</v>
      </c>
    </row>
    <row r="214" spans="1:10" s="41" customFormat="1" ht="15.75" x14ac:dyDescent="0.25">
      <c r="A214" s="45" t="s">
        <v>107</v>
      </c>
      <c r="B214" s="43">
        <v>98.892507913334981</v>
      </c>
      <c r="C214" s="43">
        <v>99.092004895372</v>
      </c>
      <c r="D214" s="43"/>
      <c r="E214" s="43">
        <f t="shared" si="6"/>
        <v>0.20173113843149348</v>
      </c>
      <c r="F214" s="43"/>
      <c r="G214" s="43">
        <v>5.7922660556745216</v>
      </c>
      <c r="H214" s="43">
        <v>5.8039508599296141</v>
      </c>
      <c r="J214" s="43">
        <f t="shared" si="7"/>
        <v>1.1684804255092551E-2</v>
      </c>
    </row>
    <row r="215" spans="1:10" ht="15.75" x14ac:dyDescent="0.25">
      <c r="A215" s="14" t="s">
        <v>166</v>
      </c>
      <c r="B215" s="9">
        <v>100.52974611728555</v>
      </c>
      <c r="C215" s="9">
        <v>100.52974611728555</v>
      </c>
      <c r="D215" s="9"/>
      <c r="E215" s="9">
        <f t="shared" si="6"/>
        <v>0</v>
      </c>
      <c r="F215" s="9"/>
      <c r="G215" s="9">
        <v>7.9109873549653126E-2</v>
      </c>
      <c r="H215" s="9">
        <v>7.9109873549653112E-2</v>
      </c>
      <c r="J215" s="9">
        <f t="shared" si="7"/>
        <v>0</v>
      </c>
    </row>
    <row r="216" spans="1:10" s="41" customFormat="1" ht="15.75" x14ac:dyDescent="0.25">
      <c r="A216" s="48" t="s">
        <v>184</v>
      </c>
      <c r="B216" s="43">
        <v>100.52974611728555</v>
      </c>
      <c r="C216" s="43">
        <v>100.52974611728555</v>
      </c>
      <c r="D216" s="43"/>
      <c r="E216" s="43">
        <f t="shared" si="6"/>
        <v>0</v>
      </c>
      <c r="F216" s="43"/>
      <c r="G216" s="43">
        <v>7.9109873549653126E-2</v>
      </c>
      <c r="H216" s="43">
        <v>7.9109873549653112E-2</v>
      </c>
      <c r="J216" s="43">
        <f t="shared" si="7"/>
        <v>0</v>
      </c>
    </row>
    <row r="217" spans="1:10" ht="15.75" x14ac:dyDescent="0.25">
      <c r="A217" s="14" t="s">
        <v>167</v>
      </c>
      <c r="B217" s="9">
        <v>98.870211380181289</v>
      </c>
      <c r="C217" s="9">
        <v>99.072425188067669</v>
      </c>
      <c r="D217" s="9"/>
      <c r="E217" s="9">
        <f t="shared" si="6"/>
        <v>0.20452450243968467</v>
      </c>
      <c r="F217" s="9"/>
      <c r="G217" s="9">
        <v>5.7131561821248678</v>
      </c>
      <c r="H217" s="9">
        <v>5.7248409863799612</v>
      </c>
      <c r="J217" s="9">
        <f t="shared" si="7"/>
        <v>1.1684804255093439E-2</v>
      </c>
    </row>
    <row r="218" spans="1:10" s="41" customFormat="1" ht="15.75" x14ac:dyDescent="0.25">
      <c r="A218" s="48" t="s">
        <v>183</v>
      </c>
      <c r="B218" s="43">
        <v>98.870211380181289</v>
      </c>
      <c r="C218" s="43">
        <v>99.072425188067669</v>
      </c>
      <c r="D218" s="43"/>
      <c r="E218" s="43">
        <f t="shared" si="6"/>
        <v>0.20452450243968467</v>
      </c>
      <c r="F218" s="43"/>
      <c r="G218" s="43">
        <v>5.7131561821248678</v>
      </c>
      <c r="H218" s="43">
        <v>5.7248409863799612</v>
      </c>
      <c r="J218" s="43">
        <f t="shared" si="7"/>
        <v>1.1684804255093439E-2</v>
      </c>
    </row>
    <row r="219" spans="1:10" ht="15.75" x14ac:dyDescent="0.25">
      <c r="A219" s="13" t="s">
        <v>116</v>
      </c>
      <c r="B219" s="9">
        <v>99.357660715515763</v>
      </c>
      <c r="C219" s="9">
        <v>99.362158255788515</v>
      </c>
      <c r="D219" s="9"/>
      <c r="E219" s="9">
        <f t="shared" si="6"/>
        <v>4.5266165088486687E-3</v>
      </c>
      <c r="F219" s="9"/>
      <c r="G219" s="9">
        <v>0.49867243119926796</v>
      </c>
      <c r="H219" s="9">
        <v>0.49869500418786372</v>
      </c>
      <c r="J219" s="9">
        <f t="shared" si="7"/>
        <v>2.2572988595759291E-5</v>
      </c>
    </row>
    <row r="220" spans="1:10" s="41" customFormat="1" ht="15.75" x14ac:dyDescent="0.25">
      <c r="A220" s="42" t="s">
        <v>108</v>
      </c>
      <c r="B220" s="43">
        <v>99.357660715515763</v>
      </c>
      <c r="C220" s="43">
        <v>99.362158255788515</v>
      </c>
      <c r="D220" s="43"/>
      <c r="E220" s="43">
        <f t="shared" si="6"/>
        <v>4.5266165088486687E-3</v>
      </c>
      <c r="F220" s="43"/>
      <c r="G220" s="43">
        <v>0.49867243119926796</v>
      </c>
      <c r="H220" s="43">
        <v>0.49869500418786372</v>
      </c>
      <c r="J220" s="43">
        <f t="shared" si="7"/>
        <v>2.2572988595759291E-5</v>
      </c>
    </row>
    <row r="221" spans="1:10" ht="15.75" x14ac:dyDescent="0.25">
      <c r="A221" s="15" t="s">
        <v>182</v>
      </c>
      <c r="B221" s="9">
        <v>99.357660715515763</v>
      </c>
      <c r="C221" s="9">
        <v>99.362158255788515</v>
      </c>
      <c r="D221" s="9"/>
      <c r="E221" s="9">
        <f t="shared" si="6"/>
        <v>4.5266165088486687E-3</v>
      </c>
      <c r="F221" s="9"/>
      <c r="G221" s="9">
        <v>0.49867243119926796</v>
      </c>
      <c r="H221" s="9">
        <v>0.49869500418786372</v>
      </c>
      <c r="J221" s="9">
        <f t="shared" si="7"/>
        <v>2.2572988595759291E-5</v>
      </c>
    </row>
    <row r="222" spans="1:10" s="41" customFormat="1" ht="15.75" x14ac:dyDescent="0.25">
      <c r="A222" s="45" t="s">
        <v>115</v>
      </c>
      <c r="B222" s="43">
        <v>100</v>
      </c>
      <c r="C222" s="43">
        <v>100</v>
      </c>
      <c r="D222" s="43"/>
      <c r="E222" s="43">
        <f t="shared" si="6"/>
        <v>0</v>
      </c>
      <c r="F222" s="43"/>
      <c r="G222" s="43">
        <v>1.3454922344583247</v>
      </c>
      <c r="H222" s="43">
        <v>1.3454922344583247</v>
      </c>
      <c r="J222" s="43">
        <f t="shared" si="7"/>
        <v>0</v>
      </c>
    </row>
    <row r="223" spans="1:10" ht="15.75" x14ac:dyDescent="0.25">
      <c r="A223" s="14" t="s">
        <v>168</v>
      </c>
      <c r="B223" s="9">
        <v>100</v>
      </c>
      <c r="C223" s="9">
        <v>100</v>
      </c>
      <c r="D223" s="9"/>
      <c r="E223" s="9">
        <f t="shared" si="6"/>
        <v>0</v>
      </c>
      <c r="F223" s="9"/>
      <c r="G223" s="9">
        <v>1.3454922344583247</v>
      </c>
      <c r="H223" s="9">
        <v>1.3454922344583247</v>
      </c>
      <c r="J223" s="9">
        <f t="shared" si="7"/>
        <v>0</v>
      </c>
    </row>
    <row r="224" spans="1:10" s="41" customFormat="1" ht="15.75" x14ac:dyDescent="0.25">
      <c r="A224" s="48" t="s">
        <v>115</v>
      </c>
      <c r="B224" s="43">
        <v>100</v>
      </c>
      <c r="C224" s="43">
        <v>100</v>
      </c>
      <c r="D224" s="43"/>
      <c r="E224" s="43">
        <f t="shared" si="6"/>
        <v>0</v>
      </c>
      <c r="F224" s="43"/>
      <c r="G224" s="43">
        <v>1.3454922344583247</v>
      </c>
      <c r="H224" s="43">
        <v>1.3454922344583247</v>
      </c>
      <c r="J224" s="43">
        <f t="shared" si="7"/>
        <v>0</v>
      </c>
    </row>
    <row r="225" spans="1:10" ht="6.75" customHeight="1" x14ac:dyDescent="0.25">
      <c r="A225" s="25"/>
      <c r="B225" s="24"/>
      <c r="C225" s="24"/>
      <c r="D225" s="24"/>
      <c r="E225" s="24"/>
      <c r="F225" s="24"/>
      <c r="G225" s="24"/>
      <c r="H225" s="24"/>
      <c r="I225" s="10"/>
      <c r="J225" s="24"/>
    </row>
    <row r="226" spans="1:10" x14ac:dyDescent="0.25">
      <c r="A226" s="86" t="s">
        <v>37</v>
      </c>
      <c r="B226" s="87"/>
      <c r="C226" s="87"/>
    </row>
    <row r="227" spans="1:10" x14ac:dyDescent="0.25">
      <c r="A227" s="8"/>
      <c r="B227" s="5"/>
      <c r="C227" s="5"/>
    </row>
  </sheetData>
  <mergeCells count="4">
    <mergeCell ref="A3:A4"/>
    <mergeCell ref="G3:H3"/>
    <mergeCell ref="A226:C226"/>
    <mergeCell ref="B3:C3"/>
  </mergeCells>
  <pageMargins left="0.7" right="0.7" top="0.75" bottom="0.75" header="0.3" footer="0.3"/>
  <pageSetup scale="7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67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30" sqref="L30"/>
    </sheetView>
  </sheetViews>
  <sheetFormatPr defaultRowHeight="15" x14ac:dyDescent="0.25"/>
  <cols>
    <col min="1" max="1" width="53.85546875" bestFit="1" customWidth="1"/>
    <col min="2" max="3" width="9.7109375" bestFit="1" customWidth="1"/>
    <col min="4" max="4" width="1.85546875" customWidth="1"/>
    <col min="5" max="5" width="10.7109375" customWidth="1"/>
    <col min="6" max="6" width="1.85546875" customWidth="1"/>
    <col min="7" max="8" width="9.7109375" bestFit="1" customWidth="1"/>
    <col min="9" max="9" width="1.85546875" customWidth="1"/>
    <col min="10" max="10" width="11.7109375" customWidth="1"/>
    <col min="12" max="12" width="26.7109375" customWidth="1"/>
  </cols>
  <sheetData>
    <row r="1" spans="1:12" ht="15.75" x14ac:dyDescent="0.25">
      <c r="A1" s="36" t="s">
        <v>238</v>
      </c>
      <c r="B1" s="54"/>
      <c r="C1" s="54"/>
      <c r="D1" s="21"/>
      <c r="E1" s="21"/>
      <c r="F1" s="21"/>
      <c r="G1" s="21"/>
      <c r="H1" s="21"/>
      <c r="I1" s="21"/>
      <c r="J1" s="21"/>
    </row>
    <row r="2" spans="1:12" ht="6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2" ht="60" x14ac:dyDescent="0.25">
      <c r="A3" s="93"/>
      <c r="B3" s="91" t="s">
        <v>224</v>
      </c>
      <c r="C3" s="91"/>
      <c r="D3" s="10"/>
      <c r="E3" s="27" t="s">
        <v>225</v>
      </c>
      <c r="F3" s="21"/>
      <c r="G3" s="92" t="s">
        <v>226</v>
      </c>
      <c r="H3" s="92"/>
      <c r="I3" s="21"/>
      <c r="J3" s="26" t="s">
        <v>227</v>
      </c>
    </row>
    <row r="4" spans="1:12" ht="30" x14ac:dyDescent="0.25">
      <c r="A4" s="94"/>
      <c r="B4" s="56">
        <v>41367</v>
      </c>
      <c r="C4" s="56">
        <v>41397</v>
      </c>
      <c r="D4" s="57"/>
      <c r="E4" s="58" t="s">
        <v>240</v>
      </c>
      <c r="F4" s="10"/>
      <c r="G4" s="56">
        <v>41367</v>
      </c>
      <c r="H4" s="56">
        <v>41397</v>
      </c>
      <c r="I4" s="57"/>
      <c r="J4" s="58" t="s">
        <v>240</v>
      </c>
    </row>
    <row r="5" spans="1:12" ht="15.75" x14ac:dyDescent="0.25">
      <c r="A5" s="28" t="s">
        <v>36</v>
      </c>
    </row>
    <row r="6" spans="1:12" ht="7.5" customHeight="1" x14ac:dyDescent="0.25">
      <c r="A6" s="29"/>
    </row>
    <row r="7" spans="1:12" ht="15.75" x14ac:dyDescent="0.25">
      <c r="A7" s="18" t="s">
        <v>223</v>
      </c>
      <c r="B7" s="17">
        <v>102.24323827834799</v>
      </c>
      <c r="C7" s="17">
        <v>102.34106701439609</v>
      </c>
      <c r="D7" s="17"/>
      <c r="E7" s="17">
        <f>((C7/B7-1)*100)</f>
        <v>9.5682352882620059E-2</v>
      </c>
      <c r="F7" s="17"/>
      <c r="G7" s="17">
        <v>102.243238278348</v>
      </c>
      <c r="H7" s="17">
        <v>102.34106701439609</v>
      </c>
      <c r="J7" s="17">
        <f>((H7/G7-1)*100)</f>
        <v>9.5682352882597854E-2</v>
      </c>
    </row>
    <row r="8" spans="1:12" x14ac:dyDescent="0.25">
      <c r="A8" s="6" t="s">
        <v>0</v>
      </c>
      <c r="B8" s="9">
        <v>102.34890153135147</v>
      </c>
      <c r="C8" s="9">
        <v>101.80505944851947</v>
      </c>
      <c r="D8" s="9"/>
      <c r="E8" s="9">
        <f t="shared" ref="E8:E23" si="0">((C8/B8-1)*100)</f>
        <v>-0.53136093763098691</v>
      </c>
      <c r="F8" s="9"/>
      <c r="G8" s="9">
        <v>8.849427791342892</v>
      </c>
      <c r="H8" s="9">
        <v>8.8024053888558331</v>
      </c>
      <c r="I8" s="9"/>
      <c r="J8" s="9">
        <f>H8-G8</f>
        <v>-4.7022402487058912E-2</v>
      </c>
    </row>
    <row r="9" spans="1:12" x14ac:dyDescent="0.25">
      <c r="A9" s="6" t="s">
        <v>228</v>
      </c>
      <c r="B9" s="9">
        <v>103.08114682007623</v>
      </c>
      <c r="C9" s="9">
        <v>103.36162596353773</v>
      </c>
      <c r="D9" s="9"/>
      <c r="E9" s="9">
        <f t="shared" si="0"/>
        <v>0.27209548216520218</v>
      </c>
      <c r="F9" s="9"/>
      <c r="G9" s="9">
        <v>12.040288632486568</v>
      </c>
      <c r="H9" s="9">
        <v>12.073049713895211</v>
      </c>
      <c r="I9" s="9"/>
      <c r="J9" s="9">
        <f t="shared" ref="J9:J23" si="1">H9-G9</f>
        <v>3.2761081408642312E-2</v>
      </c>
    </row>
    <row r="10" spans="1:12" x14ac:dyDescent="0.25">
      <c r="A10" s="20" t="s">
        <v>21</v>
      </c>
      <c r="B10" s="9">
        <v>102.23323758753919</v>
      </c>
      <c r="C10" s="9">
        <v>102.39179842560193</v>
      </c>
      <c r="D10" s="9"/>
      <c r="E10" s="9">
        <f t="shared" si="0"/>
        <v>0.15509715020711745</v>
      </c>
      <c r="F10" s="9"/>
      <c r="G10" s="9">
        <v>93.393810487005098</v>
      </c>
      <c r="H10" s="9">
        <v>93.538661625540257</v>
      </c>
      <c r="I10" s="9"/>
      <c r="J10" s="9">
        <f t="shared" si="1"/>
        <v>0.14485113853515941</v>
      </c>
      <c r="L10" s="1"/>
    </row>
    <row r="11" spans="1:12" x14ac:dyDescent="0.25">
      <c r="A11" s="20" t="s">
        <v>22</v>
      </c>
      <c r="B11" s="9">
        <v>102.23348117099157</v>
      </c>
      <c r="C11" s="9">
        <v>103.78004297348193</v>
      </c>
      <c r="D11" s="9"/>
      <c r="E11" s="9">
        <f t="shared" si="0"/>
        <v>1.5127742739226901</v>
      </c>
      <c r="F11" s="9"/>
      <c r="G11" s="9">
        <v>20.230941894981832</v>
      </c>
      <c r="H11" s="9">
        <v>20.536990379341365</v>
      </c>
      <c r="I11" s="9"/>
      <c r="J11" s="9">
        <f t="shared" si="1"/>
        <v>0.30604848435953258</v>
      </c>
      <c r="L11" s="1"/>
    </row>
    <row r="12" spans="1:12" x14ac:dyDescent="0.25">
      <c r="A12" s="20" t="s">
        <v>23</v>
      </c>
      <c r="B12" s="9">
        <v>102.23317023222937</v>
      </c>
      <c r="C12" s="9">
        <v>102.0079232454205</v>
      </c>
      <c r="D12" s="9"/>
      <c r="E12" s="9">
        <f t="shared" si="0"/>
        <v>-0.22032671616971644</v>
      </c>
      <c r="F12" s="9"/>
      <c r="G12" s="9">
        <v>73.162868592023273</v>
      </c>
      <c r="H12" s="9">
        <v>73.001671246198896</v>
      </c>
      <c r="I12" s="9"/>
      <c r="J12" s="9">
        <f t="shared" si="1"/>
        <v>-0.16119734582437673</v>
      </c>
      <c r="L12" s="1"/>
    </row>
    <row r="13" spans="1:12" x14ac:dyDescent="0.25">
      <c r="A13" s="20" t="s">
        <v>230</v>
      </c>
      <c r="B13" s="9">
        <v>102.33961728103742</v>
      </c>
      <c r="C13" s="9">
        <v>102.44721104261181</v>
      </c>
      <c r="D13" s="9"/>
      <c r="E13" s="9">
        <f t="shared" si="0"/>
        <v>0.10513402769420921</v>
      </c>
      <c r="F13" s="9"/>
      <c r="G13" s="9">
        <v>100.03271440579982</v>
      </c>
      <c r="H13" s="9">
        <v>100.13788282746647</v>
      </c>
      <c r="I13" s="9"/>
      <c r="J13" s="9">
        <f t="shared" si="1"/>
        <v>0.1051684216666473</v>
      </c>
      <c r="L13" s="1"/>
    </row>
    <row r="14" spans="1:12" x14ac:dyDescent="0.25">
      <c r="A14" s="20" t="s">
        <v>24</v>
      </c>
      <c r="B14" s="9">
        <v>102.28347147987999</v>
      </c>
      <c r="C14" s="9">
        <v>102.38450016191705</v>
      </c>
      <c r="D14" s="9"/>
      <c r="E14" s="9">
        <f t="shared" si="0"/>
        <v>9.8773223645354236E-2</v>
      </c>
      <c r="F14" s="9"/>
      <c r="G14" s="9">
        <v>98.304324165263722</v>
      </c>
      <c r="H14" s="9">
        <v>98.401422515224525</v>
      </c>
      <c r="I14" s="9"/>
      <c r="J14" s="9">
        <f t="shared" si="1"/>
        <v>9.7098349960802466E-2</v>
      </c>
      <c r="L14" s="1"/>
    </row>
    <row r="15" spans="1:12" x14ac:dyDescent="0.25">
      <c r="A15" s="20" t="s">
        <v>25</v>
      </c>
      <c r="B15" s="9">
        <v>101.976429427022</v>
      </c>
      <c r="C15" s="9">
        <v>102.13081025045058</v>
      </c>
      <c r="D15" s="9"/>
      <c r="E15" s="9">
        <f t="shared" si="0"/>
        <v>0.15138873198052849</v>
      </c>
      <c r="F15" s="9"/>
      <c r="G15" s="9">
        <v>78.225640660298126</v>
      </c>
      <c r="H15" s="9">
        <v>78.344065465777391</v>
      </c>
      <c r="I15" s="9"/>
      <c r="J15" s="9">
        <f>H15-G15</f>
        <v>0.11842480547926471</v>
      </c>
      <c r="L15" s="1"/>
    </row>
    <row r="16" spans="1:12" x14ac:dyDescent="0.25">
      <c r="A16" s="20" t="s">
        <v>26</v>
      </c>
      <c r="B16" s="9">
        <v>102.56403576076674</v>
      </c>
      <c r="C16" s="9">
        <v>102.77076048134991</v>
      </c>
      <c r="D16" s="9"/>
      <c r="E16" s="9">
        <f t="shared" si="0"/>
        <v>0.20155673384905093</v>
      </c>
      <c r="F16" s="9"/>
      <c r="G16" s="9">
        <v>93.626436501327234</v>
      </c>
      <c r="H16" s="9">
        <v>93.815146888758562</v>
      </c>
      <c r="I16" s="9"/>
      <c r="J16" s="9">
        <f t="shared" si="1"/>
        <v>0.18871038743132829</v>
      </c>
      <c r="L16" s="1"/>
    </row>
    <row r="17" spans="1:12" x14ac:dyDescent="0.25">
      <c r="A17" s="20" t="s">
        <v>27</v>
      </c>
      <c r="B17" s="9">
        <v>101.92211179687055</v>
      </c>
      <c r="C17" s="9">
        <v>102.02099941980767</v>
      </c>
      <c r="D17" s="9"/>
      <c r="E17" s="9">
        <f t="shared" si="0"/>
        <v>9.7022737454843799E-2</v>
      </c>
      <c r="F17" s="9"/>
      <c r="G17" s="9">
        <v>96.398209876652544</v>
      </c>
      <c r="H17" s="9">
        <v>96.491738058732338</v>
      </c>
      <c r="I17" s="9"/>
      <c r="J17" s="9">
        <f t="shared" si="1"/>
        <v>9.3528182079793964E-2</v>
      </c>
      <c r="L17" s="1"/>
    </row>
    <row r="18" spans="1:12" x14ac:dyDescent="0.25">
      <c r="A18" s="20" t="s">
        <v>28</v>
      </c>
      <c r="B18" s="9">
        <v>102.27197595950935</v>
      </c>
      <c r="C18" s="9">
        <v>102.40882893639936</v>
      </c>
      <c r="D18" s="9"/>
      <c r="E18" s="9">
        <f t="shared" si="0"/>
        <v>0.13381278263773222</v>
      </c>
      <c r="F18" s="9"/>
      <c r="G18" s="9">
        <v>96.71055650301949</v>
      </c>
      <c r="H18" s="9">
        <v>96.839967589780585</v>
      </c>
      <c r="I18" s="9"/>
      <c r="J18" s="9">
        <f t="shared" si="1"/>
        <v>0.12941108676109536</v>
      </c>
      <c r="L18" s="1"/>
    </row>
    <row r="19" spans="1:12" x14ac:dyDescent="0.25">
      <c r="A19" s="20" t="s">
        <v>29</v>
      </c>
      <c r="B19" s="9">
        <v>102.40359847033892</v>
      </c>
      <c r="C19" s="9">
        <v>102.50630691621159</v>
      </c>
      <c r="D19" s="9"/>
      <c r="E19" s="9">
        <f t="shared" si="0"/>
        <v>0.10029769208004247</v>
      </c>
      <c r="F19" s="9"/>
      <c r="G19" s="9">
        <v>97.538372039545209</v>
      </c>
      <c r="H19" s="9">
        <v>97.636200775593309</v>
      </c>
      <c r="I19" s="9"/>
      <c r="J19" s="9">
        <f t="shared" si="1"/>
        <v>9.7828736048100495E-2</v>
      </c>
      <c r="L19" s="1"/>
    </row>
    <row r="20" spans="1:12" x14ac:dyDescent="0.25">
      <c r="A20" s="20" t="s">
        <v>30</v>
      </c>
      <c r="B20" s="9">
        <v>102.44715470414852</v>
      </c>
      <c r="C20" s="9">
        <v>102.57987025486216</v>
      </c>
      <c r="D20" s="9"/>
      <c r="E20" s="9">
        <f t="shared" si="0"/>
        <v>0.12954537497591456</v>
      </c>
      <c r="F20" s="9"/>
      <c r="G20" s="9">
        <v>97.219072115734065</v>
      </c>
      <c r="H20" s="9">
        <v>97.345014927254482</v>
      </c>
      <c r="I20" s="9"/>
      <c r="J20" s="9">
        <f t="shared" si="1"/>
        <v>0.12594281152041731</v>
      </c>
      <c r="L20" s="1"/>
    </row>
    <row r="21" spans="1:12" x14ac:dyDescent="0.25">
      <c r="A21" s="20" t="s">
        <v>31</v>
      </c>
      <c r="B21" s="9">
        <v>102.15461400033948</v>
      </c>
      <c r="C21" s="9">
        <v>102.25494946353712</v>
      </c>
      <c r="D21" s="9"/>
      <c r="E21" s="9">
        <f t="shared" si="0"/>
        <v>9.8219218171879952E-2</v>
      </c>
      <c r="F21" s="9"/>
      <c r="G21" s="9">
        <v>99.60243816737372</v>
      </c>
      <c r="H21" s="9">
        <v>99.700266903421834</v>
      </c>
      <c r="I21" s="9"/>
      <c r="J21" s="9">
        <f t="shared" si="1"/>
        <v>9.7828736048114706E-2</v>
      </c>
      <c r="L21" s="1"/>
    </row>
    <row r="22" spans="1:12" x14ac:dyDescent="0.25">
      <c r="A22" s="20" t="s">
        <v>32</v>
      </c>
      <c r="B22" s="9">
        <v>101.82373351171766</v>
      </c>
      <c r="C22" s="9">
        <v>101.92018691458198</v>
      </c>
      <c r="D22" s="9"/>
      <c r="E22" s="9">
        <f t="shared" si="0"/>
        <v>9.4725855689836713E-2</v>
      </c>
      <c r="F22" s="9"/>
      <c r="G22" s="9">
        <v>98.74423005081556</v>
      </c>
      <c r="H22" s="9">
        <v>98.837766367675542</v>
      </c>
      <c r="I22" s="9"/>
      <c r="J22" s="9">
        <f t="shared" si="1"/>
        <v>9.3536316859982094E-2</v>
      </c>
      <c r="L22" s="1"/>
    </row>
    <row r="23" spans="1:12" x14ac:dyDescent="0.25">
      <c r="A23" s="20" t="s">
        <v>33</v>
      </c>
      <c r="B23" s="9">
        <v>102.46913963737101</v>
      </c>
      <c r="C23" s="9">
        <v>102.56592550793614</v>
      </c>
      <c r="D23" s="9"/>
      <c r="E23" s="9">
        <f t="shared" si="0"/>
        <v>9.4453677378036893E-2</v>
      </c>
      <c r="F23" s="9"/>
      <c r="G23" s="9">
        <v>95.110757983975049</v>
      </c>
      <c r="H23" s="9">
        <v>95.200593592473027</v>
      </c>
      <c r="I23" s="9"/>
      <c r="J23" s="9">
        <f t="shared" si="1"/>
        <v>8.9835608497978114E-2</v>
      </c>
      <c r="L23" s="1"/>
    </row>
    <row r="24" spans="1:12" ht="7.5" customHeight="1" x14ac:dyDescent="0.25">
      <c r="A24" s="6"/>
    </row>
    <row r="25" spans="1:12" ht="15.75" x14ac:dyDescent="0.25">
      <c r="A25" s="7" t="s">
        <v>34</v>
      </c>
    </row>
    <row r="26" spans="1:12" ht="7.5" customHeight="1" x14ac:dyDescent="0.25">
      <c r="A26" s="29"/>
    </row>
    <row r="27" spans="1:12" ht="15.75" x14ac:dyDescent="0.25">
      <c r="A27" s="18" t="s">
        <v>223</v>
      </c>
      <c r="B27" s="17">
        <v>102.51731591591248</v>
      </c>
      <c r="C27" s="17">
        <v>102.75970651770406</v>
      </c>
      <c r="E27" s="17">
        <f>((C27/B27-1)*100)</f>
        <v>0.23643869294276421</v>
      </c>
      <c r="G27" s="17">
        <v>102.51731591591248</v>
      </c>
      <c r="H27" s="17">
        <v>102.75970651770406</v>
      </c>
      <c r="J27" s="17">
        <f>((H27/G27-1)*100)</f>
        <v>0.23643869294276421</v>
      </c>
    </row>
    <row r="28" spans="1:12" x14ac:dyDescent="0.25">
      <c r="A28" s="6" t="s">
        <v>0</v>
      </c>
      <c r="B28" s="9">
        <v>103.02521785396752</v>
      </c>
      <c r="C28" s="9">
        <v>103.02519513445529</v>
      </c>
      <c r="D28" s="9"/>
      <c r="E28" s="9">
        <f t="shared" ref="E28:E43" si="2">((C28/B28-1)*100)</f>
        <v>-2.2052379700099323E-5</v>
      </c>
      <c r="F28" s="9"/>
      <c r="G28" s="9">
        <v>7.8741374849861874</v>
      </c>
      <c r="H28" s="9">
        <v>7.8741357485514918</v>
      </c>
      <c r="I28" s="9"/>
      <c r="J28" s="9">
        <f>H28-G28</f>
        <v>-1.7364346955872634E-6</v>
      </c>
    </row>
    <row r="29" spans="1:12" x14ac:dyDescent="0.25">
      <c r="A29" s="6" t="s">
        <v>228</v>
      </c>
      <c r="B29" s="9">
        <v>103.20220952840481</v>
      </c>
      <c r="C29" s="9">
        <v>103.49623291737463</v>
      </c>
      <c r="D29" s="9"/>
      <c r="E29" s="9">
        <f t="shared" si="2"/>
        <v>0.28490028490029129</v>
      </c>
      <c r="F29" s="9"/>
      <c r="G29" s="9">
        <v>24.784146800681565</v>
      </c>
      <c r="H29" s="9">
        <v>24.854756905526813</v>
      </c>
      <c r="I29" s="9"/>
      <c r="J29" s="9">
        <f t="shared" ref="J29:J43" si="3">H29-G29</f>
        <v>7.0610104845247434E-2</v>
      </c>
    </row>
    <row r="30" spans="1:12" x14ac:dyDescent="0.25">
      <c r="A30" s="20" t="s">
        <v>21</v>
      </c>
      <c r="B30" s="9">
        <v>102.47528497234751</v>
      </c>
      <c r="C30" s="9">
        <v>102.73773625881799</v>
      </c>
      <c r="D30" s="9"/>
      <c r="E30" s="9">
        <f t="shared" si="2"/>
        <v>0.25611178982454241</v>
      </c>
      <c r="F30" s="9"/>
      <c r="G30" s="9">
        <v>94.643178430926284</v>
      </c>
      <c r="H30" s="9">
        <v>94.885570769152579</v>
      </c>
      <c r="I30" s="9"/>
      <c r="J30" s="9">
        <f t="shared" si="3"/>
        <v>0.24239233822629558</v>
      </c>
      <c r="L30" s="1"/>
    </row>
    <row r="31" spans="1:12" x14ac:dyDescent="0.25">
      <c r="A31" s="20" t="s">
        <v>22</v>
      </c>
      <c r="B31" s="9">
        <v>102.42045188496427</v>
      </c>
      <c r="C31" s="9">
        <v>104.35369578202054</v>
      </c>
      <c r="D31" s="9"/>
      <c r="E31" s="9">
        <f t="shared" si="2"/>
        <v>1.887556500168186</v>
      </c>
      <c r="F31" s="9"/>
      <c r="G31" s="9">
        <v>16.531879922907923</v>
      </c>
      <c r="H31" s="9">
        <v>16.843928496992771</v>
      </c>
      <c r="I31" s="9"/>
      <c r="J31" s="9">
        <f t="shared" si="3"/>
        <v>0.31204857408484798</v>
      </c>
      <c r="L31" s="1"/>
    </row>
    <row r="32" spans="1:12" x14ac:dyDescent="0.25">
      <c r="A32" s="20" t="s">
        <v>23</v>
      </c>
      <c r="B32" s="9">
        <v>102.48689765996406</v>
      </c>
      <c r="C32" s="9">
        <v>102.39550433208228</v>
      </c>
      <c r="D32" s="9"/>
      <c r="E32" s="9">
        <f t="shared" si="2"/>
        <v>-8.9175621438952746E-2</v>
      </c>
      <c r="F32" s="9"/>
      <c r="G32" s="9">
        <v>78.111298508018365</v>
      </c>
      <c r="H32" s="9">
        <v>78.041642272159805</v>
      </c>
      <c r="I32" s="9"/>
      <c r="J32" s="9">
        <f t="shared" si="3"/>
        <v>-6.9656235858559512E-2</v>
      </c>
      <c r="L32" s="1"/>
    </row>
    <row r="33" spans="1:12" x14ac:dyDescent="0.25">
      <c r="A33" s="20" t="s">
        <v>230</v>
      </c>
      <c r="B33" s="9">
        <v>102.57062295115524</v>
      </c>
      <c r="C33" s="9">
        <v>102.83564374847735</v>
      </c>
      <c r="D33" s="9"/>
      <c r="E33" s="9">
        <f t="shared" si="2"/>
        <v>0.25837885127042437</v>
      </c>
      <c r="F33" s="9"/>
      <c r="G33" s="9">
        <v>101.28323195570607</v>
      </c>
      <c r="H33" s="9">
        <v>101.5449264069628</v>
      </c>
      <c r="I33" s="9"/>
      <c r="J33" s="9">
        <f t="shared" si="3"/>
        <v>0.26169445125673008</v>
      </c>
      <c r="L33" s="1"/>
    </row>
    <row r="34" spans="1:12" x14ac:dyDescent="0.25">
      <c r="A34" s="20" t="s">
        <v>24</v>
      </c>
      <c r="B34" s="9">
        <v>102.6138434487728</v>
      </c>
      <c r="C34" s="9">
        <v>102.86392811416498</v>
      </c>
      <c r="D34" s="9"/>
      <c r="E34" s="9">
        <f t="shared" si="2"/>
        <v>0.24371435372365635</v>
      </c>
      <c r="F34" s="9"/>
      <c r="G34" s="9">
        <v>99.201692328674525</v>
      </c>
      <c r="H34" s="9">
        <v>99.443461092016278</v>
      </c>
      <c r="I34" s="9"/>
      <c r="J34" s="9">
        <f t="shared" si="3"/>
        <v>0.2417687633417529</v>
      </c>
      <c r="L34" s="1"/>
    </row>
    <row r="35" spans="1:12" x14ac:dyDescent="0.25">
      <c r="A35" s="20" t="s">
        <v>25</v>
      </c>
      <c r="B35" s="9">
        <v>102.09246189277741</v>
      </c>
      <c r="C35" s="9">
        <v>102.38193451863137</v>
      </c>
      <c r="D35" s="9"/>
      <c r="E35" s="9">
        <f t="shared" si="2"/>
        <v>0.28353966638396955</v>
      </c>
      <c r="F35" s="9"/>
      <c r="G35" s="9">
        <v>68.143356920569815</v>
      </c>
      <c r="H35" s="9">
        <v>68.336570367445248</v>
      </c>
      <c r="I35" s="9"/>
      <c r="J35" s="9">
        <f t="shared" si="3"/>
        <v>0.19321344687543274</v>
      </c>
      <c r="L35" s="1"/>
    </row>
    <row r="36" spans="1:12" x14ac:dyDescent="0.25">
      <c r="A36" s="20" t="s">
        <v>26</v>
      </c>
      <c r="B36" s="9">
        <v>102.82870867118393</v>
      </c>
      <c r="C36" s="9">
        <v>103.15349960751735</v>
      </c>
      <c r="D36" s="9"/>
      <c r="E36" s="9">
        <f t="shared" si="2"/>
        <v>0.3158562822878519</v>
      </c>
      <c r="F36" s="9"/>
      <c r="G36" s="9">
        <v>95.241248829057398</v>
      </c>
      <c r="H36" s="9">
        <v>95.542074296813382</v>
      </c>
      <c r="I36" s="9"/>
      <c r="J36" s="9">
        <f t="shared" si="3"/>
        <v>0.30082546775598473</v>
      </c>
      <c r="L36" s="1"/>
    </row>
    <row r="37" spans="1:12" x14ac:dyDescent="0.25">
      <c r="A37" s="20" t="s">
        <v>27</v>
      </c>
      <c r="B37" s="9">
        <v>102.36797094578017</v>
      </c>
      <c r="C37" s="9">
        <v>102.6187485120351</v>
      </c>
      <c r="D37" s="9"/>
      <c r="E37" s="9">
        <f t="shared" si="2"/>
        <v>0.24497659173858821</v>
      </c>
      <c r="F37" s="9"/>
      <c r="G37" s="9">
        <v>98.944393042350654</v>
      </c>
      <c r="H37" s="9">
        <v>99.186783644142238</v>
      </c>
      <c r="I37" s="9"/>
      <c r="J37" s="9">
        <f t="shared" si="3"/>
        <v>0.242390601791584</v>
      </c>
      <c r="L37" s="1"/>
    </row>
    <row r="38" spans="1:12" x14ac:dyDescent="0.25">
      <c r="A38" s="20" t="s">
        <v>28</v>
      </c>
      <c r="B38" s="9">
        <v>102.56851673107732</v>
      </c>
      <c r="C38" s="9">
        <v>102.84664508690867</v>
      </c>
      <c r="D38" s="9"/>
      <c r="E38" s="9">
        <f t="shared" si="2"/>
        <v>0.2711634765671489</v>
      </c>
      <c r="F38" s="9"/>
      <c r="G38" s="9">
        <v>97.414698270891719</v>
      </c>
      <c r="H38" s="9">
        <v>97.678851353410479</v>
      </c>
      <c r="I38" s="9"/>
      <c r="J38" s="9">
        <f t="shared" si="3"/>
        <v>0.26415308251876013</v>
      </c>
      <c r="L38" s="1"/>
    </row>
    <row r="39" spans="1:12" x14ac:dyDescent="0.25">
      <c r="A39" s="20" t="s">
        <v>29</v>
      </c>
      <c r="B39" s="9">
        <v>102.74100064236103</v>
      </c>
      <c r="C39" s="9">
        <v>102.9960142481025</v>
      </c>
      <c r="D39" s="9"/>
      <c r="E39" s="9">
        <f t="shared" si="2"/>
        <v>0.2482101635637779</v>
      </c>
      <c r="F39" s="9"/>
      <c r="G39" s="9">
        <v>97.655389413295055</v>
      </c>
      <c r="H39" s="9">
        <v>97.897780015086639</v>
      </c>
      <c r="I39" s="9"/>
      <c r="J39" s="9">
        <f t="shared" si="3"/>
        <v>0.242390601791584</v>
      </c>
      <c r="L39" s="1"/>
    </row>
    <row r="40" spans="1:12" x14ac:dyDescent="0.25">
      <c r="A40" s="20" t="s">
        <v>30</v>
      </c>
      <c r="B40" s="9">
        <v>102.65890683828238</v>
      </c>
      <c r="C40" s="9">
        <v>102.93706033682736</v>
      </c>
      <c r="D40" s="9"/>
      <c r="E40" s="9">
        <f t="shared" si="2"/>
        <v>0.27094921143389072</v>
      </c>
      <c r="F40" s="9"/>
      <c r="G40" s="9">
        <v>98.679849913410365</v>
      </c>
      <c r="H40" s="9">
        <v>98.947222188594907</v>
      </c>
      <c r="I40" s="9"/>
      <c r="J40" s="9">
        <f t="shared" si="3"/>
        <v>0.26737227518454176</v>
      </c>
      <c r="L40" s="1"/>
    </row>
    <row r="41" spans="1:12" x14ac:dyDescent="0.25">
      <c r="A41" s="20" t="s">
        <v>31</v>
      </c>
      <c r="B41" s="9">
        <v>102.53104964025441</v>
      </c>
      <c r="C41" s="9">
        <v>102.7813175423244</v>
      </c>
      <c r="D41" s="9"/>
      <c r="E41" s="9">
        <f t="shared" si="2"/>
        <v>0.24408986638495556</v>
      </c>
      <c r="F41" s="9"/>
      <c r="G41" s="9">
        <v>99.303836485089477</v>
      </c>
      <c r="H41" s="9">
        <v>99.546227086881075</v>
      </c>
      <c r="I41" s="9"/>
      <c r="J41" s="9">
        <f t="shared" si="3"/>
        <v>0.24239060179159821</v>
      </c>
      <c r="L41" s="1"/>
    </row>
    <row r="42" spans="1:12" x14ac:dyDescent="0.25">
      <c r="A42" s="20" t="s">
        <v>32</v>
      </c>
      <c r="B42" s="9">
        <v>101.90729202309156</v>
      </c>
      <c r="C42" s="9">
        <v>102.15858814424118</v>
      </c>
      <c r="D42" s="9"/>
      <c r="E42" s="9">
        <f t="shared" si="2"/>
        <v>0.24659287491681781</v>
      </c>
      <c r="F42" s="9"/>
      <c r="G42" s="9">
        <v>97.737453039123224</v>
      </c>
      <c r="H42" s="9">
        <v>97.978466634442881</v>
      </c>
      <c r="I42" s="9"/>
      <c r="J42" s="9">
        <f t="shared" si="3"/>
        <v>0.24101359531965727</v>
      </c>
      <c r="L42" s="1"/>
    </row>
    <row r="43" spans="1:12" x14ac:dyDescent="0.25">
      <c r="A43" s="20" t="s">
        <v>33</v>
      </c>
      <c r="B43" s="9">
        <v>102.721912373359</v>
      </c>
      <c r="C43" s="9">
        <v>102.97743802956455</v>
      </c>
      <c r="D43" s="9"/>
      <c r="E43" s="9">
        <f t="shared" si="2"/>
        <v>0.24875476935903862</v>
      </c>
      <c r="F43" s="9"/>
      <c r="G43" s="9">
        <v>95.974026368850545</v>
      </c>
      <c r="H43" s="9">
        <v>96.212766336788974</v>
      </c>
      <c r="I43" s="9"/>
      <c r="J43" s="9">
        <f t="shared" si="3"/>
        <v>0.23873996793842878</v>
      </c>
      <c r="L43" s="1"/>
    </row>
    <row r="44" spans="1:12" ht="7.5" customHeight="1" x14ac:dyDescent="0.25">
      <c r="A44" s="6"/>
    </row>
    <row r="45" spans="1:12" ht="15.75" x14ac:dyDescent="0.25">
      <c r="A45" s="7" t="s">
        <v>35</v>
      </c>
    </row>
    <row r="46" spans="1:12" ht="7.5" customHeight="1" x14ac:dyDescent="0.25">
      <c r="A46" s="29"/>
    </row>
    <row r="47" spans="1:12" ht="15.75" x14ac:dyDescent="0.25">
      <c r="A47" s="18" t="s">
        <v>223</v>
      </c>
      <c r="B47" s="17">
        <v>102.00881242712586</v>
      </c>
      <c r="C47" s="17">
        <v>101.98299357655466</v>
      </c>
      <c r="E47" s="17">
        <f>((C47/B47-1)*100)</f>
        <v>-2.5310411872159211E-2</v>
      </c>
      <c r="G47" s="17">
        <v>102.00881242712586</v>
      </c>
      <c r="H47" s="17">
        <v>101.98299357655466</v>
      </c>
      <c r="J47" s="17">
        <f>H47-G47</f>
        <v>-2.5818850571198482E-2</v>
      </c>
    </row>
    <row r="48" spans="1:12" x14ac:dyDescent="0.25">
      <c r="A48" s="6" t="s">
        <v>0</v>
      </c>
      <c r="B48" s="9">
        <v>101.88373509890306</v>
      </c>
      <c r="C48" s="9">
        <v>100.96585722146928</v>
      </c>
      <c r="D48" s="9"/>
      <c r="E48" s="9">
        <f t="shared" ref="E48:E63" si="4">((C48/B48-1)*100)</f>
        <v>-0.90090717281100519</v>
      </c>
      <c r="F48" s="9"/>
      <c r="G48" s="9">
        <v>9.6836193813173423</v>
      </c>
      <c r="H48" s="9">
        <v>9.5963789597233369</v>
      </c>
      <c r="I48" s="9"/>
      <c r="J48" s="9">
        <f>H48-G48</f>
        <v>-8.7240421594005468E-2</v>
      </c>
    </row>
    <row r="49" spans="1:10" x14ac:dyDescent="0.25">
      <c r="A49" s="6" t="s">
        <v>228</v>
      </c>
      <c r="B49" s="9">
        <v>100.88084776644862</v>
      </c>
      <c r="C49" s="9">
        <v>100.91516200095083</v>
      </c>
      <c r="D49" s="9"/>
      <c r="E49" s="9">
        <f t="shared" si="4"/>
        <v>3.4014617503652644E-2</v>
      </c>
      <c r="F49" s="9"/>
      <c r="G49" s="9">
        <v>1.1401297378001263</v>
      </c>
      <c r="H49" s="9">
        <v>1.1405175485694845</v>
      </c>
      <c r="I49" s="9"/>
      <c r="J49" s="9">
        <f t="shared" ref="J49:J63" si="5">H49-G49</f>
        <v>3.8781076935823222E-4</v>
      </c>
    </row>
    <row r="50" spans="1:10" x14ac:dyDescent="0.25">
      <c r="A50" s="20" t="s">
        <v>21</v>
      </c>
      <c r="B50" s="9">
        <v>102.02194908352061</v>
      </c>
      <c r="C50" s="9">
        <v>102.08982165637741</v>
      </c>
      <c r="D50" s="9"/>
      <c r="E50" s="9">
        <f t="shared" si="4"/>
        <v>6.6527422252282697E-2</v>
      </c>
      <c r="F50" s="9"/>
      <c r="G50" s="9">
        <v>92.325193045808518</v>
      </c>
      <c r="H50" s="9">
        <v>92.386614616831324</v>
      </c>
      <c r="I50" s="9"/>
      <c r="J50" s="9">
        <f t="shared" si="5"/>
        <v>6.142157102280521E-2</v>
      </c>
    </row>
    <row r="51" spans="1:10" x14ac:dyDescent="0.25">
      <c r="A51" s="20" t="s">
        <v>22</v>
      </c>
      <c r="B51" s="9">
        <v>102.12080422956697</v>
      </c>
      <c r="C51" s="9">
        <v>103.43433405184204</v>
      </c>
      <c r="D51" s="9"/>
      <c r="E51" s="9">
        <f t="shared" si="4"/>
        <v>1.2862509575642056</v>
      </c>
      <c r="F51" s="9"/>
      <c r="G51" s="9">
        <v>23.394847419097424</v>
      </c>
      <c r="H51" s="9">
        <v>23.695763868046242</v>
      </c>
      <c r="I51" s="9"/>
      <c r="J51" s="9">
        <f t="shared" si="5"/>
        <v>0.30091644894881853</v>
      </c>
    </row>
    <row r="52" spans="1:10" x14ac:dyDescent="0.25">
      <c r="A52" s="20" t="s">
        <v>23</v>
      </c>
      <c r="B52" s="9">
        <v>101.98844129458844</v>
      </c>
      <c r="C52" s="9">
        <v>101.63408779359212</v>
      </c>
      <c r="D52" s="9"/>
      <c r="E52" s="9">
        <f t="shared" si="4"/>
        <v>-0.34744476579732231</v>
      </c>
      <c r="F52" s="9"/>
      <c r="G52" s="9">
        <v>68.930345626711102</v>
      </c>
      <c r="H52" s="9">
        <v>68.690850748785081</v>
      </c>
      <c r="I52" s="9"/>
      <c r="J52" s="9">
        <f t="shared" si="5"/>
        <v>-0.23949487792602042</v>
      </c>
    </row>
    <row r="53" spans="1:10" x14ac:dyDescent="0.25">
      <c r="A53" s="20" t="s">
        <v>230</v>
      </c>
      <c r="B53" s="9">
        <v>102.13825219670396</v>
      </c>
      <c r="C53" s="9">
        <v>102.10861855466729</v>
      </c>
      <c r="D53" s="9"/>
      <c r="E53" s="9">
        <f t="shared" si="4"/>
        <v>-2.9013265255017906E-2</v>
      </c>
      <c r="F53" s="9"/>
      <c r="G53" s="9">
        <v>98.963113676203591</v>
      </c>
      <c r="H53" s="9">
        <v>98.934401245528079</v>
      </c>
      <c r="I53" s="9"/>
      <c r="J53" s="9">
        <f t="shared" si="5"/>
        <v>-2.8712430675511769E-2</v>
      </c>
    </row>
    <row r="54" spans="1:10" x14ac:dyDescent="0.25">
      <c r="A54" s="20" t="s">
        <v>24</v>
      </c>
      <c r="B54" s="9">
        <v>101.99779756189412</v>
      </c>
      <c r="C54" s="9">
        <v>101.96993695920465</v>
      </c>
      <c r="D54" s="9"/>
      <c r="E54" s="9">
        <f t="shared" si="4"/>
        <v>-2.7314906160169627E-2</v>
      </c>
      <c r="F54" s="9"/>
      <c r="G54" s="9">
        <v>97.536781444753657</v>
      </c>
      <c r="H54" s="9">
        <v>97.510139364430358</v>
      </c>
      <c r="I54" s="9"/>
      <c r="J54" s="9">
        <f t="shared" si="5"/>
        <v>-2.6642080323298956E-2</v>
      </c>
    </row>
    <row r="55" spans="1:10" x14ac:dyDescent="0.25">
      <c r="A55" s="20" t="s">
        <v>25</v>
      </c>
      <c r="B55" s="9">
        <v>101.8987074752042</v>
      </c>
      <c r="C55" s="9">
        <v>101.96259984360655</v>
      </c>
      <c r="D55" s="9"/>
      <c r="E55" s="9">
        <f t="shared" si="4"/>
        <v>6.270184380690047E-2</v>
      </c>
      <c r="F55" s="9"/>
      <c r="G55" s="9">
        <v>86.849284562631169</v>
      </c>
      <c r="H55" s="9">
        <v>86.903740665385044</v>
      </c>
      <c r="I55" s="9"/>
      <c r="J55" s="9">
        <f t="shared" si="5"/>
        <v>5.4456102753874802E-2</v>
      </c>
    </row>
    <row r="56" spans="1:10" x14ac:dyDescent="0.25">
      <c r="A56" s="20" t="s">
        <v>26</v>
      </c>
      <c r="B56" s="9">
        <v>102.33143177369735</v>
      </c>
      <c r="C56" s="9">
        <v>102.43439569579753</v>
      </c>
      <c r="D56" s="9"/>
      <c r="E56" s="9">
        <f t="shared" si="4"/>
        <v>0.1006180802081369</v>
      </c>
      <c r="F56" s="9"/>
      <c r="G56" s="9">
        <v>92.245244814708684</v>
      </c>
      <c r="H56" s="9">
        <v>92.338060209124535</v>
      </c>
      <c r="I56" s="9"/>
      <c r="J56" s="9">
        <f t="shared" si="5"/>
        <v>9.281539441585096E-2</v>
      </c>
    </row>
    <row r="57" spans="1:10" x14ac:dyDescent="0.25">
      <c r="A57" s="20" t="s">
        <v>27</v>
      </c>
      <c r="B57" s="9">
        <v>101.52493443550146</v>
      </c>
      <c r="C57" s="9">
        <v>101.48851644218507</v>
      </c>
      <c r="D57" s="9"/>
      <c r="E57" s="9">
        <f t="shared" si="4"/>
        <v>-3.5870984324082311E-2</v>
      </c>
      <c r="F57" s="9"/>
      <c r="G57" s="9">
        <v>94.22039208279557</v>
      </c>
      <c r="H57" s="9">
        <v>94.186594300721467</v>
      </c>
      <c r="I57" s="9"/>
      <c r="J57" s="9">
        <f t="shared" si="5"/>
        <v>-3.3797782074103111E-2</v>
      </c>
    </row>
    <row r="58" spans="1:10" x14ac:dyDescent="0.25">
      <c r="A58" s="20" t="s">
        <v>28</v>
      </c>
      <c r="B58" s="9">
        <v>102.01627323704867</v>
      </c>
      <c r="C58" s="9">
        <v>102.03130654367561</v>
      </c>
      <c r="D58" s="9"/>
      <c r="E58" s="9">
        <f t="shared" si="4"/>
        <v>1.4736184875152603E-2</v>
      </c>
      <c r="F58" s="9"/>
      <c r="G58" s="9">
        <v>96.108285428365804</v>
      </c>
      <c r="H58" s="9">
        <v>96.122448122986867</v>
      </c>
      <c r="I58" s="9"/>
      <c r="J58" s="9">
        <f t="shared" si="5"/>
        <v>1.4162694621063565E-2</v>
      </c>
    </row>
    <row r="59" spans="1:10" x14ac:dyDescent="0.25">
      <c r="A59" s="20" t="s">
        <v>29</v>
      </c>
      <c r="B59" s="9">
        <v>102.11612557684319</v>
      </c>
      <c r="C59" s="9">
        <v>102.08906720841405</v>
      </c>
      <c r="D59" s="9"/>
      <c r="E59" s="9">
        <f t="shared" si="4"/>
        <v>-2.649764498632301E-2</v>
      </c>
      <c r="F59" s="9"/>
      <c r="G59" s="9">
        <v>97.438283985325057</v>
      </c>
      <c r="H59" s="9">
        <v>97.412465134753859</v>
      </c>
      <c r="I59" s="9"/>
      <c r="J59" s="9">
        <f t="shared" si="5"/>
        <v>-2.5818850571198482E-2</v>
      </c>
    </row>
    <row r="60" spans="1:10" x14ac:dyDescent="0.25">
      <c r="A60" s="20" t="s">
        <v>30</v>
      </c>
      <c r="B60" s="9">
        <v>102.26164335388376</v>
      </c>
      <c r="C60" s="9">
        <v>102.26694394279639</v>
      </c>
      <c r="D60" s="9"/>
      <c r="E60" s="9">
        <f t="shared" si="4"/>
        <v>5.1833598001982395E-3</v>
      </c>
      <c r="F60" s="9"/>
      <c r="G60" s="9">
        <v>95.969630236018233</v>
      </c>
      <c r="H60" s="9">
        <v>95.974604687252267</v>
      </c>
      <c r="I60" s="9"/>
      <c r="J60" s="9">
        <f t="shared" si="5"/>
        <v>4.9744512340339497E-3</v>
      </c>
    </row>
    <row r="61" spans="1:10" x14ac:dyDescent="0.25">
      <c r="A61" s="20" t="s">
        <v>31</v>
      </c>
      <c r="B61" s="9">
        <v>101.83659361918427</v>
      </c>
      <c r="C61" s="9">
        <v>101.81026314987754</v>
      </c>
      <c r="D61" s="9"/>
      <c r="E61" s="9">
        <f t="shared" si="4"/>
        <v>-2.5855606880553772E-2</v>
      </c>
      <c r="F61" s="9"/>
      <c r="G61" s="9">
        <v>99.857840082567833</v>
      </c>
      <c r="H61" s="9">
        <v>99.832021231996634</v>
      </c>
      <c r="I61" s="9"/>
      <c r="J61" s="9">
        <f t="shared" si="5"/>
        <v>-2.5818850571198482E-2</v>
      </c>
    </row>
    <row r="62" spans="1:10" x14ac:dyDescent="0.25">
      <c r="A62" s="20" t="s">
        <v>32</v>
      </c>
      <c r="B62" s="9">
        <v>101.75370967187362</v>
      </c>
      <c r="C62" s="9">
        <v>101.7204015276741</v>
      </c>
      <c r="D62" s="9"/>
      <c r="E62" s="9">
        <f t="shared" si="4"/>
        <v>-3.2734083412711001E-2</v>
      </c>
      <c r="F62" s="9"/>
      <c r="G62" s="9">
        <v>99.605353052509997</v>
      </c>
      <c r="H62" s="9">
        <v>99.572748153158244</v>
      </c>
      <c r="I62" s="9"/>
      <c r="J62" s="9">
        <f t="shared" si="5"/>
        <v>-3.2604899351753147E-2</v>
      </c>
    </row>
    <row r="63" spans="1:10" x14ac:dyDescent="0.25">
      <c r="A63" s="20" t="s">
        <v>33</v>
      </c>
      <c r="B63" s="9">
        <v>102.25027664954911</v>
      </c>
      <c r="C63" s="9">
        <v>102.20961785609354</v>
      </c>
      <c r="D63" s="9"/>
      <c r="E63" s="9">
        <f t="shared" si="4"/>
        <v>-3.9763993592811797E-2</v>
      </c>
      <c r="F63" s="9"/>
      <c r="G63" s="9">
        <v>94.372381705793742</v>
      </c>
      <c r="H63" s="9">
        <v>94.334855477978863</v>
      </c>
      <c r="I63" s="9"/>
      <c r="J63" s="9">
        <f t="shared" si="5"/>
        <v>-3.7526227814879576E-2</v>
      </c>
    </row>
    <row r="64" spans="1:10" ht="8.25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6" spans="1:4" x14ac:dyDescent="0.25">
      <c r="A66" s="86" t="s">
        <v>37</v>
      </c>
      <c r="B66" s="87"/>
      <c r="C66" s="87"/>
      <c r="D66" s="87"/>
    </row>
    <row r="67" spans="1:4" x14ac:dyDescent="0.25">
      <c r="A67" s="8"/>
      <c r="B67" s="5"/>
      <c r="C67" s="5"/>
      <c r="D67" s="5"/>
    </row>
  </sheetData>
  <mergeCells count="4">
    <mergeCell ref="B3:C3"/>
    <mergeCell ref="G3:H3"/>
    <mergeCell ref="A66:D66"/>
    <mergeCell ref="A3:A4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'table 1'!Print_Area</vt:lpstr>
      <vt:lpstr>'table 2'!Print_Area</vt:lpstr>
      <vt:lpstr>'table 3'!Print_Area</vt:lpstr>
      <vt:lpstr>'table 4'!Print_Area</vt:lpstr>
      <vt:lpstr>'table 5'!Print_Area</vt:lpstr>
      <vt:lpstr>'table 7'!Print_Area</vt:lpstr>
      <vt:lpstr>'table 4'!Print_Titles</vt:lpstr>
      <vt:lpstr>'table 5'!Print_Titles</vt:lpstr>
      <vt:lpstr>'table 7'!Print_Titles</vt:lpstr>
    </vt:vector>
  </TitlesOfParts>
  <Company>Min. of Planning and National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prima</dc:creator>
  <cp:lastModifiedBy>user</cp:lastModifiedBy>
  <cp:lastPrinted>2013-05-26T08:18:12Z</cp:lastPrinted>
  <dcterms:created xsi:type="dcterms:W3CDTF">2012-11-24T10:19:41Z</dcterms:created>
  <dcterms:modified xsi:type="dcterms:W3CDTF">2013-06-24T08:47:33Z</dcterms:modified>
</cp:coreProperties>
</file>