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5450" windowHeight="11610" tabRatio="966" activeTab="4"/>
  </bookViews>
  <sheets>
    <sheet name="table 1" sheetId="30" r:id="rId1"/>
    <sheet name="table 2" sheetId="31" r:id="rId2"/>
    <sheet name="table 3" sheetId="34" r:id="rId3"/>
    <sheet name="table 4" sheetId="24" r:id="rId4"/>
    <sheet name="table 5" sheetId="26" r:id="rId5"/>
    <sheet name="Table 6" sheetId="33" r:id="rId6"/>
    <sheet name="table 7" sheetId="28" r:id="rId7"/>
  </sheets>
  <definedNames>
    <definedName name="_xlnm._FilterDatabase" localSheetId="0" hidden="1">'table 1'!$A$1:$S$118</definedName>
    <definedName name="_xlnm._FilterDatabase" localSheetId="3" hidden="1">'table 4'!$A$4:$J$224</definedName>
    <definedName name="_xlnm.Print_Area" localSheetId="0">'table 1'!$A$1:$S$119</definedName>
    <definedName name="_xlnm.Print_Area" localSheetId="1">'table 2'!$A$1:$J$119</definedName>
    <definedName name="_xlnm.Print_Area" localSheetId="2">'table 3'!$A$1:$J$119</definedName>
    <definedName name="_xlnm.Print_Area" localSheetId="3">'table 4'!$A$1:$J$226</definedName>
    <definedName name="_xlnm.Print_Area" localSheetId="4">'table 5'!$A$1:$J$227</definedName>
    <definedName name="_xlnm.Print_Area" localSheetId="6">'table 7'!$A$1:$J$67</definedName>
    <definedName name="_xlnm.Print_Titles" localSheetId="3">'table 4'!$3:$4</definedName>
    <definedName name="_xlnm.Print_Titles" localSheetId="4">'table 5'!$3:$4</definedName>
    <definedName name="_xlnm.Print_Titles" localSheetId="6">'table 7'!$3:$4</definedName>
  </definedNames>
  <calcPr calcId="144525"/>
</workbook>
</file>

<file path=xl/calcChain.xml><?xml version="1.0" encoding="utf-8"?>
<calcChain xmlns="http://schemas.openxmlformats.org/spreadsheetml/2006/main">
  <c r="N5" i="30"/>
  <c r="E107" i="34" l="1"/>
  <c r="E106"/>
  <c r="E104"/>
  <c r="E105"/>
  <c r="E108"/>
  <c r="E109"/>
  <c r="E110"/>
  <c r="E111"/>
  <c r="E112"/>
  <c r="E113"/>
  <c r="E114"/>
  <c r="E115"/>
  <c r="N25" i="30"/>
  <c r="N24"/>
  <c r="S7"/>
  <c r="J5" i="24" l="1"/>
  <c r="E5"/>
  <c r="J9" i="33"/>
  <c r="J224" i="26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5"/>
  <c r="J224" i="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S115" i="30"/>
  <c r="N115"/>
  <c r="S114"/>
  <c r="N114"/>
  <c r="S113"/>
  <c r="N113"/>
  <c r="S112"/>
  <c r="N112"/>
  <c r="S111"/>
  <c r="N111"/>
  <c r="S110"/>
  <c r="N110"/>
  <c r="S109"/>
  <c r="N109"/>
  <c r="S108"/>
  <c r="N108"/>
  <c r="S107"/>
  <c r="N107"/>
  <c r="S106"/>
  <c r="N106"/>
  <c r="S105"/>
  <c r="N105"/>
  <c r="S104"/>
  <c r="N104"/>
  <c r="S103"/>
  <c r="N103"/>
  <c r="S102"/>
  <c r="N102"/>
  <c r="S101"/>
  <c r="N101"/>
  <c r="S100"/>
  <c r="N100"/>
  <c r="S99"/>
  <c r="N99"/>
  <c r="S98"/>
  <c r="N98"/>
  <c r="S97"/>
  <c r="N97"/>
  <c r="S96"/>
  <c r="N96"/>
  <c r="S95"/>
  <c r="N95"/>
  <c r="S94"/>
  <c r="N94"/>
  <c r="S93"/>
  <c r="N93"/>
  <c r="S92"/>
  <c r="N92"/>
  <c r="S91"/>
  <c r="N91"/>
  <c r="S90"/>
  <c r="N90"/>
  <c r="S89"/>
  <c r="N89"/>
  <c r="S88"/>
  <c r="N88"/>
  <c r="S87"/>
  <c r="N87"/>
  <c r="S86"/>
  <c r="N86"/>
  <c r="S85"/>
  <c r="N85"/>
  <c r="S84"/>
  <c r="N84"/>
  <c r="S83"/>
  <c r="N83"/>
  <c r="S82"/>
  <c r="N82"/>
  <c r="S81"/>
  <c r="N81"/>
  <c r="S80"/>
  <c r="N80"/>
  <c r="S79"/>
  <c r="N79"/>
  <c r="S78"/>
  <c r="N78"/>
  <c r="S77"/>
  <c r="N77"/>
  <c r="S76"/>
  <c r="N76"/>
  <c r="S75"/>
  <c r="N75"/>
  <c r="S74"/>
  <c r="N74"/>
  <c r="S73"/>
  <c r="N73"/>
  <c r="S72"/>
  <c r="N72"/>
  <c r="S71"/>
  <c r="N71"/>
  <c r="S70"/>
  <c r="N70"/>
  <c r="S69"/>
  <c r="N69"/>
  <c r="S68"/>
  <c r="N68"/>
  <c r="S67"/>
  <c r="N67"/>
  <c r="S66"/>
  <c r="N66"/>
  <c r="S65"/>
  <c r="N65"/>
  <c r="S64"/>
  <c r="N64"/>
  <c r="S63"/>
  <c r="N63"/>
  <c r="S62"/>
  <c r="N62"/>
  <c r="S61"/>
  <c r="N61"/>
  <c r="S60"/>
  <c r="N60"/>
  <c r="S59"/>
  <c r="N59"/>
  <c r="S58"/>
  <c r="N58"/>
  <c r="S57"/>
  <c r="N57"/>
  <c r="S56"/>
  <c r="N56"/>
  <c r="S55"/>
  <c r="N55"/>
  <c r="S54"/>
  <c r="N54"/>
  <c r="S53"/>
  <c r="N53"/>
  <c r="S52"/>
  <c r="N52"/>
  <c r="S51"/>
  <c r="N51"/>
  <c r="S50"/>
  <c r="N50"/>
  <c r="S49"/>
  <c r="N49"/>
  <c r="S48"/>
  <c r="N48"/>
  <c r="S47"/>
  <c r="N47"/>
  <c r="S46"/>
  <c r="N46"/>
  <c r="S45"/>
  <c r="N45"/>
  <c r="S44"/>
  <c r="N44"/>
  <c r="S43"/>
  <c r="N43"/>
  <c r="S42"/>
  <c r="N42"/>
  <c r="S41"/>
  <c r="N41"/>
  <c r="S40"/>
  <c r="N40"/>
  <c r="S39"/>
  <c r="N39"/>
  <c r="S38"/>
  <c r="N38"/>
  <c r="S37"/>
  <c r="N37"/>
  <c r="S36"/>
  <c r="N36"/>
  <c r="S35"/>
  <c r="N35"/>
  <c r="S34"/>
  <c r="N34"/>
  <c r="S33"/>
  <c r="N33"/>
  <c r="S32"/>
  <c r="N32"/>
  <c r="S31"/>
  <c r="N31"/>
  <c r="S30"/>
  <c r="N30"/>
  <c r="S29"/>
  <c r="N29"/>
  <c r="S28"/>
  <c r="N28"/>
  <c r="S27"/>
  <c r="N27"/>
  <c r="S26"/>
  <c r="N26"/>
  <c r="S25"/>
  <c r="S24"/>
  <c r="S23"/>
  <c r="N23"/>
  <c r="S22"/>
  <c r="N22"/>
  <c r="S21"/>
  <c r="N21"/>
  <c r="S20"/>
  <c r="N20"/>
  <c r="S19"/>
  <c r="N19"/>
  <c r="S18"/>
  <c r="N18"/>
  <c r="S17"/>
  <c r="N17"/>
  <c r="S16"/>
  <c r="N16"/>
  <c r="S15"/>
  <c r="N15"/>
  <c r="S14"/>
  <c r="N14"/>
  <c r="S13"/>
  <c r="N13"/>
  <c r="S12"/>
  <c r="N12"/>
  <c r="S11"/>
  <c r="N11"/>
  <c r="S10"/>
  <c r="N10"/>
  <c r="S9"/>
  <c r="N9"/>
  <c r="S8"/>
  <c r="N8"/>
  <c r="N7"/>
  <c r="S5"/>
  <c r="J5" l="1"/>
  <c r="E5"/>
  <c r="J47" i="28" l="1"/>
  <c r="J27" l="1"/>
  <c r="J8"/>
  <c r="J7"/>
  <c r="J5" i="33"/>
  <c r="E39" i="34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5"/>
  <c r="J115" i="31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5"/>
  <c r="J8" i="3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7"/>
  <c r="J63" i="28" l="1"/>
  <c r="J62"/>
  <c r="J61"/>
  <c r="J60"/>
  <c r="J59"/>
  <c r="J58"/>
  <c r="J57"/>
  <c r="J56"/>
  <c r="J55"/>
  <c r="J54"/>
  <c r="J53"/>
  <c r="J52"/>
  <c r="J51"/>
  <c r="J50"/>
  <c r="J49"/>
  <c r="J48"/>
  <c r="J43"/>
  <c r="J42"/>
  <c r="J41"/>
  <c r="J40"/>
  <c r="J39"/>
  <c r="J38"/>
  <c r="J37"/>
  <c r="J36"/>
  <c r="J35"/>
  <c r="J34"/>
  <c r="J33"/>
  <c r="J32"/>
  <c r="J31"/>
  <c r="J30"/>
  <c r="J29"/>
  <c r="J28"/>
  <c r="J9"/>
  <c r="J10"/>
  <c r="J11"/>
  <c r="J12"/>
  <c r="J13"/>
  <c r="J14"/>
  <c r="J15"/>
  <c r="J16"/>
  <c r="J17"/>
  <c r="J18"/>
  <c r="J19"/>
  <c r="J20"/>
  <c r="J21"/>
  <c r="J22"/>
  <c r="J23"/>
  <c r="E63"/>
  <c r="E62"/>
  <c r="E61"/>
  <c r="E60"/>
  <c r="E59"/>
  <c r="E58"/>
  <c r="E57"/>
  <c r="E56"/>
  <c r="E55"/>
  <c r="E54"/>
  <c r="E53"/>
  <c r="E52"/>
  <c r="E51"/>
  <c r="E50"/>
  <c r="E49"/>
  <c r="E48"/>
  <c r="E47"/>
  <c r="E43"/>
  <c r="E42"/>
  <c r="E41"/>
  <c r="E40"/>
  <c r="E39"/>
  <c r="E38"/>
  <c r="E37"/>
  <c r="E36"/>
  <c r="E35"/>
  <c r="E34"/>
  <c r="E33"/>
  <c r="E32"/>
  <c r="E31"/>
  <c r="E30"/>
  <c r="E29"/>
  <c r="E28"/>
  <c r="E27"/>
  <c r="E7"/>
  <c r="E8"/>
  <c r="E9"/>
  <c r="E10"/>
  <c r="E11"/>
  <c r="E12"/>
  <c r="E13"/>
  <c r="E14"/>
  <c r="E15"/>
  <c r="E16"/>
  <c r="E17"/>
  <c r="E18"/>
  <c r="E19"/>
  <c r="E20"/>
  <c r="E21"/>
  <c r="E22"/>
  <c r="E23"/>
  <c r="E5" i="33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8"/>
  <c r="J7"/>
  <c r="E7" i="34" l="1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5"/>
  <c r="E115" i="31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5"/>
  <c r="E7" i="30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</calcChain>
</file>

<file path=xl/sharedStrings.xml><?xml version="1.0" encoding="utf-8"?>
<sst xmlns="http://schemas.openxmlformats.org/spreadsheetml/2006/main" count="1109" uniqueCount="242">
  <si>
    <t>Fish</t>
  </si>
  <si>
    <t>Tobacco</t>
  </si>
  <si>
    <t>Health</t>
  </si>
  <si>
    <t>Transport</t>
  </si>
  <si>
    <t>Communication</t>
  </si>
  <si>
    <t xml:space="preserve">Rice </t>
  </si>
  <si>
    <t>Bread</t>
  </si>
  <si>
    <t xml:space="preserve">Eggs     </t>
  </si>
  <si>
    <t xml:space="preserve">Bananas </t>
  </si>
  <si>
    <t xml:space="preserve">Apples </t>
  </si>
  <si>
    <t xml:space="preserve">Cabbages </t>
  </si>
  <si>
    <t>Potatoes</t>
  </si>
  <si>
    <t xml:space="preserve">Coffee </t>
  </si>
  <si>
    <t>Tea</t>
  </si>
  <si>
    <t xml:space="preserve">Cigarettes </t>
  </si>
  <si>
    <t>Aracanut</t>
  </si>
  <si>
    <t>Electricity</t>
  </si>
  <si>
    <t>Cookers</t>
  </si>
  <si>
    <t>Medical Services (S)</t>
  </si>
  <si>
    <t>Books</t>
  </si>
  <si>
    <t>Restaurants</t>
  </si>
  <si>
    <t>Total excluding Fish</t>
  </si>
  <si>
    <t>Food and non-alcoholic beverages excluding Fish</t>
  </si>
  <si>
    <t>Total excluding Food and non-alcoholic beverages</t>
  </si>
  <si>
    <t>Total excluding Clothing and Footwear</t>
  </si>
  <si>
    <t>Total excluding Housing and utilities</t>
  </si>
  <si>
    <t>Total excluding Furnishing, household equipment etc</t>
  </si>
  <si>
    <t>Total excluding Health</t>
  </si>
  <si>
    <t>Total excluding Transport</t>
  </si>
  <si>
    <t>Total excluding Communication</t>
  </si>
  <si>
    <t>Total excluding Recreation and culture</t>
  </si>
  <si>
    <t>Total excluding Education</t>
  </si>
  <si>
    <t>Total excluding Restaurants and hotels</t>
  </si>
  <si>
    <t>Total excluding Miscellaneous goods and services</t>
  </si>
  <si>
    <t>Male'</t>
  </si>
  <si>
    <t>Atolls</t>
  </si>
  <si>
    <t>Republic</t>
  </si>
  <si>
    <t>(a) Base of each index: June 2012=100</t>
  </si>
  <si>
    <t>Groups, sub group and expenditure class</t>
  </si>
  <si>
    <t>Food</t>
  </si>
  <si>
    <t>Bread And Cereals (Nd)</t>
  </si>
  <si>
    <t>Pasta Products</t>
  </si>
  <si>
    <t>Pastry-Cook Products</t>
  </si>
  <si>
    <t>Other Cereal Products</t>
  </si>
  <si>
    <t>Meat (Nd)</t>
  </si>
  <si>
    <t>Fish (Nd)</t>
  </si>
  <si>
    <t>Fresh Milk</t>
  </si>
  <si>
    <t>Preserved Milk</t>
  </si>
  <si>
    <t>Other Milk Products</t>
  </si>
  <si>
    <t>Olive Oil</t>
  </si>
  <si>
    <t xml:space="preserve">Edible Oils </t>
  </si>
  <si>
    <t>Fruit (Nd)</t>
  </si>
  <si>
    <t>Citrus Fruits (Fresh)</t>
  </si>
  <si>
    <t>Dried Fruit</t>
  </si>
  <si>
    <t>Vegetables(Nd)</t>
  </si>
  <si>
    <t>Dried Vegetables</t>
  </si>
  <si>
    <t>Confectionery Products</t>
  </si>
  <si>
    <t>Other Sugar Products</t>
  </si>
  <si>
    <t>Non-Alcoholic Beverages</t>
  </si>
  <si>
    <t>Soft Drinks</t>
  </si>
  <si>
    <t>Tobacco (Nd)</t>
  </si>
  <si>
    <t>Clothing</t>
  </si>
  <si>
    <t>Clothing Materials (Sd)</t>
  </si>
  <si>
    <t xml:space="preserve">Clothing Materials </t>
  </si>
  <si>
    <t>Garments (Sd)</t>
  </si>
  <si>
    <t>Footwear</t>
  </si>
  <si>
    <t>Water Supply (S)</t>
  </si>
  <si>
    <t>Water Supply</t>
  </si>
  <si>
    <t>Refuse Collection (Nd)</t>
  </si>
  <si>
    <t>Refuse Collection</t>
  </si>
  <si>
    <t>Gas (Nd)</t>
  </si>
  <si>
    <t>Natural Gas</t>
  </si>
  <si>
    <t>Liquid Fuels(Nd)</t>
  </si>
  <si>
    <t>Liquid Fuels</t>
  </si>
  <si>
    <t>Household Textiles</t>
  </si>
  <si>
    <t>Household Textiles (Sd)</t>
  </si>
  <si>
    <t>Household Appliances</t>
  </si>
  <si>
    <t>Heaters, Air Conditioners</t>
  </si>
  <si>
    <t>Other Major Household Appliances</t>
  </si>
  <si>
    <t>Small Electrical Household Appliances  (Sd)</t>
  </si>
  <si>
    <t>Small Electrical Household Appliances</t>
  </si>
  <si>
    <t>Non-Durable Household Goods (Nd)</t>
  </si>
  <si>
    <t>Other Non-Durable Household Articles</t>
  </si>
  <si>
    <t>Domestic Services</t>
  </si>
  <si>
    <t>Pharmaceutical Products (Nd)</t>
  </si>
  <si>
    <t>Pharmaceutical Products</t>
  </si>
  <si>
    <t>Out-Patient Services</t>
  </si>
  <si>
    <t>Medical Services</t>
  </si>
  <si>
    <t>Dental Services (S)</t>
  </si>
  <si>
    <t>Dental Services</t>
  </si>
  <si>
    <t>Paramedical Services (S)</t>
  </si>
  <si>
    <t>Motor-Cycles (D)</t>
  </si>
  <si>
    <t>Motor- Cycles</t>
  </si>
  <si>
    <t>Transport Services</t>
  </si>
  <si>
    <t>Information Processing Equipment (D)</t>
  </si>
  <si>
    <t>Information Processing Equipment</t>
  </si>
  <si>
    <t>Cultural Services(S)</t>
  </si>
  <si>
    <t>Other Services</t>
  </si>
  <si>
    <t>Books (Sd)</t>
  </si>
  <si>
    <t>Education</t>
  </si>
  <si>
    <t>Secondary Education</t>
  </si>
  <si>
    <t>Secondary Education (S)</t>
  </si>
  <si>
    <t>Post-Secondary Non-Tertiary Education</t>
  </si>
  <si>
    <t>Post-Secondary Non-Tertiary Education (S)</t>
  </si>
  <si>
    <t>Caterinng Services</t>
  </si>
  <si>
    <t>Accommodation Services</t>
  </si>
  <si>
    <t>Accommodation Services  (S)</t>
  </si>
  <si>
    <t>Personal Care</t>
  </si>
  <si>
    <t>Other Personal Effects (Sd)</t>
  </si>
  <si>
    <t>Food and Non-Alcoholic Beverages</t>
  </si>
  <si>
    <t>Clothing and Footwear</t>
  </si>
  <si>
    <t>Housing, Water, Electricity, Gas and Other Fuels</t>
  </si>
  <si>
    <t>Recreation and Culture</t>
  </si>
  <si>
    <t>Restaurants and Hotels</t>
  </si>
  <si>
    <t>Miscellaneous Goods and Services</t>
  </si>
  <si>
    <t>Other Services n.e.c</t>
  </si>
  <si>
    <t xml:space="preserve">Personal Effects n.e.c </t>
  </si>
  <si>
    <t>Pre-Primary and Primary Education</t>
  </si>
  <si>
    <t>Recreational and Cultural Services</t>
  </si>
  <si>
    <t>Other Recreational Items and Equipment, Gardens And Pets</t>
  </si>
  <si>
    <t>Audio-Visual, Photographic and Information Processing Equipment</t>
  </si>
  <si>
    <t>Postal, Telephone and Telefax Services</t>
  </si>
  <si>
    <t>Telephone and Telefax Equipment</t>
  </si>
  <si>
    <t>Medical Product, Appliances and Equipment</t>
  </si>
  <si>
    <t>Goods and Services for Routine Household Maintenance</t>
  </si>
  <si>
    <t>Tools and Equipment for House and Garden</t>
  </si>
  <si>
    <t>Glassware, Tableware and Household Utensils</t>
  </si>
  <si>
    <t>Furniture And Furnishings, Carpets and Other Floor Coverings</t>
  </si>
  <si>
    <t>Electricity, Gas and Other Fuels</t>
  </si>
  <si>
    <t>Water Supply and Miscellaneous Services Relating to the Dwelling</t>
  </si>
  <si>
    <t>Maintenance and the repiar of the Dwelling</t>
  </si>
  <si>
    <t>Actual Rentals for Housing</t>
  </si>
  <si>
    <t>Purcahse of vehicles</t>
  </si>
  <si>
    <t>Newspapers, Books and Stationery</t>
  </si>
  <si>
    <t>Milk, Cheese and Eggs (Nd)</t>
  </si>
  <si>
    <t>Oils and Fats (Nd)</t>
  </si>
  <si>
    <t>Sugar, Jam, Honey, Chocolate and Confectionery(Nd)</t>
  </si>
  <si>
    <t>Food Products n.e.c (Nd)</t>
  </si>
  <si>
    <t>Coffee, Tea and Cocoa (Nd)</t>
  </si>
  <si>
    <t>Mineral Waters, Soft Drinks, Fruit and Vegetable Juices (Nd)</t>
  </si>
  <si>
    <t>Other Articles of Clothing and Clothing Accessories (Sd)</t>
  </si>
  <si>
    <t>Shoes and Other Footwear (Sd)</t>
  </si>
  <si>
    <t>Actual Rentals Paid by Tenants</t>
  </si>
  <si>
    <t>Materials for the Maintenance and Repair of the Dwelling (Nd)</t>
  </si>
  <si>
    <t>Services for the Maintenance and Repair of the Dwelling (S)</t>
  </si>
  <si>
    <t>Furniture and Furnishings (D)</t>
  </si>
  <si>
    <t>Major Household Appliances Whether or Not Electrical (D)</t>
  </si>
  <si>
    <t>Glassware, Tableware and Household Utensils (Sd)</t>
  </si>
  <si>
    <t>Tools and Equipment (D)</t>
  </si>
  <si>
    <t>Domestic Services and Household Services  (S)</t>
  </si>
  <si>
    <t>Therapeutic Appliances and Equipment (D)</t>
  </si>
  <si>
    <t>Fuels and Lubricants(Nd)</t>
  </si>
  <si>
    <t>Maintenance and Repair of Personal Transport Equipment(Nd)</t>
  </si>
  <si>
    <t>Passenger Transport by Road (S)</t>
  </si>
  <si>
    <t>Passenger Transport by Air (S)</t>
  </si>
  <si>
    <t>Passenger Transport by Sea and Inland Waterway (S)</t>
  </si>
  <si>
    <t>Telephone and Telefax Equipment (D)</t>
  </si>
  <si>
    <t>Telephone and Telefax Services (S)</t>
  </si>
  <si>
    <t>Equipment for the Reception, Recording and Reproduction of Sound and Pictures (D)</t>
  </si>
  <si>
    <t>Photographic and Cinematographic Equipment and Optical Instruments (D)</t>
  </si>
  <si>
    <t>Repair of Audio-Visual, Photographic and Information Processing Equipment (S)</t>
  </si>
  <si>
    <t>Games, Toys and Hobbies (Sd)</t>
  </si>
  <si>
    <t>Recreational and Sporting Services (S)</t>
  </si>
  <si>
    <t>Stationery and Drawing Materials(Nd)</t>
  </si>
  <si>
    <t>Pre-Primary and Primary Education (S)</t>
  </si>
  <si>
    <t>Restaurants, Café'S and The Like (S)</t>
  </si>
  <si>
    <t>Hairdressing Salons and Personal Grooming Establishments (S)</t>
  </si>
  <si>
    <t>Other Appliances, Articles and Products for Personal Care (Nd)</t>
  </si>
  <si>
    <t>Other Services n.e.c (S)</t>
  </si>
  <si>
    <t>Fresh, Chilled or Frozen Meat of Poultry</t>
  </si>
  <si>
    <t>Fresh, Chilled or Frozen Meat of Beef, Sheep And Goat</t>
  </si>
  <si>
    <t>Other Preserved or Processed Meat and Meat Preparations</t>
  </si>
  <si>
    <t xml:space="preserve">Fresh, Chilled or Frozen Fish </t>
  </si>
  <si>
    <t>Dried , Smoked or Salted Fish and Seafood</t>
  </si>
  <si>
    <t>Other Preserved or Processed Fish and Seafood and Fish and Seafood Preparations</t>
  </si>
  <si>
    <t>Yoghurt and Cream</t>
  </si>
  <si>
    <t>Cheese and Curd</t>
  </si>
  <si>
    <t>Butter, Margarine and Other Vegetable Fats</t>
  </si>
  <si>
    <t>Other Fresh, Chilled or Frozen Fruits</t>
  </si>
  <si>
    <t>Preserved Fruit and Fruit -Based Products</t>
  </si>
  <si>
    <t>Vegetables Cultivated for their Fruit (Fresh, Chilled or Frozen)</t>
  </si>
  <si>
    <t>Root Crops, Non-Starchy Bulbs and Mushrooms (Fresh, Chilled or Frozen)</t>
  </si>
  <si>
    <t>Travel Goods and Other Carriers</t>
  </si>
  <si>
    <t>Other Appliances, Articlesand Products for Personal Care</t>
  </si>
  <si>
    <t>Hairdressing Salons and Personal Grooming Establishments</t>
  </si>
  <si>
    <t>Cafés</t>
  </si>
  <si>
    <t>Stationery and Drawing Materials</t>
  </si>
  <si>
    <t>Television and Radio Taxes and Hire of Equipment</t>
  </si>
  <si>
    <t>Recreational and Sporting Services</t>
  </si>
  <si>
    <t>Games, Toys and Hobbies</t>
  </si>
  <si>
    <t>Repair of Audio-Visual, Photographic and Information Processing Equipment</t>
  </si>
  <si>
    <t>Photographic and Cinematographic Equipment</t>
  </si>
  <si>
    <t>Television Sets, Video-Cassette Players and Recorders</t>
  </si>
  <si>
    <t>Equipment for the Reception, Recording and Reproduction of Sound</t>
  </si>
  <si>
    <t>Telephone and Telefax Services</t>
  </si>
  <si>
    <t>Passenger Transport by Sea and Inland Waterway</t>
  </si>
  <si>
    <t>Passenger Transport by Air</t>
  </si>
  <si>
    <t>Passenger Transport by Road</t>
  </si>
  <si>
    <t>Maintenance and Repair</t>
  </si>
  <si>
    <t>Fuels and Lubricants</t>
  </si>
  <si>
    <t>Services of Medical Analysis Laboratories and X-Ray Centres</t>
  </si>
  <si>
    <t>Therapeutic Appliances and Equipment</t>
  </si>
  <si>
    <t>Cleaning and Maintenance Products</t>
  </si>
  <si>
    <t>Tools and Equipment</t>
  </si>
  <si>
    <t>Kitchen and Domestic Utensils</t>
  </si>
  <si>
    <t>Clothes Washing Machines, Clothes Drying Machine and Dish Washing Machines</t>
  </si>
  <si>
    <t>Refrigerators, Freezers and Fridge-Freezers</t>
  </si>
  <si>
    <t>Furniture and Furnishings</t>
  </si>
  <si>
    <t>Services for the Maintenance and Repair of the Dwelling</t>
  </si>
  <si>
    <t>Materials for the Maintenance and Repair of the Dweling</t>
  </si>
  <si>
    <t xml:space="preserve">Other Articles of Clothing and Clothing Accessories </t>
  </si>
  <si>
    <t>Garments For Children (3 To 13 Years) and Infants (0 To 2 Years)</t>
  </si>
  <si>
    <t>Garments for Women</t>
  </si>
  <si>
    <t xml:space="preserve">Garments for Men </t>
  </si>
  <si>
    <t>Fruit and Vegetable Juices</t>
  </si>
  <si>
    <t xml:space="preserve">Mineral or Spring Waters </t>
  </si>
  <si>
    <t>Other Food Products n.e.c</t>
  </si>
  <si>
    <t xml:space="preserve">Salt, Spices and Culinary Herbs </t>
  </si>
  <si>
    <t>Edible Ices and Ice Cream</t>
  </si>
  <si>
    <t>Chocolate (Fresh, Chilled or Frozen)</t>
  </si>
  <si>
    <t>Jams, Fruit Jellies And Fruit or Nut Puree And Pastes</t>
  </si>
  <si>
    <t>Sugar (Fresh, Chilled or Frozen)</t>
  </si>
  <si>
    <t>Other Preserved or Processed Vegetables</t>
  </si>
  <si>
    <t>All group CPI</t>
  </si>
  <si>
    <t>Index numbers (a)</t>
  </si>
  <si>
    <t>Percentage change</t>
  </si>
  <si>
    <t>Contribution to total CPI (All groups CPI index points)</t>
  </si>
  <si>
    <t xml:space="preserve">Change in points contribution </t>
  </si>
  <si>
    <t>Actual rents for housing</t>
  </si>
  <si>
    <t>Tobacco and Aracanut</t>
  </si>
  <si>
    <t>Total excluding Alcoholic beverages, tobacco and aracanut</t>
  </si>
  <si>
    <t>Furnishing Household Equipments and Routine Maintenance of the House</t>
  </si>
  <si>
    <t>TABLE 1: CPI GROUP AND SUB- GROUP, REPUBLIC</t>
  </si>
  <si>
    <t>TABLE 2: CPI GROUP AND SUB- GROUP, MALE'</t>
  </si>
  <si>
    <t>TABLE 3: CPI GROUP AND SUB- GROUP, ATOLLS</t>
  </si>
  <si>
    <t>TABLE 4: CPI GROUP, SUB- GROUP AND EXPENDITURE CLASS, REPUBLIC</t>
  </si>
  <si>
    <t>TABLE 5: CPI GROUP, SUB- GROUP AND EXPENDITURE CLASS, MALE'</t>
  </si>
  <si>
    <t>TABLE 6: CPI GROUP, SUB- GROUP AND EXPENDITURE CLASS, ATOLLS</t>
  </si>
  <si>
    <t>TABLE 7: ANALYTICAL SERIES</t>
  </si>
  <si>
    <t>Nov - Dec 2012</t>
  </si>
  <si>
    <t>Jan 2013 - Feb 2013</t>
  </si>
  <si>
    <t>Feb 2013 - Mar 2013</t>
  </si>
</sst>
</file>

<file path=xl/styles.xml><?xml version="1.0" encoding="utf-8"?>
<styleSheet xmlns="http://schemas.openxmlformats.org/spreadsheetml/2006/main">
  <numFmts count="2">
    <numFmt numFmtId="164" formatCode="[$-409]mmm\-yy;@"/>
    <numFmt numFmtId="165" formatCode="B1mmm\-yy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</borders>
  <cellStyleXfs count="1">
    <xf numFmtId="164" fontId="0" fillId="0" borderId="0"/>
  </cellStyleXfs>
  <cellXfs count="94">
    <xf numFmtId="164" fontId="0" fillId="0" borderId="0" xfId="0"/>
    <xf numFmtId="164" fontId="1" fillId="0" borderId="0" xfId="0" applyFont="1"/>
    <xf numFmtId="164" fontId="0" fillId="0" borderId="0" xfId="0" applyAlignment="1">
      <alignment horizontal="right"/>
    </xf>
    <xf numFmtId="164" fontId="0" fillId="0" borderId="0" xfId="0" applyFill="1"/>
    <xf numFmtId="164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3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right"/>
    </xf>
    <xf numFmtId="164" fontId="0" fillId="0" borderId="5" xfId="0" applyBorder="1"/>
    <xf numFmtId="164" fontId="0" fillId="0" borderId="0" xfId="0" applyBorder="1" applyAlignment="1">
      <alignment horizontal="right"/>
    </xf>
    <xf numFmtId="0" fontId="2" fillId="0" borderId="0" xfId="0" quotePrefix="1" applyNumberFormat="1" applyFont="1" applyFill="1"/>
    <xf numFmtId="0" fontId="4" fillId="0" borderId="0" xfId="0" applyNumberFormat="1" applyFont="1" applyFill="1" applyAlignment="1">
      <alignment horizontal="left" indent="1"/>
    </xf>
    <xf numFmtId="0" fontId="4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Alignment="1">
      <alignment horizontal="left" indent="4"/>
    </xf>
    <xf numFmtId="2" fontId="1" fillId="0" borderId="1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2" fillId="0" borderId="0" xfId="0" applyFont="1" applyFill="1" applyBorder="1"/>
    <xf numFmtId="164" fontId="2" fillId="0" borderId="8" xfId="0" applyNumberFormat="1" applyFont="1" applyBorder="1" applyAlignment="1">
      <alignment horizontal="right"/>
    </xf>
    <xf numFmtId="0" fontId="0" fillId="0" borderId="0" xfId="0" applyNumberFormat="1"/>
    <xf numFmtId="164" fontId="0" fillId="0" borderId="0" xfId="0" applyBorder="1"/>
    <xf numFmtId="164" fontId="1" fillId="0" borderId="5" xfId="0" applyFont="1" applyBorder="1" applyAlignment="1">
      <alignment horizontal="right" wrapText="1"/>
    </xf>
    <xf numFmtId="164" fontId="0" fillId="0" borderId="5" xfId="0" applyFill="1" applyBorder="1"/>
    <xf numFmtId="164" fontId="0" fillId="0" borderId="5" xfId="0" applyBorder="1" applyAlignment="1">
      <alignment horizontal="right"/>
    </xf>
    <xf numFmtId="0" fontId="4" fillId="0" borderId="5" xfId="0" applyNumberFormat="1" applyFont="1" applyFill="1" applyBorder="1" applyAlignment="1">
      <alignment horizontal="left" indent="4"/>
    </xf>
    <xf numFmtId="164" fontId="1" fillId="0" borderId="5" xfId="0" applyFont="1" applyBorder="1" applyAlignment="1">
      <alignment horizontal="center" wrapText="1"/>
    </xf>
    <xf numFmtId="164" fontId="1" fillId="0" borderId="5" xfId="0" applyFont="1" applyBorder="1" applyAlignment="1">
      <alignment wrapText="1"/>
    </xf>
    <xf numFmtId="165" fontId="2" fillId="0" borderId="3" xfId="0" applyNumberFormat="1" applyFont="1" applyBorder="1" applyAlignment="1">
      <alignment horizontal="left"/>
    </xf>
    <xf numFmtId="165" fontId="2" fillId="0" borderId="0" xfId="0" applyNumberFormat="1" applyFont="1" applyBorder="1" applyAlignment="1">
      <alignment horizontal="left"/>
    </xf>
    <xf numFmtId="0" fontId="0" fillId="0" borderId="5" xfId="0" applyNumberFormat="1" applyBorder="1"/>
    <xf numFmtId="2" fontId="0" fillId="0" borderId="5" xfId="0" applyNumberFormat="1" applyBorder="1" applyAlignment="1">
      <alignment horizontal="right"/>
    </xf>
    <xf numFmtId="164" fontId="0" fillId="0" borderId="9" xfId="0" applyBorder="1"/>
    <xf numFmtId="164" fontId="0" fillId="0" borderId="6" xfId="0" applyBorder="1"/>
    <xf numFmtId="164" fontId="1" fillId="0" borderId="6" xfId="0" applyFont="1" applyFill="1" applyBorder="1" applyAlignment="1">
      <alignment horizontal="center" wrapText="1"/>
    </xf>
    <xf numFmtId="164" fontId="1" fillId="0" borderId="9" xfId="0" applyFont="1" applyBorder="1" applyAlignment="1">
      <alignment wrapText="1"/>
    </xf>
    <xf numFmtId="164" fontId="4" fillId="0" borderId="0" xfId="0" applyFont="1" applyBorder="1"/>
    <xf numFmtId="164" fontId="2" fillId="0" borderId="2" xfId="0" applyFont="1" applyFill="1" applyBorder="1" applyAlignment="1"/>
    <xf numFmtId="164" fontId="1" fillId="0" borderId="2" xfId="0" applyFont="1" applyFill="1" applyBorder="1" applyAlignment="1"/>
    <xf numFmtId="0" fontId="2" fillId="2" borderId="0" xfId="0" quotePrefix="1" applyNumberFormat="1" applyFont="1" applyFill="1"/>
    <xf numFmtId="2" fontId="1" fillId="2" borderId="3" xfId="0" applyNumberFormat="1" applyFont="1" applyFill="1" applyBorder="1" applyAlignment="1">
      <alignment horizontal="right"/>
    </xf>
    <xf numFmtId="164" fontId="0" fillId="2" borderId="0" xfId="0" applyFill="1"/>
    <xf numFmtId="0" fontId="4" fillId="2" borderId="0" xfId="0" applyNumberFormat="1" applyFont="1" applyFill="1" applyAlignment="1">
      <alignment horizontal="left" indent="2"/>
    </xf>
    <xf numFmtId="2" fontId="0" fillId="2" borderId="1" xfId="0" applyNumberForma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4" fillId="2" borderId="0" xfId="0" applyNumberFormat="1" applyFont="1" applyFill="1" applyAlignment="1">
      <alignment horizontal="left" indent="1"/>
    </xf>
    <xf numFmtId="164" fontId="2" fillId="2" borderId="0" xfId="0" applyFont="1" applyFill="1" applyBorder="1"/>
    <xf numFmtId="164" fontId="1" fillId="2" borderId="0" xfId="0" applyFont="1" applyFill="1"/>
    <xf numFmtId="0" fontId="4" fillId="2" borderId="0" xfId="0" applyNumberFormat="1" applyFont="1" applyFill="1" applyAlignment="1">
      <alignment horizontal="left" indent="4"/>
    </xf>
    <xf numFmtId="164" fontId="0" fillId="3" borderId="0" xfId="0" applyFill="1"/>
    <xf numFmtId="164" fontId="0" fillId="0" borderId="9" xfId="0" applyBorder="1" applyAlignment="1">
      <alignment vertical="center"/>
    </xf>
    <xf numFmtId="164" fontId="1" fillId="0" borderId="9" xfId="0" applyFont="1" applyBorder="1" applyAlignment="1">
      <alignment horizontal="center" vertical="center" wrapText="1"/>
    </xf>
    <xf numFmtId="164" fontId="0" fillId="0" borderId="6" xfId="0" applyBorder="1" applyAlignment="1">
      <alignment vertical="center"/>
    </xf>
    <xf numFmtId="164" fontId="1" fillId="0" borderId="6" xfId="0" applyFont="1" applyFill="1" applyBorder="1" applyAlignment="1">
      <alignment horizontal="center" vertical="center" wrapText="1"/>
    </xf>
    <xf numFmtId="164" fontId="0" fillId="0" borderId="0" xfId="0" applyFill="1" applyBorder="1"/>
    <xf numFmtId="164" fontId="0" fillId="0" borderId="0" xfId="0" applyFill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5" fillId="0" borderId="5" xfId="0" applyFont="1" applyBorder="1"/>
    <xf numFmtId="164" fontId="7" fillId="0" borderId="5" xfId="0" applyFont="1" applyBorder="1" applyAlignment="1">
      <alignment horizontal="right" wrapText="1"/>
    </xf>
    <xf numFmtId="164" fontId="5" fillId="0" borderId="0" xfId="0" applyFont="1"/>
    <xf numFmtId="164" fontId="5" fillId="0" borderId="0" xfId="0" applyFont="1" applyFill="1" applyBorder="1" applyAlignment="1">
      <alignment horizontal="right"/>
    </xf>
    <xf numFmtId="164" fontId="5" fillId="0" borderId="0" xfId="0" applyFont="1" applyBorder="1"/>
    <xf numFmtId="164" fontId="5" fillId="0" borderId="5" xfId="0" applyFont="1" applyBorder="1" applyAlignment="1">
      <alignment horizontal="right"/>
    </xf>
    <xf numFmtId="164" fontId="7" fillId="0" borderId="9" xfId="0" applyFont="1" applyBorder="1" applyAlignment="1">
      <alignment horizontal="center" vertical="center" wrapText="1"/>
    </xf>
    <xf numFmtId="164" fontId="5" fillId="0" borderId="6" xfId="0" applyFont="1" applyBorder="1" applyAlignment="1">
      <alignment vertical="center"/>
    </xf>
    <xf numFmtId="164" fontId="7" fillId="0" borderId="6" xfId="0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164" fontId="5" fillId="0" borderId="1" xfId="0" applyFont="1" applyBorder="1" applyAlignment="1">
      <alignment horizontal="center"/>
    </xf>
    <xf numFmtId="164" fontId="5" fillId="0" borderId="0" xfId="0" applyFont="1" applyAlignment="1">
      <alignment horizontal="right"/>
    </xf>
    <xf numFmtId="164" fontId="5" fillId="0" borderId="0" xfId="0" applyFont="1" applyFill="1" applyAlignment="1">
      <alignment vertical="center"/>
    </xf>
    <xf numFmtId="164" fontId="5" fillId="0" borderId="0" xfId="0" applyFont="1" applyAlignment="1">
      <alignment vertical="center"/>
    </xf>
    <xf numFmtId="164" fontId="5" fillId="0" borderId="5" xfId="0" applyFont="1" applyBorder="1" applyAlignment="1">
      <alignment horizontal="right" vertical="center"/>
    </xf>
    <xf numFmtId="164" fontId="5" fillId="0" borderId="5" xfId="0" applyFont="1" applyBorder="1" applyAlignment="1">
      <alignment vertical="center"/>
    </xf>
    <xf numFmtId="164" fontId="5" fillId="0" borderId="9" xfId="0" applyFont="1" applyBorder="1" applyAlignment="1">
      <alignment vertical="center"/>
    </xf>
    <xf numFmtId="164" fontId="5" fillId="2" borderId="0" xfId="0" applyFont="1" applyFill="1"/>
    <xf numFmtId="164" fontId="7" fillId="2" borderId="0" xfId="0" applyFont="1" applyFill="1"/>
    <xf numFmtId="164" fontId="7" fillId="0" borderId="9" xfId="0" applyFont="1" applyBorder="1" applyAlignment="1">
      <alignment horizontal="center" vertical="center" wrapText="1"/>
    </xf>
    <xf numFmtId="164" fontId="2" fillId="0" borderId="9" xfId="0" applyFont="1" applyFill="1" applyBorder="1" applyAlignment="1">
      <alignment horizontal="left"/>
    </xf>
    <xf numFmtId="164" fontId="2" fillId="0" borderId="5" xfId="0" applyFont="1" applyFill="1" applyBorder="1" applyAlignment="1">
      <alignment horizontal="left"/>
    </xf>
    <xf numFmtId="164" fontId="1" fillId="0" borderId="9" xfId="0" applyFont="1" applyBorder="1" applyAlignment="1">
      <alignment horizontal="center"/>
    </xf>
    <xf numFmtId="164" fontId="1" fillId="0" borderId="9" xfId="0" applyFont="1" applyBorder="1" applyAlignment="1">
      <alignment horizontal="center" wrapText="1"/>
    </xf>
    <xf numFmtId="164" fontId="3" fillId="0" borderId="4" xfId="0" applyFont="1" applyBorder="1" applyAlignment="1">
      <alignment horizontal="left" wrapText="1"/>
    </xf>
    <xf numFmtId="164" fontId="3" fillId="0" borderId="7" xfId="0" applyFont="1" applyBorder="1" applyAlignment="1">
      <alignment horizontal="left" wrapText="1"/>
    </xf>
    <xf numFmtId="164" fontId="7" fillId="0" borderId="9" xfId="0" applyFont="1" applyBorder="1" applyAlignment="1">
      <alignment horizontal="center" vertical="center"/>
    </xf>
    <xf numFmtId="164" fontId="1" fillId="0" borderId="9" xfId="0" applyFont="1" applyBorder="1" applyAlignment="1">
      <alignment horizontal="center" vertical="center"/>
    </xf>
    <xf numFmtId="164" fontId="1" fillId="0" borderId="9" xfId="0" applyFont="1" applyBorder="1" applyAlignment="1">
      <alignment horizontal="center" vertical="center" wrapText="1"/>
    </xf>
    <xf numFmtId="164" fontId="1" fillId="0" borderId="5" xfId="0" applyFont="1" applyBorder="1" applyAlignment="1">
      <alignment horizontal="center"/>
    </xf>
    <xf numFmtId="164" fontId="1" fillId="0" borderId="5" xfId="0" applyFont="1" applyBorder="1" applyAlignment="1">
      <alignment horizontal="center" wrapText="1"/>
    </xf>
    <xf numFmtId="164" fontId="0" fillId="0" borderId="6" xfId="0" applyBorder="1" applyAlignment="1">
      <alignment horizontal="center"/>
    </xf>
    <xf numFmtId="164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60093"/>
      <color rgb="FF9933FF"/>
      <color rgb="FF6600FF"/>
      <color rgb="FF892D93"/>
      <color rgb="FFFF99FF"/>
      <color rgb="FFCC00FF"/>
      <color rgb="FFCC99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S118"/>
  <sheetViews>
    <sheetView view="pageBreakPreview" zoomScale="75" zoomScaleSheetLayoutView="75" workbookViewId="0">
      <selection activeCell="A28" sqref="A28"/>
    </sheetView>
  </sheetViews>
  <sheetFormatPr defaultRowHeight="15"/>
  <cols>
    <col min="1" max="1" width="54" style="3" customWidth="1"/>
    <col min="2" max="2" width="9.85546875" style="2" hidden="1" customWidth="1"/>
    <col min="3" max="3" width="9.7109375" style="2" hidden="1" customWidth="1"/>
    <col min="4" max="4" width="1.85546875" hidden="1" customWidth="1"/>
    <col min="5" max="5" width="11.85546875" hidden="1" customWidth="1"/>
    <col min="6" max="6" width="1.85546875" hidden="1" customWidth="1"/>
    <col min="7" max="7" width="9.85546875" hidden="1" customWidth="1"/>
    <col min="8" max="8" width="9.7109375" hidden="1" customWidth="1"/>
    <col min="9" max="9" width="1.85546875" hidden="1" customWidth="1"/>
    <col min="10" max="10" width="12.140625" hidden="1" customWidth="1"/>
    <col min="11" max="12" width="9.7109375" style="72" bestFit="1" customWidth="1"/>
    <col min="13" max="13" width="1.85546875" style="58" customWidth="1"/>
    <col min="14" max="14" width="11.85546875" style="58" customWidth="1"/>
    <col min="15" max="15" width="1.85546875" style="58" customWidth="1"/>
    <col min="16" max="17" width="9.7109375" style="58" bestFit="1" customWidth="1"/>
    <col min="18" max="18" width="1.85546875" style="58" customWidth="1"/>
    <col min="19" max="19" width="12.5703125" style="58" customWidth="1"/>
  </cols>
  <sheetData>
    <row r="1" spans="1:19" ht="15.75">
      <c r="A1" s="36" t="s">
        <v>232</v>
      </c>
      <c r="B1" s="10"/>
      <c r="C1" s="10"/>
      <c r="D1" s="20"/>
      <c r="K1" s="59"/>
      <c r="L1" s="59"/>
      <c r="M1" s="60"/>
    </row>
    <row r="2" spans="1:19" ht="6" customHeight="1">
      <c r="A2" s="22"/>
      <c r="B2" s="23"/>
      <c r="C2" s="23"/>
      <c r="D2" s="9"/>
      <c r="E2" s="9"/>
      <c r="F2" s="9"/>
      <c r="G2" s="9"/>
      <c r="H2" s="9"/>
      <c r="I2" s="9"/>
      <c r="J2" s="9"/>
      <c r="K2" s="61"/>
      <c r="L2" s="61"/>
      <c r="M2" s="56"/>
      <c r="N2" s="56"/>
      <c r="O2" s="56"/>
      <c r="P2" s="56"/>
      <c r="Q2" s="56"/>
      <c r="R2" s="56"/>
      <c r="S2" s="56"/>
    </row>
    <row r="3" spans="1:19" ht="47.25" customHeight="1">
      <c r="A3" s="81" t="s">
        <v>38</v>
      </c>
      <c r="B3" s="83" t="s">
        <v>224</v>
      </c>
      <c r="C3" s="83"/>
      <c r="D3" s="31"/>
      <c r="E3" s="34" t="s">
        <v>225</v>
      </c>
      <c r="F3" s="32"/>
      <c r="G3" s="84" t="s">
        <v>226</v>
      </c>
      <c r="H3" s="84"/>
      <c r="I3" s="32"/>
      <c r="J3" s="33" t="s">
        <v>227</v>
      </c>
      <c r="K3" s="87" t="s">
        <v>224</v>
      </c>
      <c r="L3" s="87"/>
      <c r="M3" s="87"/>
      <c r="N3" s="62" t="s">
        <v>225</v>
      </c>
      <c r="O3" s="63"/>
      <c r="P3" s="80" t="s">
        <v>226</v>
      </c>
      <c r="Q3" s="80"/>
      <c r="R3" s="63"/>
      <c r="S3" s="64" t="s">
        <v>227</v>
      </c>
    </row>
    <row r="4" spans="1:19" ht="30">
      <c r="A4" s="82"/>
      <c r="B4" s="18">
        <v>41214</v>
      </c>
      <c r="C4" s="18">
        <v>41244</v>
      </c>
      <c r="D4" s="9"/>
      <c r="E4" s="21" t="s">
        <v>239</v>
      </c>
      <c r="F4" s="9"/>
      <c r="G4" s="18">
        <v>41214</v>
      </c>
      <c r="H4" s="18">
        <v>41244</v>
      </c>
      <c r="I4" s="9"/>
      <c r="J4" s="21" t="s">
        <v>239</v>
      </c>
      <c r="K4" s="55">
        <v>41307</v>
      </c>
      <c r="L4" s="55">
        <v>41336</v>
      </c>
      <c r="M4" s="56"/>
      <c r="N4" s="57" t="s">
        <v>241</v>
      </c>
      <c r="O4" s="56"/>
      <c r="P4" s="55">
        <v>41307</v>
      </c>
      <c r="Q4" s="55">
        <v>41336</v>
      </c>
      <c r="R4" s="56"/>
      <c r="S4" s="57" t="s">
        <v>241</v>
      </c>
    </row>
    <row r="5" spans="1:19" ht="15.75">
      <c r="A5" s="17" t="s">
        <v>223</v>
      </c>
      <c r="B5" s="16">
        <v>101.30243465313896</v>
      </c>
      <c r="C5" s="16">
        <v>101.7009983789261</v>
      </c>
      <c r="D5" s="16"/>
      <c r="E5" s="16">
        <f>((C5/B5-1)*100)</f>
        <v>0.39343943425627081</v>
      </c>
      <c r="F5" s="16"/>
      <c r="G5" s="16">
        <v>101.30243465313896</v>
      </c>
      <c r="H5" s="16">
        <v>101.7009983789261</v>
      </c>
      <c r="I5" s="16"/>
      <c r="J5" s="16">
        <f>((H5/G5-1)*100)</f>
        <v>0.39343943425627081</v>
      </c>
      <c r="K5" s="65">
        <v>101.61695886850373</v>
      </c>
      <c r="L5" s="65">
        <v>102.12566814142265</v>
      </c>
      <c r="M5" s="65"/>
      <c r="N5" s="65">
        <f>((L5/K5-1)*100)</f>
        <v>0.5006145416900365</v>
      </c>
      <c r="O5" s="65"/>
      <c r="P5" s="65">
        <v>101.61695886850373</v>
      </c>
      <c r="Q5" s="65">
        <v>102.12566814142265</v>
      </c>
      <c r="R5" s="65"/>
      <c r="S5" s="65">
        <f>((Q5/P5-1)*100)</f>
        <v>0.5006145416900365</v>
      </c>
    </row>
    <row r="6" spans="1:19" ht="6" customHeight="1">
      <c r="A6" s="17"/>
      <c r="B6" s="16"/>
      <c r="C6" s="16"/>
      <c r="D6" s="16"/>
      <c r="E6" s="16"/>
      <c r="F6" s="16"/>
      <c r="G6" s="16"/>
      <c r="H6" s="16"/>
      <c r="I6" s="16"/>
      <c r="J6" s="16"/>
      <c r="K6" s="65"/>
      <c r="L6" s="65"/>
      <c r="M6" s="65"/>
      <c r="N6" s="65"/>
      <c r="O6" s="65"/>
      <c r="P6" s="65"/>
      <c r="Q6" s="65"/>
      <c r="R6" s="65"/>
      <c r="S6" s="65"/>
    </row>
    <row r="7" spans="1:19" ht="15.75">
      <c r="A7" s="38" t="s">
        <v>109</v>
      </c>
      <c r="B7" s="39">
        <v>100.73390012958161</v>
      </c>
      <c r="C7" s="39">
        <v>102.4392815362953</v>
      </c>
      <c r="D7" s="39"/>
      <c r="E7" s="39">
        <f t="shared" ref="E7:E69" si="0">((C7/B7-1)*100)</f>
        <v>1.6929567946043278</v>
      </c>
      <c r="F7" s="39"/>
      <c r="G7" s="39">
        <v>28.643979791581977</v>
      </c>
      <c r="H7" s="39">
        <v>29.128909993708657</v>
      </c>
      <c r="I7" s="39"/>
      <c r="J7" s="39">
        <f>H7-G7</f>
        <v>0.48493020212668014</v>
      </c>
      <c r="K7" s="66">
        <v>100.92309079114062</v>
      </c>
      <c r="L7" s="66">
        <v>101.80704500661459</v>
      </c>
      <c r="M7" s="66"/>
      <c r="N7" s="66">
        <f t="shared" ref="N7:N38" si="1">((L7/K7-1)*100)</f>
        <v>0.87586914802608717</v>
      </c>
      <c r="O7" s="66"/>
      <c r="P7" s="66">
        <v>28.697776710786751</v>
      </c>
      <c r="Q7" s="66">
        <v>28.949131683165948</v>
      </c>
      <c r="R7" s="66"/>
      <c r="S7" s="66">
        <f>Q7-P7</f>
        <v>0.25135497237919679</v>
      </c>
    </row>
    <row r="8" spans="1:19" ht="15.75">
      <c r="A8" s="12" t="s">
        <v>39</v>
      </c>
      <c r="B8" s="8">
        <v>100.73747762174838</v>
      </c>
      <c r="C8" s="8">
        <v>102.54543785544597</v>
      </c>
      <c r="D8" s="8"/>
      <c r="E8" s="8">
        <f t="shared" si="0"/>
        <v>1.7947245418295621</v>
      </c>
      <c r="F8" s="8"/>
      <c r="G8" s="8">
        <v>26.314798174955701</v>
      </c>
      <c r="H8" s="8">
        <v>26.787076315934552</v>
      </c>
      <c r="I8" s="8"/>
      <c r="J8" s="8">
        <f t="shared" ref="J8:J71" si="2">H8-G8</f>
        <v>0.47227814097885101</v>
      </c>
      <c r="K8" s="67">
        <v>100.88795813811423</v>
      </c>
      <c r="L8" s="67">
        <v>101.84257091603877</v>
      </c>
      <c r="M8" s="67"/>
      <c r="N8" s="67">
        <f t="shared" si="1"/>
        <v>0.94621082192751782</v>
      </c>
      <c r="O8" s="67"/>
      <c r="P8" s="67">
        <v>26.354106925888487</v>
      </c>
      <c r="Q8" s="67">
        <v>26.603472337643595</v>
      </c>
      <c r="R8" s="67"/>
      <c r="S8" s="67">
        <f t="shared" ref="S8:S71" si="3">Q8-P8</f>
        <v>0.2493654117551074</v>
      </c>
    </row>
    <row r="9" spans="1:19" ht="15.75">
      <c r="A9" s="41" t="s">
        <v>40</v>
      </c>
      <c r="B9" s="42">
        <v>100.29249062737686</v>
      </c>
      <c r="C9" s="42">
        <v>100.65557430691003</v>
      </c>
      <c r="D9" s="42"/>
      <c r="E9" s="42">
        <f t="shared" si="0"/>
        <v>0.36202479095084339</v>
      </c>
      <c r="F9" s="42"/>
      <c r="G9" s="42">
        <v>4.1065664216283562</v>
      </c>
      <c r="H9" s="42">
        <v>4.1214332101315145</v>
      </c>
      <c r="I9" s="42"/>
      <c r="J9" s="42">
        <f t="shared" si="2"/>
        <v>1.4866788503158368E-2</v>
      </c>
      <c r="K9" s="68">
        <v>101.42219902570977</v>
      </c>
      <c r="L9" s="68">
        <v>101.78259643119205</v>
      </c>
      <c r="M9" s="68"/>
      <c r="N9" s="68">
        <f t="shared" si="1"/>
        <v>0.35534371069090298</v>
      </c>
      <c r="O9" s="68"/>
      <c r="P9" s="68">
        <v>4.152823350196039</v>
      </c>
      <c r="Q9" s="68">
        <v>4.1675801467870626</v>
      </c>
      <c r="R9" s="68"/>
      <c r="S9" s="68">
        <f t="shared" si="3"/>
        <v>1.475679659102358E-2</v>
      </c>
    </row>
    <row r="10" spans="1:19" ht="15.75">
      <c r="A10" s="13" t="s">
        <v>44</v>
      </c>
      <c r="B10" s="8">
        <v>105.40366624087977</v>
      </c>
      <c r="C10" s="8">
        <v>106.13464563184372</v>
      </c>
      <c r="D10" s="8"/>
      <c r="E10" s="8">
        <f t="shared" si="0"/>
        <v>0.69350471101587985</v>
      </c>
      <c r="F10" s="8"/>
      <c r="G10" s="8">
        <v>1.0997877715263267</v>
      </c>
      <c r="H10" s="8">
        <v>1.1074148515330384</v>
      </c>
      <c r="I10" s="8"/>
      <c r="J10" s="8">
        <f t="shared" si="2"/>
        <v>7.6270800067117506E-3</v>
      </c>
      <c r="K10" s="67">
        <v>106.547519938081</v>
      </c>
      <c r="L10" s="67">
        <v>106.37270188640203</v>
      </c>
      <c r="M10" s="67"/>
      <c r="N10" s="67">
        <f t="shared" si="1"/>
        <v>-0.16407519553769401</v>
      </c>
      <c r="O10" s="67"/>
      <c r="P10" s="67">
        <v>1.11172280522546</v>
      </c>
      <c r="Q10" s="67">
        <v>1.1098987438589492</v>
      </c>
      <c r="R10" s="67"/>
      <c r="S10" s="67">
        <f t="shared" si="3"/>
        <v>-1.8240613665108096E-3</v>
      </c>
    </row>
    <row r="11" spans="1:19" ht="15.75">
      <c r="A11" s="41" t="s">
        <v>45</v>
      </c>
      <c r="B11" s="42">
        <v>100.62689694443645</v>
      </c>
      <c r="C11" s="42">
        <v>103.53246125564105</v>
      </c>
      <c r="D11" s="42"/>
      <c r="E11" s="42">
        <f t="shared" si="0"/>
        <v>2.8874628945469549</v>
      </c>
      <c r="F11" s="42"/>
      <c r="G11" s="42">
        <v>8.7005375246154273</v>
      </c>
      <c r="H11" s="42">
        <v>8.9517623172648335</v>
      </c>
      <c r="I11" s="42"/>
      <c r="J11" s="42">
        <f t="shared" si="2"/>
        <v>0.25122479264940623</v>
      </c>
      <c r="K11" s="68">
        <v>97.29629200433898</v>
      </c>
      <c r="L11" s="68">
        <v>99.921207687935535</v>
      </c>
      <c r="M11" s="68"/>
      <c r="N11" s="68">
        <f t="shared" si="1"/>
        <v>2.6978578828877664</v>
      </c>
      <c r="O11" s="68"/>
      <c r="P11" s="68">
        <v>8.4125622998900909</v>
      </c>
      <c r="Q11" s="68">
        <v>8.6395212750505195</v>
      </c>
      <c r="R11" s="68"/>
      <c r="S11" s="68">
        <f t="shared" si="3"/>
        <v>0.22695897516042862</v>
      </c>
    </row>
    <row r="12" spans="1:19" ht="15.75">
      <c r="A12" s="13" t="s">
        <v>134</v>
      </c>
      <c r="B12" s="8">
        <v>100.28558864935087</v>
      </c>
      <c r="C12" s="8">
        <v>99.708186502998259</v>
      </c>
      <c r="D12" s="8"/>
      <c r="E12" s="8">
        <f t="shared" si="0"/>
        <v>-0.57575784729299029</v>
      </c>
      <c r="F12" s="8"/>
      <c r="G12" s="8">
        <v>4.9014169754334613</v>
      </c>
      <c r="H12" s="8">
        <v>4.8731966825688522</v>
      </c>
      <c r="I12" s="8"/>
      <c r="J12" s="8">
        <f t="shared" si="2"/>
        <v>-2.8220292864609142E-2</v>
      </c>
      <c r="K12" s="67">
        <v>99.77293590312506</v>
      </c>
      <c r="L12" s="67">
        <v>99.893958076347559</v>
      </c>
      <c r="M12" s="67"/>
      <c r="N12" s="67">
        <f t="shared" si="1"/>
        <v>0.12129759651455796</v>
      </c>
      <c r="O12" s="67"/>
      <c r="P12" s="67">
        <v>4.8763612829187633</v>
      </c>
      <c r="Q12" s="67">
        <v>4.8822761919523092</v>
      </c>
      <c r="R12" s="67"/>
      <c r="S12" s="67">
        <f t="shared" si="3"/>
        <v>5.9149090335459675E-3</v>
      </c>
    </row>
    <row r="13" spans="1:19" ht="15.75">
      <c r="A13" s="41" t="s">
        <v>135</v>
      </c>
      <c r="B13" s="42">
        <v>97.721364269430623</v>
      </c>
      <c r="C13" s="42">
        <v>97.583909119936095</v>
      </c>
      <c r="D13" s="42"/>
      <c r="E13" s="42">
        <f t="shared" si="0"/>
        <v>-0.14066028500743233</v>
      </c>
      <c r="F13" s="42"/>
      <c r="G13" s="42">
        <v>0.91883392542973952</v>
      </c>
      <c r="H13" s="42">
        <v>0.9175414910114853</v>
      </c>
      <c r="I13" s="42"/>
      <c r="J13" s="42">
        <f t="shared" si="2"/>
        <v>-1.292434418254218E-3</v>
      </c>
      <c r="K13" s="68">
        <v>97.343886876447698</v>
      </c>
      <c r="L13" s="68">
        <v>97.476690009857364</v>
      </c>
      <c r="M13" s="68"/>
      <c r="N13" s="68">
        <f t="shared" si="1"/>
        <v>0.13642678309961909</v>
      </c>
      <c r="O13" s="68"/>
      <c r="P13" s="68">
        <v>0.91528466025780475</v>
      </c>
      <c r="Q13" s="68">
        <v>0.91653335367599853</v>
      </c>
      <c r="R13" s="68"/>
      <c r="S13" s="68">
        <f t="shared" si="3"/>
        <v>1.2486934181937803E-3</v>
      </c>
    </row>
    <row r="14" spans="1:19" ht="15.75">
      <c r="A14" s="13" t="s">
        <v>51</v>
      </c>
      <c r="B14" s="8">
        <v>91.55875671258579</v>
      </c>
      <c r="C14" s="8">
        <v>92.528486799001257</v>
      </c>
      <c r="D14" s="8"/>
      <c r="E14" s="8">
        <f t="shared" si="0"/>
        <v>1.0591341792239195</v>
      </c>
      <c r="F14" s="8"/>
      <c r="G14" s="8">
        <v>1.525608747001979</v>
      </c>
      <c r="H14" s="8">
        <v>1.541766990682707</v>
      </c>
      <c r="I14" s="8"/>
      <c r="J14" s="8">
        <f t="shared" si="2"/>
        <v>1.6158243680727935E-2</v>
      </c>
      <c r="K14" s="67">
        <v>100.72218459112231</v>
      </c>
      <c r="L14" s="67">
        <v>98.38381668891904</v>
      </c>
      <c r="M14" s="67"/>
      <c r="N14" s="67">
        <f t="shared" si="1"/>
        <v>-2.3216016527995098</v>
      </c>
      <c r="O14" s="67"/>
      <c r="P14" s="67">
        <v>1.6782954612602503</v>
      </c>
      <c r="Q14" s="67">
        <v>1.6393321260927729</v>
      </c>
      <c r="R14" s="67"/>
      <c r="S14" s="67">
        <f t="shared" si="3"/>
        <v>-3.8963335167477409E-2</v>
      </c>
    </row>
    <row r="15" spans="1:19" ht="15.75">
      <c r="A15" s="41" t="s">
        <v>54</v>
      </c>
      <c r="B15" s="42">
        <v>113.43897069527719</v>
      </c>
      <c r="C15" s="42">
        <v>123.49201068490615</v>
      </c>
      <c r="D15" s="42"/>
      <c r="E15" s="42">
        <f t="shared" si="0"/>
        <v>8.8620691178816315</v>
      </c>
      <c r="F15" s="42"/>
      <c r="G15" s="42">
        <v>1.9241025359417394</v>
      </c>
      <c r="H15" s="42">
        <v>2.0946178325758096</v>
      </c>
      <c r="I15" s="42"/>
      <c r="J15" s="42">
        <f t="shared" si="2"/>
        <v>0.17051529663407017</v>
      </c>
      <c r="K15" s="68">
        <v>118.48488564424486</v>
      </c>
      <c r="L15" s="68">
        <v>120.81561908981939</v>
      </c>
      <c r="M15" s="68"/>
      <c r="N15" s="68">
        <f t="shared" si="1"/>
        <v>1.9671145673150647</v>
      </c>
      <c r="O15" s="68"/>
      <c r="P15" s="68">
        <v>2.0096891530447389</v>
      </c>
      <c r="Q15" s="68">
        <v>2.0492220411320323</v>
      </c>
      <c r="R15" s="68"/>
      <c r="S15" s="68">
        <f t="shared" si="3"/>
        <v>3.9532888087293383E-2</v>
      </c>
    </row>
    <row r="16" spans="1:19" ht="15.75">
      <c r="A16" s="13" t="s">
        <v>136</v>
      </c>
      <c r="B16" s="8">
        <v>100.26903931251329</v>
      </c>
      <c r="C16" s="8">
        <v>100.20212515750926</v>
      </c>
      <c r="D16" s="8"/>
      <c r="E16" s="8">
        <f t="shared" si="0"/>
        <v>-6.6734612660912518E-2</v>
      </c>
      <c r="F16" s="8"/>
      <c r="G16" s="8">
        <v>1.1083694146153518</v>
      </c>
      <c r="H16" s="8">
        <v>1.1076297485796562</v>
      </c>
      <c r="I16" s="8"/>
      <c r="J16" s="8">
        <f t="shared" si="2"/>
        <v>-7.396660356955298E-4</v>
      </c>
      <c r="K16" s="67">
        <v>100.24707986123607</v>
      </c>
      <c r="L16" s="67">
        <v>100.30789925588893</v>
      </c>
      <c r="M16" s="67"/>
      <c r="N16" s="67">
        <f t="shared" si="1"/>
        <v>6.0669492554832338E-2</v>
      </c>
      <c r="O16" s="67"/>
      <c r="P16" s="67">
        <v>1.1081266758365196</v>
      </c>
      <c r="Q16" s="67">
        <v>1.1087989706676145</v>
      </c>
      <c r="R16" s="67"/>
      <c r="S16" s="67">
        <f t="shared" si="3"/>
        <v>6.7229483109487731E-4</v>
      </c>
    </row>
    <row r="17" spans="1:19" ht="15.75">
      <c r="A17" s="41" t="s">
        <v>137</v>
      </c>
      <c r="B17" s="42">
        <v>99.377333134826372</v>
      </c>
      <c r="C17" s="42">
        <v>101.44061999544644</v>
      </c>
      <c r="D17" s="42"/>
      <c r="E17" s="42">
        <f t="shared" si="0"/>
        <v>2.076214761992845</v>
      </c>
      <c r="F17" s="42"/>
      <c r="G17" s="42">
        <v>2.029574858763314</v>
      </c>
      <c r="H17" s="42">
        <v>2.0717131915866536</v>
      </c>
      <c r="I17" s="42"/>
      <c r="J17" s="42">
        <f t="shared" si="2"/>
        <v>4.2138332823339564E-2</v>
      </c>
      <c r="K17" s="68">
        <v>102.29887384424845</v>
      </c>
      <c r="L17" s="68">
        <v>102.35118034168445</v>
      </c>
      <c r="M17" s="68"/>
      <c r="N17" s="68">
        <f t="shared" si="1"/>
        <v>5.1131058896736192E-2</v>
      </c>
      <c r="O17" s="68"/>
      <c r="P17" s="68">
        <v>2.0892412372588214</v>
      </c>
      <c r="Q17" s="68">
        <v>2.0903094884263389</v>
      </c>
      <c r="R17" s="68"/>
      <c r="S17" s="68">
        <f t="shared" si="3"/>
        <v>1.0682511675175199E-3</v>
      </c>
    </row>
    <row r="18" spans="1:19" ht="15.75">
      <c r="A18" s="12" t="s">
        <v>58</v>
      </c>
      <c r="B18" s="8">
        <v>100.69349972218892</v>
      </c>
      <c r="C18" s="8">
        <v>101.2404645044026</v>
      </c>
      <c r="D18" s="8"/>
      <c r="E18" s="8">
        <f t="shared" si="0"/>
        <v>0.54319770762039088</v>
      </c>
      <c r="F18" s="8"/>
      <c r="G18" s="8">
        <v>2.3291816166262791</v>
      </c>
      <c r="H18" s="8">
        <v>2.3418336777741087</v>
      </c>
      <c r="I18" s="8"/>
      <c r="J18" s="8">
        <f t="shared" si="2"/>
        <v>1.2652061147829574E-2</v>
      </c>
      <c r="K18" s="67">
        <v>101.3198417632975</v>
      </c>
      <c r="L18" s="67">
        <v>101.40585301322265</v>
      </c>
      <c r="M18" s="67"/>
      <c r="N18" s="67">
        <f t="shared" si="1"/>
        <v>8.4890825358852062E-2</v>
      </c>
      <c r="O18" s="67"/>
      <c r="P18" s="67">
        <v>2.3436697848982662</v>
      </c>
      <c r="Q18" s="67">
        <v>2.345659345522352</v>
      </c>
      <c r="R18" s="67"/>
      <c r="S18" s="67">
        <f t="shared" si="3"/>
        <v>1.9895606240858399E-3</v>
      </c>
    </row>
    <row r="19" spans="1:19" ht="15.75">
      <c r="A19" s="41" t="s">
        <v>138</v>
      </c>
      <c r="B19" s="42">
        <v>100.2563387454987</v>
      </c>
      <c r="C19" s="42">
        <v>100.41225671412541</v>
      </c>
      <c r="D19" s="42"/>
      <c r="E19" s="42">
        <f t="shared" si="0"/>
        <v>0.15551931237236527</v>
      </c>
      <c r="F19" s="42"/>
      <c r="G19" s="42">
        <v>0.63421936247071664</v>
      </c>
      <c r="H19" s="42">
        <v>0.63520569606216359</v>
      </c>
      <c r="I19" s="42"/>
      <c r="J19" s="42">
        <f t="shared" si="2"/>
        <v>9.8633359144695287E-4</v>
      </c>
      <c r="K19" s="68">
        <v>100.36630208898147</v>
      </c>
      <c r="L19" s="68">
        <v>100.43748857837343</v>
      </c>
      <c r="M19" s="68"/>
      <c r="N19" s="68">
        <f t="shared" si="1"/>
        <v>7.0926683468774954E-2</v>
      </c>
      <c r="O19" s="68"/>
      <c r="P19" s="68">
        <v>0.63491498812861991</v>
      </c>
      <c r="Q19" s="68">
        <v>0.63536531227254556</v>
      </c>
      <c r="R19" s="68"/>
      <c r="S19" s="68">
        <f t="shared" si="3"/>
        <v>4.5032414392565112E-4</v>
      </c>
    </row>
    <row r="20" spans="1:19" ht="15.75">
      <c r="A20" s="13" t="s">
        <v>139</v>
      </c>
      <c r="B20" s="8">
        <v>100.85805795469484</v>
      </c>
      <c r="C20" s="8">
        <v>101.55222245486623</v>
      </c>
      <c r="D20" s="8"/>
      <c r="E20" s="8">
        <f t="shared" si="0"/>
        <v>0.68825884044207974</v>
      </c>
      <c r="F20" s="8"/>
      <c r="G20" s="8">
        <v>1.6949622541555627</v>
      </c>
      <c r="H20" s="8">
        <v>1.7066279817119447</v>
      </c>
      <c r="I20" s="8"/>
      <c r="J20" s="8">
        <f t="shared" si="2"/>
        <v>1.1665727556382066E-2</v>
      </c>
      <c r="K20" s="67">
        <v>101.67877774293986</v>
      </c>
      <c r="L20" s="67">
        <v>101.77036940035957</v>
      </c>
      <c r="M20" s="67"/>
      <c r="N20" s="67">
        <f t="shared" si="1"/>
        <v>9.0079424097000427E-2</v>
      </c>
      <c r="O20" s="67"/>
      <c r="P20" s="67">
        <v>1.7087547967696468</v>
      </c>
      <c r="Q20" s="67">
        <v>1.7102940332498062</v>
      </c>
      <c r="R20" s="67"/>
      <c r="S20" s="67">
        <f t="shared" si="3"/>
        <v>1.5392364801594116E-3</v>
      </c>
    </row>
    <row r="21" spans="1:19" ht="15.75">
      <c r="A21" s="38" t="s">
        <v>229</v>
      </c>
      <c r="B21" s="43">
        <v>98.655755411051672</v>
      </c>
      <c r="C21" s="43">
        <v>98.596596118643006</v>
      </c>
      <c r="D21" s="43"/>
      <c r="E21" s="43">
        <f t="shared" si="0"/>
        <v>-5.9965373699866209E-2</v>
      </c>
      <c r="F21" s="43"/>
      <c r="G21" s="43">
        <v>2.2238625848238724</v>
      </c>
      <c r="H21" s="43">
        <v>2.2225290373143118</v>
      </c>
      <c r="I21" s="43"/>
      <c r="J21" s="43">
        <f t="shared" si="2"/>
        <v>-1.3335475095606064E-3</v>
      </c>
      <c r="K21" s="69">
        <v>98.309157938700466</v>
      </c>
      <c r="L21" s="69">
        <v>98.28948892536134</v>
      </c>
      <c r="M21" s="69"/>
      <c r="N21" s="69">
        <f t="shared" si="1"/>
        <v>-2.0007305271996234E-2</v>
      </c>
      <c r="O21" s="69"/>
      <c r="P21" s="69">
        <v>2.2160497091579288</v>
      </c>
      <c r="Q21" s="69">
        <v>2.2156063373276385</v>
      </c>
      <c r="R21" s="69"/>
      <c r="S21" s="69">
        <f t="shared" si="3"/>
        <v>-4.4337183029030669E-4</v>
      </c>
    </row>
    <row r="22" spans="1:19" ht="15.75">
      <c r="A22" s="12" t="s">
        <v>1</v>
      </c>
      <c r="B22" s="8">
        <v>99.012369893383351</v>
      </c>
      <c r="C22" s="8">
        <v>98.854307566378992</v>
      </c>
      <c r="D22" s="8"/>
      <c r="E22" s="8">
        <f t="shared" si="0"/>
        <v>-0.15963896952931877</v>
      </c>
      <c r="F22" s="8"/>
      <c r="G22" s="8">
        <v>1.6493052280261034</v>
      </c>
      <c r="H22" s="8">
        <v>1.6466722941556893</v>
      </c>
      <c r="I22" s="8"/>
      <c r="J22" s="8">
        <f t="shared" si="2"/>
        <v>-2.6329338704140781E-3</v>
      </c>
      <c r="K22" s="67">
        <v>99.275545348024181</v>
      </c>
      <c r="L22" s="67">
        <v>99.277914757519</v>
      </c>
      <c r="M22" s="67"/>
      <c r="N22" s="67">
        <f t="shared" si="1"/>
        <v>2.3867000543909E-3</v>
      </c>
      <c r="O22" s="67"/>
      <c r="P22" s="67">
        <v>1.6536890909080311</v>
      </c>
      <c r="Q22" s="67">
        <v>1.6537285595064628</v>
      </c>
      <c r="R22" s="67"/>
      <c r="S22" s="67">
        <f t="shared" si="3"/>
        <v>3.9468598431735558E-5</v>
      </c>
    </row>
    <row r="23" spans="1:19" ht="15.75">
      <c r="A23" s="41" t="s">
        <v>60</v>
      </c>
      <c r="B23" s="42">
        <v>99.012369893383351</v>
      </c>
      <c r="C23" s="42">
        <v>98.854307566378992</v>
      </c>
      <c r="D23" s="42"/>
      <c r="E23" s="42">
        <f t="shared" si="0"/>
        <v>-0.15963896952931877</v>
      </c>
      <c r="F23" s="42"/>
      <c r="G23" s="42">
        <v>1.6493052280261034</v>
      </c>
      <c r="H23" s="42">
        <v>1.6466722941556893</v>
      </c>
      <c r="I23" s="42"/>
      <c r="J23" s="42">
        <f t="shared" si="2"/>
        <v>-2.6329338704140781E-3</v>
      </c>
      <c r="K23" s="68">
        <v>99.275545348024181</v>
      </c>
      <c r="L23" s="68">
        <v>99.277914757519</v>
      </c>
      <c r="M23" s="68"/>
      <c r="N23" s="68">
        <f t="shared" si="1"/>
        <v>2.3867000543909E-3</v>
      </c>
      <c r="O23" s="68"/>
      <c r="P23" s="68">
        <v>1.6536890909080311</v>
      </c>
      <c r="Q23" s="68">
        <v>1.6537285595064628</v>
      </c>
      <c r="R23" s="68"/>
      <c r="S23" s="68">
        <f t="shared" si="3"/>
        <v>3.9468598431735558E-5</v>
      </c>
    </row>
    <row r="24" spans="1:19" ht="15.75">
      <c r="A24" s="13" t="s">
        <v>15</v>
      </c>
      <c r="B24" s="8">
        <v>97.646194587620485</v>
      </c>
      <c r="C24" s="8">
        <v>97.867025688180249</v>
      </c>
      <c r="D24" s="8"/>
      <c r="E24" s="8">
        <f t="shared" si="0"/>
        <v>0.22615433350205993</v>
      </c>
      <c r="F24" s="8"/>
      <c r="G24" s="8">
        <v>0.5745573567977692</v>
      </c>
      <c r="H24" s="8">
        <v>0.57585674315862234</v>
      </c>
      <c r="I24" s="8"/>
      <c r="J24" s="8">
        <f t="shared" si="2"/>
        <v>1.2993863608531386E-3</v>
      </c>
      <c r="K24" s="67">
        <v>95.573355224432319</v>
      </c>
      <c r="L24" s="67">
        <v>95.491296349195579</v>
      </c>
      <c r="M24" s="67"/>
      <c r="N24" s="67">
        <f t="shared" si="1"/>
        <v>-8.5859573564250891E-2</v>
      </c>
      <c r="O24" s="67"/>
      <c r="P24" s="67">
        <v>0.56236061824989814</v>
      </c>
      <c r="Q24" s="67">
        <v>0.56187777782117554</v>
      </c>
      <c r="R24" s="67"/>
      <c r="S24" s="67">
        <f t="shared" si="3"/>
        <v>-4.8284042872259736E-4</v>
      </c>
    </row>
    <row r="25" spans="1:19" ht="15.75">
      <c r="A25" s="38" t="s">
        <v>110</v>
      </c>
      <c r="B25" s="43">
        <v>100.00271115627237</v>
      </c>
      <c r="C25" s="43">
        <v>100.39671797365537</v>
      </c>
      <c r="D25" s="43"/>
      <c r="E25" s="43">
        <f t="shared" si="0"/>
        <v>0.39399613553205981</v>
      </c>
      <c r="F25" s="43"/>
      <c r="G25" s="43">
        <v>3.8904185964210738</v>
      </c>
      <c r="H25" s="43">
        <v>3.9057466953469935</v>
      </c>
      <c r="I25" s="43"/>
      <c r="J25" s="43">
        <f t="shared" si="2"/>
        <v>1.5328098925919686E-2</v>
      </c>
      <c r="K25" s="69">
        <v>101.26640984630693</v>
      </c>
      <c r="L25" s="69">
        <v>101.37271303093875</v>
      </c>
      <c r="M25" s="69"/>
      <c r="N25" s="69">
        <f t="shared" si="1"/>
        <v>0.10497378626650455</v>
      </c>
      <c r="O25" s="69"/>
      <c r="P25" s="69">
        <v>3.9395804324067094</v>
      </c>
      <c r="Q25" s="69">
        <v>3.9437159591496198</v>
      </c>
      <c r="R25" s="69"/>
      <c r="S25" s="69">
        <f t="shared" si="3"/>
        <v>4.1355267429104003E-3</v>
      </c>
    </row>
    <row r="26" spans="1:19" ht="15.75">
      <c r="A26" s="12" t="s">
        <v>61</v>
      </c>
      <c r="B26" s="8">
        <v>100.8251305680637</v>
      </c>
      <c r="C26" s="8">
        <v>101.15195761559734</v>
      </c>
      <c r="D26" s="8"/>
      <c r="E26" s="8">
        <f t="shared" si="0"/>
        <v>0.32415236726424101</v>
      </c>
      <c r="F26" s="8"/>
      <c r="G26" s="8">
        <v>3.0187341864254642</v>
      </c>
      <c r="H26" s="8">
        <v>3.0285194847521777</v>
      </c>
      <c r="I26" s="8"/>
      <c r="J26" s="8">
        <f t="shared" si="2"/>
        <v>9.7852983267134874E-3</v>
      </c>
      <c r="K26" s="67">
        <v>101.37254527507586</v>
      </c>
      <c r="L26" s="67">
        <v>101.48055865393397</v>
      </c>
      <c r="M26" s="67"/>
      <c r="N26" s="67">
        <f t="shared" si="1"/>
        <v>0.10655091925038107</v>
      </c>
      <c r="O26" s="67"/>
      <c r="P26" s="67">
        <v>3.0351239444242828</v>
      </c>
      <c r="Q26" s="67">
        <v>3.0383578968874549</v>
      </c>
      <c r="R26" s="67"/>
      <c r="S26" s="67">
        <f t="shared" si="3"/>
        <v>3.2339524631721517E-3</v>
      </c>
    </row>
    <row r="27" spans="1:19" s="40" customFormat="1" ht="15.75">
      <c r="A27" s="41" t="s">
        <v>62</v>
      </c>
      <c r="B27" s="42">
        <v>100.84019276735401</v>
      </c>
      <c r="C27" s="42">
        <v>101.06293803892629</v>
      </c>
      <c r="D27" s="42"/>
      <c r="E27" s="42">
        <f t="shared" si="0"/>
        <v>0.22088937501951733</v>
      </c>
      <c r="F27" s="42"/>
      <c r="G27" s="42">
        <v>0.52264919179175495</v>
      </c>
      <c r="H27" s="42">
        <v>0.52380366832504843</v>
      </c>
      <c r="I27" s="42"/>
      <c r="J27" s="42">
        <f t="shared" si="2"/>
        <v>1.1544765332934803E-3</v>
      </c>
      <c r="K27" s="68">
        <v>100.87900248819992</v>
      </c>
      <c r="L27" s="68">
        <v>100.87900248819992</v>
      </c>
      <c r="M27" s="68"/>
      <c r="N27" s="68">
        <f t="shared" si="1"/>
        <v>0</v>
      </c>
      <c r="O27" s="68"/>
      <c r="P27" s="68">
        <v>0.52285034044763445</v>
      </c>
      <c r="Q27" s="68">
        <v>0.52285034044763445</v>
      </c>
      <c r="R27" s="68"/>
      <c r="S27" s="68">
        <f t="shared" si="3"/>
        <v>0</v>
      </c>
    </row>
    <row r="28" spans="1:19" ht="15.75">
      <c r="A28" s="13" t="s">
        <v>64</v>
      </c>
      <c r="B28" s="8">
        <v>101.80734937949775</v>
      </c>
      <c r="C28" s="8">
        <v>102.0764774714029</v>
      </c>
      <c r="D28" s="8"/>
      <c r="E28" s="8">
        <f t="shared" si="0"/>
        <v>0.26435035736167567</v>
      </c>
      <c r="F28" s="8"/>
      <c r="G28" s="8">
        <v>2.1975682649364545</v>
      </c>
      <c r="H28" s="8">
        <v>2.2033775444980814</v>
      </c>
      <c r="I28" s="8"/>
      <c r="J28" s="8">
        <f t="shared" si="2"/>
        <v>5.8092795616269122E-3</v>
      </c>
      <c r="K28" s="67">
        <v>102.41863006457426</v>
      </c>
      <c r="L28" s="67">
        <v>102.56989691845574</v>
      </c>
      <c r="M28" s="67"/>
      <c r="N28" s="67">
        <f t="shared" si="1"/>
        <v>0.14769466627908567</v>
      </c>
      <c r="O28" s="67"/>
      <c r="P28" s="67">
        <v>2.2107630985381568</v>
      </c>
      <c r="Q28" s="67">
        <v>2.2140282777187639</v>
      </c>
      <c r="R28" s="67"/>
      <c r="S28" s="67">
        <f t="shared" si="3"/>
        <v>3.2651791806070918E-3</v>
      </c>
    </row>
    <row r="29" spans="1:19" s="40" customFormat="1" ht="15.75">
      <c r="A29" s="41" t="s">
        <v>140</v>
      </c>
      <c r="B29" s="42">
        <v>94.116054723562286</v>
      </c>
      <c r="C29" s="42">
        <v>95.005627724585025</v>
      </c>
      <c r="D29" s="42"/>
      <c r="E29" s="42">
        <f t="shared" si="0"/>
        <v>0.945187304796824</v>
      </c>
      <c r="F29" s="42"/>
      <c r="G29" s="42">
        <v>0.29851672969725512</v>
      </c>
      <c r="H29" s="42">
        <v>0.30133827192904827</v>
      </c>
      <c r="I29" s="42"/>
      <c r="J29" s="42">
        <f t="shared" si="2"/>
        <v>2.8215422317931504E-3</v>
      </c>
      <c r="K29" s="68">
        <v>95.059929332459532</v>
      </c>
      <c r="L29" s="68">
        <v>95.050084204349503</v>
      </c>
      <c r="M29" s="68"/>
      <c r="N29" s="68">
        <f t="shared" si="1"/>
        <v>-1.0356759340313104E-2</v>
      </c>
      <c r="O29" s="68"/>
      <c r="P29" s="68">
        <v>0.30151050543849167</v>
      </c>
      <c r="Q29" s="68">
        <v>0.30147927872105756</v>
      </c>
      <c r="R29" s="68"/>
      <c r="S29" s="68">
        <f t="shared" si="3"/>
        <v>-3.1226717434107432E-5</v>
      </c>
    </row>
    <row r="30" spans="1:19" ht="15.75">
      <c r="A30" s="12" t="s">
        <v>65</v>
      </c>
      <c r="B30" s="8">
        <v>97.255424433460561</v>
      </c>
      <c r="C30" s="8">
        <v>97.873844837272188</v>
      </c>
      <c r="D30" s="8"/>
      <c r="E30" s="8">
        <f t="shared" si="0"/>
        <v>0.63587240240232656</v>
      </c>
      <c r="F30" s="8"/>
      <c r="G30" s="8">
        <v>0.87168440999560959</v>
      </c>
      <c r="H30" s="8">
        <v>0.87722721059481523</v>
      </c>
      <c r="I30" s="8"/>
      <c r="J30" s="8">
        <f t="shared" si="2"/>
        <v>5.5428005992056439E-3</v>
      </c>
      <c r="K30" s="67">
        <v>100.91186513335836</v>
      </c>
      <c r="L30" s="67">
        <v>101.01245542524465</v>
      </c>
      <c r="M30" s="67"/>
      <c r="N30" s="67">
        <f t="shared" si="1"/>
        <v>9.9681332570122905E-2</v>
      </c>
      <c r="O30" s="67"/>
      <c r="P30" s="67">
        <v>0.90445648798242673</v>
      </c>
      <c r="Q30" s="67">
        <v>0.90535806226216442</v>
      </c>
      <c r="R30" s="67"/>
      <c r="S30" s="67">
        <f t="shared" si="3"/>
        <v>9.0157427973769355E-4</v>
      </c>
    </row>
    <row r="31" spans="1:19" s="40" customFormat="1" ht="15.75">
      <c r="A31" s="41" t="s">
        <v>141</v>
      </c>
      <c r="B31" s="42">
        <v>97.255424433460561</v>
      </c>
      <c r="C31" s="42">
        <v>97.873844837272188</v>
      </c>
      <c r="D31" s="42"/>
      <c r="E31" s="42">
        <f t="shared" si="0"/>
        <v>0.63587240240232656</v>
      </c>
      <c r="F31" s="42"/>
      <c r="G31" s="42">
        <v>0.87168440999560959</v>
      </c>
      <c r="H31" s="42">
        <v>0.87722721059481523</v>
      </c>
      <c r="I31" s="42"/>
      <c r="J31" s="42">
        <f t="shared" si="2"/>
        <v>5.5428005992056439E-3</v>
      </c>
      <c r="K31" s="68">
        <v>100.91186513335836</v>
      </c>
      <c r="L31" s="68">
        <v>101.01245542524465</v>
      </c>
      <c r="M31" s="68"/>
      <c r="N31" s="68">
        <f t="shared" si="1"/>
        <v>9.9681332570122905E-2</v>
      </c>
      <c r="O31" s="68"/>
      <c r="P31" s="68">
        <v>0.90445648798242673</v>
      </c>
      <c r="Q31" s="68">
        <v>0.90535806226216442</v>
      </c>
      <c r="R31" s="68"/>
      <c r="S31" s="68">
        <f t="shared" si="3"/>
        <v>9.0157427973769355E-4</v>
      </c>
    </row>
    <row r="32" spans="1:19" ht="15.75">
      <c r="A32" s="11" t="s">
        <v>111</v>
      </c>
      <c r="B32" s="15">
        <v>101.29568235895935</v>
      </c>
      <c r="C32" s="15">
        <v>101.58355577156394</v>
      </c>
      <c r="D32" s="15"/>
      <c r="E32" s="15">
        <f t="shared" si="0"/>
        <v>0.28419119739422349</v>
      </c>
      <c r="F32" s="15"/>
      <c r="G32" s="15">
        <v>23.592239581309542</v>
      </c>
      <c r="H32" s="15">
        <v>23.659286649467784</v>
      </c>
      <c r="I32" s="15"/>
      <c r="J32" s="15">
        <f t="shared" si="2"/>
        <v>6.704706815824224E-2</v>
      </c>
      <c r="K32" s="70">
        <v>102.03673104716157</v>
      </c>
      <c r="L32" s="70">
        <v>103.0517248576176</v>
      </c>
      <c r="M32" s="70"/>
      <c r="N32" s="70">
        <f t="shared" si="1"/>
        <v>0.99473375914689299</v>
      </c>
      <c r="O32" s="70"/>
      <c r="P32" s="70">
        <v>23.764833296918557</v>
      </c>
      <c r="Q32" s="70">
        <v>24.001230116527985</v>
      </c>
      <c r="R32" s="70"/>
      <c r="S32" s="70">
        <f t="shared" si="3"/>
        <v>0.23639681960942838</v>
      </c>
    </row>
    <row r="33" spans="1:19" s="40" customFormat="1" ht="15.75">
      <c r="A33" s="44" t="s">
        <v>131</v>
      </c>
      <c r="B33" s="42">
        <v>101.59065083694502</v>
      </c>
      <c r="C33" s="42">
        <v>102.18843677153103</v>
      </c>
      <c r="D33" s="42"/>
      <c r="E33" s="42">
        <f t="shared" si="0"/>
        <v>0.58842612943337258</v>
      </c>
      <c r="F33" s="42"/>
      <c r="G33" s="42">
        <v>11.866192763396304</v>
      </c>
      <c r="H33" s="42">
        <v>11.936016542185063</v>
      </c>
      <c r="I33" s="42"/>
      <c r="J33" s="42">
        <f t="shared" si="2"/>
        <v>6.9823778788759228E-2</v>
      </c>
      <c r="K33" s="68">
        <v>102.7733868038067</v>
      </c>
      <c r="L33" s="68">
        <v>102.97471635590868</v>
      </c>
      <c r="M33" s="68"/>
      <c r="N33" s="68">
        <f t="shared" si="1"/>
        <v>0.19589658214369532</v>
      </c>
      <c r="O33" s="68"/>
      <c r="P33" s="68">
        <v>12.004341036444668</v>
      </c>
      <c r="Q33" s="68">
        <v>12.027857130243934</v>
      </c>
      <c r="R33" s="68"/>
      <c r="S33" s="68">
        <f t="shared" si="3"/>
        <v>2.3516093799266002E-2</v>
      </c>
    </row>
    <row r="34" spans="1:19" ht="15.75">
      <c r="A34" s="13" t="s">
        <v>142</v>
      </c>
      <c r="B34" s="8">
        <v>101.59065083694502</v>
      </c>
      <c r="C34" s="8">
        <v>102.18843677153103</v>
      </c>
      <c r="D34" s="8"/>
      <c r="E34" s="8">
        <f t="shared" si="0"/>
        <v>0.58842612943337258</v>
      </c>
      <c r="F34" s="8"/>
      <c r="G34" s="8">
        <v>11.866192763396304</v>
      </c>
      <c r="H34" s="8">
        <v>11.936016542185063</v>
      </c>
      <c r="I34" s="8"/>
      <c r="J34" s="8">
        <f t="shared" si="2"/>
        <v>6.9823778788759228E-2</v>
      </c>
      <c r="K34" s="67">
        <v>102.7733868038067</v>
      </c>
      <c r="L34" s="67">
        <v>102.97471635590868</v>
      </c>
      <c r="M34" s="67"/>
      <c r="N34" s="67">
        <f t="shared" si="1"/>
        <v>0.19589658214369532</v>
      </c>
      <c r="O34" s="67"/>
      <c r="P34" s="67">
        <v>12.004341036444668</v>
      </c>
      <c r="Q34" s="67">
        <v>12.027857130243934</v>
      </c>
      <c r="R34" s="67"/>
      <c r="S34" s="67">
        <f t="shared" si="3"/>
        <v>2.3516093799266002E-2</v>
      </c>
    </row>
    <row r="35" spans="1:19" s="40" customFormat="1" ht="15.75">
      <c r="A35" s="44" t="s">
        <v>130</v>
      </c>
      <c r="B35" s="42">
        <v>102.52938391806305</v>
      </c>
      <c r="C35" s="42">
        <v>102.56789461864518</v>
      </c>
      <c r="D35" s="42"/>
      <c r="E35" s="42">
        <f t="shared" si="0"/>
        <v>3.7560647602163932E-2</v>
      </c>
      <c r="F35" s="42"/>
      <c r="G35" s="42">
        <v>3.1889753688069513</v>
      </c>
      <c r="H35" s="42">
        <v>3.1901731686073491</v>
      </c>
      <c r="I35" s="42"/>
      <c r="J35" s="42">
        <f t="shared" si="2"/>
        <v>1.197799800397803E-3</v>
      </c>
      <c r="K35" s="68">
        <v>102.29932670547502</v>
      </c>
      <c r="L35" s="68">
        <v>102.91329560020203</v>
      </c>
      <c r="M35" s="68"/>
      <c r="N35" s="68">
        <f t="shared" si="1"/>
        <v>0.6001690475389454</v>
      </c>
      <c r="O35" s="68"/>
      <c r="P35" s="68">
        <v>3.1818198904813837</v>
      </c>
      <c r="Q35" s="68">
        <v>3.2009161886124895</v>
      </c>
      <c r="R35" s="68"/>
      <c r="S35" s="68">
        <f t="shared" si="3"/>
        <v>1.9096298131105804E-2</v>
      </c>
    </row>
    <row r="36" spans="1:19" ht="15.75">
      <c r="A36" s="13" t="s">
        <v>143</v>
      </c>
      <c r="B36" s="8">
        <v>102.15319984980897</v>
      </c>
      <c r="C36" s="8">
        <v>102.20119058603403</v>
      </c>
      <c r="D36" s="8"/>
      <c r="E36" s="8">
        <f t="shared" si="0"/>
        <v>4.6979180579387325E-2</v>
      </c>
      <c r="F36" s="8"/>
      <c r="G36" s="8">
        <v>2.5496396182863243</v>
      </c>
      <c r="H36" s="8">
        <v>2.5508374180867226</v>
      </c>
      <c r="I36" s="8"/>
      <c r="J36" s="8">
        <f t="shared" si="2"/>
        <v>1.1977998003982471E-3</v>
      </c>
      <c r="K36" s="67">
        <v>101.86651031056182</v>
      </c>
      <c r="L36" s="67">
        <v>101.81173877961211</v>
      </c>
      <c r="M36" s="67"/>
      <c r="N36" s="67">
        <f t="shared" si="1"/>
        <v>-5.3767946681126944E-2</v>
      </c>
      <c r="O36" s="67"/>
      <c r="P36" s="67">
        <v>2.5424841399607567</v>
      </c>
      <c r="Q36" s="67">
        <v>2.5411170984440061</v>
      </c>
      <c r="R36" s="67"/>
      <c r="S36" s="67">
        <f t="shared" si="3"/>
        <v>-1.3670415167506E-3</v>
      </c>
    </row>
    <row r="37" spans="1:19" s="40" customFormat="1" ht="15.75">
      <c r="A37" s="41" t="s">
        <v>144</v>
      </c>
      <c r="B37" s="42">
        <v>104.05755454547648</v>
      </c>
      <c r="C37" s="42">
        <v>104.05755454547648</v>
      </c>
      <c r="D37" s="42"/>
      <c r="E37" s="42">
        <f t="shared" si="0"/>
        <v>0</v>
      </c>
      <c r="F37" s="42"/>
      <c r="G37" s="42">
        <v>0.63933575052062697</v>
      </c>
      <c r="H37" s="42">
        <v>0.63933575052062697</v>
      </c>
      <c r="I37" s="42"/>
      <c r="J37" s="42">
        <f t="shared" si="2"/>
        <v>0</v>
      </c>
      <c r="K37" s="68">
        <v>104.05755454547648</v>
      </c>
      <c r="L37" s="68">
        <v>107.38814427060206</v>
      </c>
      <c r="M37" s="68"/>
      <c r="N37" s="68">
        <f t="shared" si="1"/>
        <v>3.2007188134235864</v>
      </c>
      <c r="O37" s="68"/>
      <c r="P37" s="68">
        <v>0.63933575052062708</v>
      </c>
      <c r="Q37" s="68">
        <v>0.65979909016848359</v>
      </c>
      <c r="R37" s="68"/>
      <c r="S37" s="68">
        <f t="shared" si="3"/>
        <v>2.0463339647856515E-2</v>
      </c>
    </row>
    <row r="38" spans="1:19" ht="15.75">
      <c r="A38" s="12" t="s">
        <v>129</v>
      </c>
      <c r="B38" s="8">
        <v>100</v>
      </c>
      <c r="C38" s="8">
        <v>99.999999999999972</v>
      </c>
      <c r="D38" s="8"/>
      <c r="E38" s="8">
        <f t="shared" si="0"/>
        <v>-3.3306690738754696E-14</v>
      </c>
      <c r="F38" s="8"/>
      <c r="G38" s="8">
        <v>1.5813456051088759</v>
      </c>
      <c r="H38" s="8">
        <v>1.5813456051088757</v>
      </c>
      <c r="I38" s="8"/>
      <c r="J38" s="8">
        <f t="shared" si="2"/>
        <v>0</v>
      </c>
      <c r="K38" s="67">
        <v>100.00000000000001</v>
      </c>
      <c r="L38" s="67">
        <v>100.00000000000001</v>
      </c>
      <c r="M38" s="67"/>
      <c r="N38" s="67">
        <f t="shared" si="1"/>
        <v>0</v>
      </c>
      <c r="O38" s="67"/>
      <c r="P38" s="67">
        <v>1.5813456051088768</v>
      </c>
      <c r="Q38" s="67">
        <v>1.5813456051088766</v>
      </c>
      <c r="R38" s="67"/>
      <c r="S38" s="67">
        <f t="shared" si="3"/>
        <v>0</v>
      </c>
    </row>
    <row r="39" spans="1:19" s="40" customFormat="1" ht="15.75">
      <c r="A39" s="41" t="s">
        <v>66</v>
      </c>
      <c r="B39" s="42">
        <v>100</v>
      </c>
      <c r="C39" s="42">
        <v>100</v>
      </c>
      <c r="D39" s="42"/>
      <c r="E39" s="42">
        <f t="shared" si="0"/>
        <v>0</v>
      </c>
      <c r="F39" s="42"/>
      <c r="G39" s="42">
        <v>1.3959538897111059</v>
      </c>
      <c r="H39" s="42">
        <v>1.3959538897111061</v>
      </c>
      <c r="I39" s="42"/>
      <c r="J39" s="42">
        <f t="shared" si="2"/>
        <v>0</v>
      </c>
      <c r="K39" s="68">
        <v>100.00000000000004</v>
      </c>
      <c r="L39" s="68">
        <v>100.00000000000004</v>
      </c>
      <c r="M39" s="68"/>
      <c r="N39" s="68">
        <f t="shared" ref="N39:N70" si="4">((L39/K39-1)*100)</f>
        <v>0</v>
      </c>
      <c r="O39" s="68"/>
      <c r="P39" s="68">
        <v>1.3959538897111068</v>
      </c>
      <c r="Q39" s="68">
        <v>1.3959538897111068</v>
      </c>
      <c r="R39" s="68"/>
      <c r="S39" s="68">
        <f t="shared" si="3"/>
        <v>0</v>
      </c>
    </row>
    <row r="40" spans="1:19" ht="15.75">
      <c r="A40" s="13" t="s">
        <v>68</v>
      </c>
      <c r="B40" s="8">
        <v>100</v>
      </c>
      <c r="C40" s="8">
        <v>100</v>
      </c>
      <c r="D40" s="8"/>
      <c r="E40" s="8">
        <f t="shared" si="0"/>
        <v>0</v>
      </c>
      <c r="F40" s="8"/>
      <c r="G40" s="8">
        <v>0.18539171539776972</v>
      </c>
      <c r="H40" s="8">
        <v>0.18539171539776975</v>
      </c>
      <c r="I40" s="8"/>
      <c r="J40" s="8">
        <f t="shared" si="2"/>
        <v>0</v>
      </c>
      <c r="K40" s="67">
        <v>100</v>
      </c>
      <c r="L40" s="67">
        <v>100</v>
      </c>
      <c r="M40" s="67"/>
      <c r="N40" s="67">
        <f t="shared" si="4"/>
        <v>0</v>
      </c>
      <c r="O40" s="67"/>
      <c r="P40" s="67">
        <v>0.18539171539776977</v>
      </c>
      <c r="Q40" s="67">
        <v>0.18539171539776975</v>
      </c>
      <c r="R40" s="67"/>
      <c r="S40" s="67">
        <f t="shared" si="3"/>
        <v>0</v>
      </c>
    </row>
    <row r="41" spans="1:19" s="40" customFormat="1" ht="15.75">
      <c r="A41" s="44" t="s">
        <v>128</v>
      </c>
      <c r="B41" s="42">
        <v>100.53920710720804</v>
      </c>
      <c r="C41" s="42">
        <v>100.48175887875202</v>
      </c>
      <c r="D41" s="42"/>
      <c r="E41" s="42">
        <f t="shared" si="0"/>
        <v>-5.7140124841814632E-2</v>
      </c>
      <c r="F41" s="42"/>
      <c r="G41" s="42">
        <v>6.955725843997409</v>
      </c>
      <c r="H41" s="42">
        <v>6.9517513335664969</v>
      </c>
      <c r="I41" s="42"/>
      <c r="J41" s="42">
        <f t="shared" si="2"/>
        <v>-3.974510430912126E-3</v>
      </c>
      <c r="K41" s="68">
        <v>101.14051367026636</v>
      </c>
      <c r="L41" s="68">
        <v>103.94150570841427</v>
      </c>
      <c r="M41" s="68"/>
      <c r="N41" s="68">
        <f t="shared" si="4"/>
        <v>2.769406577545741</v>
      </c>
      <c r="O41" s="68"/>
      <c r="P41" s="68">
        <v>6.9973267648836286</v>
      </c>
      <c r="Q41" s="68">
        <v>7.1911111925626834</v>
      </c>
      <c r="R41" s="68"/>
      <c r="S41" s="68">
        <f t="shared" si="3"/>
        <v>0.19378442767905479</v>
      </c>
    </row>
    <row r="42" spans="1:19" ht="15.75">
      <c r="A42" s="13" t="s">
        <v>16</v>
      </c>
      <c r="B42" s="8">
        <v>100.38313598168833</v>
      </c>
      <c r="C42" s="8">
        <v>100.2947236050458</v>
      </c>
      <c r="D42" s="8"/>
      <c r="E42" s="8">
        <f t="shared" si="0"/>
        <v>-8.8074929895243237E-2</v>
      </c>
      <c r="F42" s="8"/>
      <c r="G42" s="8">
        <v>4.5126467152909351</v>
      </c>
      <c r="H42" s="8">
        <v>4.508672204860023</v>
      </c>
      <c r="I42" s="8"/>
      <c r="J42" s="8">
        <f t="shared" si="2"/>
        <v>-3.974510430912126E-3</v>
      </c>
      <c r="K42" s="67">
        <v>101.30854210402767</v>
      </c>
      <c r="L42" s="67">
        <v>100.64767692677242</v>
      </c>
      <c r="M42" s="67"/>
      <c r="N42" s="67">
        <f t="shared" si="4"/>
        <v>-0.65232917533907253</v>
      </c>
      <c r="O42" s="67"/>
      <c r="P42" s="67">
        <v>4.5542476361771538</v>
      </c>
      <c r="Q42" s="67">
        <v>4.5245389501291795</v>
      </c>
      <c r="R42" s="67"/>
      <c r="S42" s="67">
        <f t="shared" si="3"/>
        <v>-2.9708686047974275E-2</v>
      </c>
    </row>
    <row r="43" spans="1:19" s="40" customFormat="1" ht="15.75">
      <c r="A43" s="41" t="s">
        <v>70</v>
      </c>
      <c r="B43" s="42">
        <v>101.14932659346908</v>
      </c>
      <c r="C43" s="42">
        <v>101.14932659346911</v>
      </c>
      <c r="D43" s="42"/>
      <c r="E43" s="42">
        <f t="shared" si="0"/>
        <v>2.2204460492503131E-14</v>
      </c>
      <c r="F43" s="42"/>
      <c r="G43" s="42">
        <v>1.7672811366896446</v>
      </c>
      <c r="H43" s="42">
        <v>1.767281136689645</v>
      </c>
      <c r="I43" s="42"/>
      <c r="J43" s="42">
        <f t="shared" si="2"/>
        <v>0</v>
      </c>
      <c r="K43" s="68">
        <v>101.1493265934691</v>
      </c>
      <c r="L43" s="68">
        <v>101.1493265934691</v>
      </c>
      <c r="M43" s="68"/>
      <c r="N43" s="68">
        <f t="shared" si="4"/>
        <v>0</v>
      </c>
      <c r="O43" s="68"/>
      <c r="P43" s="68">
        <v>1.767281136689645</v>
      </c>
      <c r="Q43" s="68">
        <v>1.767281136689645</v>
      </c>
      <c r="R43" s="68"/>
      <c r="S43" s="68">
        <f t="shared" si="3"/>
        <v>0</v>
      </c>
    </row>
    <row r="44" spans="1:19" ht="15.75">
      <c r="A44" s="13" t="s">
        <v>72</v>
      </c>
      <c r="B44" s="8">
        <v>100</v>
      </c>
      <c r="C44" s="8">
        <v>100</v>
      </c>
      <c r="D44" s="8"/>
      <c r="E44" s="8">
        <f t="shared" si="0"/>
        <v>0</v>
      </c>
      <c r="F44" s="8"/>
      <c r="G44" s="8">
        <v>0.675797992016829</v>
      </c>
      <c r="H44" s="8">
        <v>0.675797992016829</v>
      </c>
      <c r="I44" s="8"/>
      <c r="J44" s="8">
        <f t="shared" si="2"/>
        <v>0</v>
      </c>
      <c r="K44" s="67">
        <v>100</v>
      </c>
      <c r="L44" s="67">
        <v>133.07099404957469</v>
      </c>
      <c r="M44" s="67"/>
      <c r="N44" s="67">
        <f t="shared" si="4"/>
        <v>33.070994049574701</v>
      </c>
      <c r="O44" s="67"/>
      <c r="P44" s="67">
        <v>0.67579799201682922</v>
      </c>
      <c r="Q44" s="67">
        <v>0.89929110574385984</v>
      </c>
      <c r="R44" s="67"/>
      <c r="S44" s="67">
        <f t="shared" si="3"/>
        <v>0.22349311372703062</v>
      </c>
    </row>
    <row r="45" spans="1:19" s="40" customFormat="1" ht="15.75">
      <c r="A45" s="38" t="s">
        <v>231</v>
      </c>
      <c r="B45" s="43">
        <v>98.992427889554307</v>
      </c>
      <c r="C45" s="43">
        <v>97.848868114506985</v>
      </c>
      <c r="D45" s="43"/>
      <c r="E45" s="43">
        <f t="shared" si="0"/>
        <v>-1.1551992404138067</v>
      </c>
      <c r="F45" s="43"/>
      <c r="G45" s="43">
        <v>8.6263634580401316</v>
      </c>
      <c r="H45" s="43">
        <v>8.5267117728975172</v>
      </c>
      <c r="I45" s="43"/>
      <c r="J45" s="43">
        <f t="shared" si="2"/>
        <v>-9.9651685142614355E-2</v>
      </c>
      <c r="K45" s="69">
        <v>98.760190770286655</v>
      </c>
      <c r="L45" s="69">
        <v>98.798694493698108</v>
      </c>
      <c r="M45" s="69"/>
      <c r="N45" s="69">
        <f t="shared" si="4"/>
        <v>3.8987088938502446E-2</v>
      </c>
      <c r="O45" s="69"/>
      <c r="P45" s="69">
        <v>8.6061259323832608</v>
      </c>
      <c r="Q45" s="69">
        <v>8.6094812103546783</v>
      </c>
      <c r="R45" s="69"/>
      <c r="S45" s="69">
        <f t="shared" si="3"/>
        <v>3.3552779714174363E-3</v>
      </c>
    </row>
    <row r="46" spans="1:19" ht="15.75">
      <c r="A46" s="12" t="s">
        <v>127</v>
      </c>
      <c r="B46" s="8">
        <v>101.20055156864056</v>
      </c>
      <c r="C46" s="8">
        <v>101.56590345363156</v>
      </c>
      <c r="D46" s="8"/>
      <c r="E46" s="8">
        <f t="shared" si="0"/>
        <v>0.36101768155205605</v>
      </c>
      <c r="F46" s="8"/>
      <c r="G46" s="8">
        <v>2.0942761199958162</v>
      </c>
      <c r="H46" s="8">
        <v>2.1018368270895236</v>
      </c>
      <c r="I46" s="8"/>
      <c r="J46" s="8">
        <f t="shared" si="2"/>
        <v>7.560707093707375E-3</v>
      </c>
      <c r="K46" s="67">
        <v>101.56744888260074</v>
      </c>
      <c r="L46" s="67">
        <v>101.56744888260074</v>
      </c>
      <c r="M46" s="67"/>
      <c r="N46" s="67">
        <f t="shared" si="4"/>
        <v>0</v>
      </c>
      <c r="O46" s="67"/>
      <c r="P46" s="67">
        <v>2.1018688086838444</v>
      </c>
      <c r="Q46" s="67">
        <v>2.101868808683844</v>
      </c>
      <c r="R46" s="67"/>
      <c r="S46" s="67">
        <f t="shared" si="3"/>
        <v>0</v>
      </c>
    </row>
    <row r="47" spans="1:19" s="40" customFormat="1" ht="15.75">
      <c r="A47" s="41" t="s">
        <v>145</v>
      </c>
      <c r="B47" s="42">
        <v>101.20055156864056</v>
      </c>
      <c r="C47" s="42">
        <v>101.56590345363156</v>
      </c>
      <c r="D47" s="42"/>
      <c r="E47" s="42">
        <f t="shared" si="0"/>
        <v>0.36101768155205605</v>
      </c>
      <c r="F47" s="42"/>
      <c r="G47" s="42">
        <v>2.0942761199958162</v>
      </c>
      <c r="H47" s="42">
        <v>2.1018368270895236</v>
      </c>
      <c r="I47" s="42"/>
      <c r="J47" s="42">
        <f t="shared" si="2"/>
        <v>7.560707093707375E-3</v>
      </c>
      <c r="K47" s="68">
        <v>101.56744888260074</v>
      </c>
      <c r="L47" s="68">
        <v>101.56744888260074</v>
      </c>
      <c r="M47" s="68"/>
      <c r="N47" s="68">
        <f t="shared" si="4"/>
        <v>0</v>
      </c>
      <c r="O47" s="68"/>
      <c r="P47" s="68">
        <v>2.1018688086838444</v>
      </c>
      <c r="Q47" s="68">
        <v>2.101868808683844</v>
      </c>
      <c r="R47" s="68"/>
      <c r="S47" s="68">
        <f t="shared" si="3"/>
        <v>0</v>
      </c>
    </row>
    <row r="48" spans="1:19" ht="15.75">
      <c r="A48" s="12" t="s">
        <v>74</v>
      </c>
      <c r="B48" s="8">
        <v>96.526118333624055</v>
      </c>
      <c r="C48" s="8">
        <v>94.563149000898107</v>
      </c>
      <c r="D48" s="8"/>
      <c r="E48" s="8">
        <f t="shared" si="0"/>
        <v>-2.0336147009883065</v>
      </c>
      <c r="F48" s="8"/>
      <c r="G48" s="8">
        <v>0.30174602776764153</v>
      </c>
      <c r="H48" s="8">
        <v>0.2956096761873106</v>
      </c>
      <c r="I48" s="8"/>
      <c r="J48" s="8">
        <f t="shared" si="2"/>
        <v>-6.1363515803309343E-3</v>
      </c>
      <c r="K48" s="67">
        <v>96.086636426928493</v>
      </c>
      <c r="L48" s="67">
        <v>96.086636426928493</v>
      </c>
      <c r="M48" s="67"/>
      <c r="N48" s="67">
        <f t="shared" si="4"/>
        <v>0</v>
      </c>
      <c r="O48" s="67"/>
      <c r="P48" s="67">
        <v>0.30037218282380185</v>
      </c>
      <c r="Q48" s="67">
        <v>0.30037218282380185</v>
      </c>
      <c r="R48" s="67"/>
      <c r="S48" s="67">
        <f t="shared" si="3"/>
        <v>0</v>
      </c>
    </row>
    <row r="49" spans="1:19" s="40" customFormat="1" ht="15.75">
      <c r="A49" s="41" t="s">
        <v>75</v>
      </c>
      <c r="B49" s="42">
        <v>96.526118333624055</v>
      </c>
      <c r="C49" s="42">
        <v>94.563149000898107</v>
      </c>
      <c r="D49" s="42"/>
      <c r="E49" s="42">
        <f t="shared" si="0"/>
        <v>-2.0336147009883065</v>
      </c>
      <c r="F49" s="42"/>
      <c r="G49" s="42">
        <v>0.30174602776764153</v>
      </c>
      <c r="H49" s="42">
        <v>0.2956096761873106</v>
      </c>
      <c r="I49" s="42"/>
      <c r="J49" s="42">
        <f t="shared" si="2"/>
        <v>-6.1363515803309343E-3</v>
      </c>
      <c r="K49" s="68">
        <v>96.086636426928493</v>
      </c>
      <c r="L49" s="68">
        <v>96.086636426928493</v>
      </c>
      <c r="M49" s="68"/>
      <c r="N49" s="68">
        <f t="shared" si="4"/>
        <v>0</v>
      </c>
      <c r="O49" s="68"/>
      <c r="P49" s="68">
        <v>0.30037218282380185</v>
      </c>
      <c r="Q49" s="68">
        <v>0.30037218282380185</v>
      </c>
      <c r="R49" s="68"/>
      <c r="S49" s="68">
        <f t="shared" si="3"/>
        <v>0</v>
      </c>
    </row>
    <row r="50" spans="1:19" ht="15.75">
      <c r="A50" s="12" t="s">
        <v>76</v>
      </c>
      <c r="B50" s="8">
        <v>96.025768444385349</v>
      </c>
      <c r="C50" s="8">
        <v>93.74420531462475</v>
      </c>
      <c r="D50" s="8"/>
      <c r="E50" s="8">
        <f t="shared" si="0"/>
        <v>-2.3759904937204368</v>
      </c>
      <c r="F50" s="8"/>
      <c r="G50" s="8">
        <v>2.3650693758831691</v>
      </c>
      <c r="H50" s="8">
        <v>2.3088755523422915</v>
      </c>
      <c r="I50" s="8"/>
      <c r="J50" s="8">
        <f t="shared" si="2"/>
        <v>-5.6193823540877652E-2</v>
      </c>
      <c r="K50" s="67">
        <v>95.068738500638119</v>
      </c>
      <c r="L50" s="67">
        <v>95.057764773213847</v>
      </c>
      <c r="M50" s="67"/>
      <c r="N50" s="67">
        <f t="shared" si="4"/>
        <v>-1.1542939979369837E-2</v>
      </c>
      <c r="O50" s="67"/>
      <c r="P50" s="67">
        <v>2.3414981798549843</v>
      </c>
      <c r="Q50" s="67">
        <v>2.3412279021254654</v>
      </c>
      <c r="R50" s="67"/>
      <c r="S50" s="67">
        <f t="shared" si="3"/>
        <v>-2.702777295189307E-4</v>
      </c>
    </row>
    <row r="51" spans="1:19" s="40" customFormat="1" ht="15.75">
      <c r="A51" s="41" t="s">
        <v>146</v>
      </c>
      <c r="B51" s="42">
        <v>95.944544986624948</v>
      </c>
      <c r="C51" s="42">
        <v>93.61894365895364</v>
      </c>
      <c r="D51" s="42"/>
      <c r="E51" s="42">
        <f t="shared" si="0"/>
        <v>-2.4239015652171791</v>
      </c>
      <c r="F51" s="42"/>
      <c r="G51" s="42">
        <v>2.1289620629121173</v>
      </c>
      <c r="H51" s="42">
        <v>2.0773581181463108</v>
      </c>
      <c r="I51" s="42"/>
      <c r="J51" s="42">
        <f t="shared" si="2"/>
        <v>-5.1603944765806542E-2</v>
      </c>
      <c r="K51" s="68">
        <v>94.796951232341002</v>
      </c>
      <c r="L51" s="68">
        <v>94.742003721317388</v>
      </c>
      <c r="M51" s="68"/>
      <c r="N51" s="68">
        <f t="shared" si="4"/>
        <v>-5.7963373620462111E-2</v>
      </c>
      <c r="O51" s="68"/>
      <c r="P51" s="68">
        <v>2.1034975243409466</v>
      </c>
      <c r="Q51" s="68">
        <v>2.1022782662118153</v>
      </c>
      <c r="R51" s="68"/>
      <c r="S51" s="68">
        <f t="shared" si="3"/>
        <v>-1.2192581291312621E-3</v>
      </c>
    </row>
    <row r="52" spans="1:19" ht="15.75">
      <c r="A52" s="13" t="s">
        <v>79</v>
      </c>
      <c r="B52" s="8">
        <v>96.764412718051332</v>
      </c>
      <c r="C52" s="8">
        <v>94.883331956392681</v>
      </c>
      <c r="D52" s="8"/>
      <c r="E52" s="8">
        <f t="shared" si="0"/>
        <v>-1.9439799290051796</v>
      </c>
      <c r="F52" s="8"/>
      <c r="G52" s="8">
        <v>0.23610731297105175</v>
      </c>
      <c r="H52" s="8">
        <v>0.23151743419598106</v>
      </c>
      <c r="I52" s="8"/>
      <c r="J52" s="8">
        <f t="shared" si="2"/>
        <v>-4.5898787750706938E-3</v>
      </c>
      <c r="K52" s="67">
        <v>97.540365724083799</v>
      </c>
      <c r="L52" s="67">
        <v>97.929288582481959</v>
      </c>
      <c r="M52" s="67"/>
      <c r="N52" s="67">
        <f t="shared" si="4"/>
        <v>0.3987301621344308</v>
      </c>
      <c r="O52" s="67"/>
      <c r="P52" s="67">
        <v>0.23800065551403776</v>
      </c>
      <c r="Q52" s="67">
        <v>0.23894963591364984</v>
      </c>
      <c r="R52" s="67"/>
      <c r="S52" s="67">
        <f t="shared" si="3"/>
        <v>9.4898039961208158E-4</v>
      </c>
    </row>
    <row r="53" spans="1:19" s="40" customFormat="1" ht="15.75">
      <c r="A53" s="44" t="s">
        <v>126</v>
      </c>
      <c r="B53" s="42">
        <v>102.0781405225592</v>
      </c>
      <c r="C53" s="42">
        <v>99.112150085793417</v>
      </c>
      <c r="D53" s="42"/>
      <c r="E53" s="42">
        <f t="shared" si="0"/>
        <v>-2.9056078231659233</v>
      </c>
      <c r="F53" s="42"/>
      <c r="G53" s="42">
        <v>0.90573184757424752</v>
      </c>
      <c r="H53" s="42">
        <v>0.87941483215422511</v>
      </c>
      <c r="I53" s="42"/>
      <c r="J53" s="42">
        <f t="shared" si="2"/>
        <v>-2.6317015420022405E-2</v>
      </c>
      <c r="K53" s="68">
        <v>101.52571968553571</v>
      </c>
      <c r="L53" s="68">
        <v>101.52571968553573</v>
      </c>
      <c r="M53" s="68"/>
      <c r="N53" s="68">
        <f t="shared" si="4"/>
        <v>2.2204460492503131E-14</v>
      </c>
      <c r="O53" s="68"/>
      <c r="P53" s="68">
        <v>0.90083025803906991</v>
      </c>
      <c r="Q53" s="68">
        <v>0.90083025803906991</v>
      </c>
      <c r="R53" s="68"/>
      <c r="S53" s="68">
        <f t="shared" si="3"/>
        <v>0</v>
      </c>
    </row>
    <row r="54" spans="1:19" ht="15.75">
      <c r="A54" s="13" t="s">
        <v>147</v>
      </c>
      <c r="B54" s="8">
        <v>102.0781405225592</v>
      </c>
      <c r="C54" s="8">
        <v>99.112150085793417</v>
      </c>
      <c r="D54" s="8"/>
      <c r="E54" s="8">
        <f t="shared" si="0"/>
        <v>-2.9056078231659233</v>
      </c>
      <c r="F54" s="8"/>
      <c r="G54" s="8">
        <v>0.90573184757424752</v>
      </c>
      <c r="H54" s="8">
        <v>0.87941483215422511</v>
      </c>
      <c r="I54" s="8"/>
      <c r="J54" s="8">
        <f t="shared" si="2"/>
        <v>-2.6317015420022405E-2</v>
      </c>
      <c r="K54" s="67">
        <v>101.52571968553571</v>
      </c>
      <c r="L54" s="67">
        <v>101.52571968553573</v>
      </c>
      <c r="M54" s="67"/>
      <c r="N54" s="67">
        <f t="shared" si="4"/>
        <v>2.2204460492503131E-14</v>
      </c>
      <c r="O54" s="67"/>
      <c r="P54" s="67">
        <v>0.90083025803906991</v>
      </c>
      <c r="Q54" s="67">
        <v>0.90083025803906991</v>
      </c>
      <c r="R54" s="67"/>
      <c r="S54" s="67">
        <f t="shared" si="3"/>
        <v>0</v>
      </c>
    </row>
    <row r="55" spans="1:19" s="40" customFormat="1" ht="15.75">
      <c r="A55" s="44" t="s">
        <v>125</v>
      </c>
      <c r="B55" s="42">
        <v>98.317414884155653</v>
      </c>
      <c r="C55" s="42">
        <v>93.768882588587076</v>
      </c>
      <c r="D55" s="42"/>
      <c r="E55" s="42">
        <f t="shared" si="0"/>
        <v>-4.6263749925971602</v>
      </c>
      <c r="F55" s="42"/>
      <c r="G55" s="42">
        <v>0.54529605609663656</v>
      </c>
      <c r="H55" s="42">
        <v>0.52006861572176322</v>
      </c>
      <c r="I55" s="42"/>
      <c r="J55" s="42">
        <f t="shared" si="2"/>
        <v>-2.5227440374873344E-2</v>
      </c>
      <c r="K55" s="68">
        <v>96.322759226829859</v>
      </c>
      <c r="L55" s="68">
        <v>96.318494249812986</v>
      </c>
      <c r="M55" s="68"/>
      <c r="N55" s="68">
        <f t="shared" si="4"/>
        <v>-4.4277978030415888E-3</v>
      </c>
      <c r="O55" s="68"/>
      <c r="P55" s="68">
        <v>0.53423313439052611</v>
      </c>
      <c r="Q55" s="68">
        <v>0.5342094796275384</v>
      </c>
      <c r="R55" s="68"/>
      <c r="S55" s="68">
        <f t="shared" si="3"/>
        <v>-2.365476298771263E-5</v>
      </c>
    </row>
    <row r="56" spans="1:19" ht="15.75">
      <c r="A56" s="13" t="s">
        <v>148</v>
      </c>
      <c r="B56" s="8">
        <v>98.317414884155653</v>
      </c>
      <c r="C56" s="8">
        <v>93.768882588587076</v>
      </c>
      <c r="D56" s="8"/>
      <c r="E56" s="8">
        <f t="shared" si="0"/>
        <v>-4.6263749925971602</v>
      </c>
      <c r="F56" s="8"/>
      <c r="G56" s="8">
        <v>0.54529605609663656</v>
      </c>
      <c r="H56" s="8">
        <v>0.52006861572176322</v>
      </c>
      <c r="I56" s="8"/>
      <c r="J56" s="8">
        <f t="shared" si="2"/>
        <v>-2.5227440374873344E-2</v>
      </c>
      <c r="K56" s="67">
        <v>96.322759226829859</v>
      </c>
      <c r="L56" s="67">
        <v>96.318494249812986</v>
      </c>
      <c r="M56" s="67"/>
      <c r="N56" s="67">
        <f t="shared" si="4"/>
        <v>-4.4277978030415888E-3</v>
      </c>
      <c r="O56" s="67"/>
      <c r="P56" s="67">
        <v>0.53423313439052611</v>
      </c>
      <c r="Q56" s="67">
        <v>0.5342094796275384</v>
      </c>
      <c r="R56" s="67"/>
      <c r="S56" s="67">
        <f t="shared" si="3"/>
        <v>-2.365476298771263E-5</v>
      </c>
    </row>
    <row r="57" spans="1:19" s="40" customFormat="1" ht="15.75">
      <c r="A57" s="44" t="s">
        <v>124</v>
      </c>
      <c r="B57" s="42">
        <v>99.463995578686664</v>
      </c>
      <c r="C57" s="42">
        <v>99.738471924141962</v>
      </c>
      <c r="D57" s="42"/>
      <c r="E57" s="42">
        <f t="shared" si="0"/>
        <v>0.27595547902372619</v>
      </c>
      <c r="F57" s="42"/>
      <c r="G57" s="42">
        <v>2.4142440307226201</v>
      </c>
      <c r="H57" s="42">
        <v>2.4209062694024026</v>
      </c>
      <c r="I57" s="42"/>
      <c r="J57" s="42">
        <f t="shared" si="2"/>
        <v>6.6622386797825506E-3</v>
      </c>
      <c r="K57" s="68">
        <v>100.00284881280923</v>
      </c>
      <c r="L57" s="68">
        <v>100.15319196322429</v>
      </c>
      <c r="M57" s="68"/>
      <c r="N57" s="68">
        <f t="shared" si="4"/>
        <v>0.15033886754214354</v>
      </c>
      <c r="O57" s="68"/>
      <c r="P57" s="68">
        <v>2.427323368591034</v>
      </c>
      <c r="Q57" s="68">
        <v>2.4309725790549592</v>
      </c>
      <c r="R57" s="68"/>
      <c r="S57" s="68">
        <f t="shared" si="3"/>
        <v>3.6492104639251899E-3</v>
      </c>
    </row>
    <row r="58" spans="1:19" ht="15.75">
      <c r="A58" s="13" t="s">
        <v>81</v>
      </c>
      <c r="B58" s="8">
        <v>99.244468587868468</v>
      </c>
      <c r="C58" s="8">
        <v>99.631629430491969</v>
      </c>
      <c r="D58" s="8"/>
      <c r="E58" s="8">
        <f t="shared" si="0"/>
        <v>0.39010823286409479</v>
      </c>
      <c r="F58" s="8"/>
      <c r="G58" s="8">
        <v>1.7077923813270921</v>
      </c>
      <c r="H58" s="8">
        <v>1.7144546200068751</v>
      </c>
      <c r="I58" s="8"/>
      <c r="J58" s="8">
        <f t="shared" si="2"/>
        <v>6.6622386797829947E-3</v>
      </c>
      <c r="K58" s="67">
        <v>100.00454454934057</v>
      </c>
      <c r="L58" s="67">
        <v>100.21661011258904</v>
      </c>
      <c r="M58" s="67"/>
      <c r="N58" s="67">
        <f t="shared" si="4"/>
        <v>0.21205592626227787</v>
      </c>
      <c r="O58" s="67"/>
      <c r="P58" s="67">
        <v>1.7208717191955061</v>
      </c>
      <c r="Q58" s="67">
        <v>1.7245209296594317</v>
      </c>
      <c r="R58" s="67"/>
      <c r="S58" s="67">
        <f t="shared" si="3"/>
        <v>3.649210463925634E-3</v>
      </c>
    </row>
    <row r="59" spans="1:19" s="40" customFormat="1" ht="15.75">
      <c r="A59" s="41" t="s">
        <v>149</v>
      </c>
      <c r="B59" s="42">
        <v>99.99871834608436</v>
      </c>
      <c r="C59" s="42">
        <v>99.99871834608436</v>
      </c>
      <c r="D59" s="42"/>
      <c r="E59" s="42">
        <f t="shared" si="0"/>
        <v>0</v>
      </c>
      <c r="F59" s="42"/>
      <c r="G59" s="42">
        <v>0.70645164939552763</v>
      </c>
      <c r="H59" s="42">
        <v>0.70645164939552774</v>
      </c>
      <c r="I59" s="42"/>
      <c r="J59" s="42">
        <f t="shared" si="2"/>
        <v>0</v>
      </c>
      <c r="K59" s="68">
        <v>99.99871834608436</v>
      </c>
      <c r="L59" s="68">
        <v>99.99871834608436</v>
      </c>
      <c r="M59" s="68"/>
      <c r="N59" s="68">
        <f t="shared" si="4"/>
        <v>0</v>
      </c>
      <c r="O59" s="68"/>
      <c r="P59" s="68">
        <v>0.70645164939552785</v>
      </c>
      <c r="Q59" s="68">
        <v>0.70645164939552785</v>
      </c>
      <c r="R59" s="68"/>
      <c r="S59" s="68">
        <f t="shared" si="3"/>
        <v>0</v>
      </c>
    </row>
    <row r="60" spans="1:19" ht="15.75">
      <c r="A60" s="11" t="s">
        <v>2</v>
      </c>
      <c r="B60" s="15">
        <v>106.88116137192927</v>
      </c>
      <c r="C60" s="15">
        <v>106.92173152899105</v>
      </c>
      <c r="D60" s="15"/>
      <c r="E60" s="15">
        <f t="shared" si="0"/>
        <v>3.7958192576703631E-2</v>
      </c>
      <c r="F60" s="15"/>
      <c r="G60" s="15">
        <v>5.7926689520934938</v>
      </c>
      <c r="H60" s="15">
        <v>5.7948677445296601</v>
      </c>
      <c r="I60" s="15"/>
      <c r="J60" s="15">
        <f t="shared" si="2"/>
        <v>2.1987924361663858E-3</v>
      </c>
      <c r="K60" s="70">
        <v>107.60917749805724</v>
      </c>
      <c r="L60" s="70">
        <v>107.67619852735103</v>
      </c>
      <c r="M60" s="70"/>
      <c r="N60" s="70">
        <f t="shared" si="4"/>
        <v>6.2281889753323938E-2</v>
      </c>
      <c r="O60" s="70"/>
      <c r="P60" s="70">
        <v>5.832125450847002</v>
      </c>
      <c r="Q60" s="70">
        <v>5.8357578087905733</v>
      </c>
      <c r="R60" s="70"/>
      <c r="S60" s="70">
        <f t="shared" si="3"/>
        <v>3.6323579435713071E-3</v>
      </c>
    </row>
    <row r="61" spans="1:19" s="40" customFormat="1" ht="15.75">
      <c r="A61" s="44" t="s">
        <v>123</v>
      </c>
      <c r="B61" s="42">
        <v>98.57146159847558</v>
      </c>
      <c r="C61" s="42">
        <v>98.640274591282292</v>
      </c>
      <c r="D61" s="42"/>
      <c r="E61" s="42">
        <f t="shared" si="0"/>
        <v>6.9810259167124578E-2</v>
      </c>
      <c r="F61" s="42"/>
      <c r="G61" s="42">
        <v>3.1496694932800064</v>
      </c>
      <c r="H61" s="42">
        <v>3.1518682857161733</v>
      </c>
      <c r="I61" s="42"/>
      <c r="J61" s="42">
        <f t="shared" si="2"/>
        <v>2.1987924361668298E-3</v>
      </c>
      <c r="K61" s="68">
        <v>98.296710432379882</v>
      </c>
      <c r="L61" s="68">
        <v>98.410388020555601</v>
      </c>
      <c r="M61" s="68"/>
      <c r="N61" s="68">
        <f t="shared" si="4"/>
        <v>0.11564739824525549</v>
      </c>
      <c r="O61" s="68"/>
      <c r="P61" s="68">
        <v>3.1408903258408576</v>
      </c>
      <c r="Q61" s="68">
        <v>3.1445226837844293</v>
      </c>
      <c r="R61" s="68"/>
      <c r="S61" s="68">
        <f t="shared" si="3"/>
        <v>3.6323579435717512E-3</v>
      </c>
    </row>
    <row r="62" spans="1:19" ht="15.75">
      <c r="A62" s="13" t="s">
        <v>84</v>
      </c>
      <c r="B62" s="8">
        <v>100.26752720994773</v>
      </c>
      <c r="C62" s="8">
        <v>100.35806503604506</v>
      </c>
      <c r="D62" s="8"/>
      <c r="E62" s="8">
        <f t="shared" si="0"/>
        <v>9.0296259034849946E-2</v>
      </c>
      <c r="F62" s="8"/>
      <c r="G62" s="8">
        <v>2.4350869677971771</v>
      </c>
      <c r="H62" s="8">
        <v>2.4372857602333431</v>
      </c>
      <c r="I62" s="8"/>
      <c r="J62" s="8">
        <f t="shared" si="2"/>
        <v>2.1987924361659417E-3</v>
      </c>
      <c r="K62" s="67">
        <v>99.906034819028349</v>
      </c>
      <c r="L62" s="67">
        <v>100.05560136583337</v>
      </c>
      <c r="M62" s="67"/>
      <c r="N62" s="67">
        <f t="shared" si="4"/>
        <v>0.1497072194647231</v>
      </c>
      <c r="O62" s="67"/>
      <c r="P62" s="67">
        <v>2.4263078003580274</v>
      </c>
      <c r="Q62" s="67">
        <v>2.4299401583015992</v>
      </c>
      <c r="R62" s="67"/>
      <c r="S62" s="67">
        <f t="shared" si="3"/>
        <v>3.6323579435717512E-3</v>
      </c>
    </row>
    <row r="63" spans="1:19" s="40" customFormat="1" ht="15.75">
      <c r="A63" s="41" t="s">
        <v>150</v>
      </c>
      <c r="B63" s="42">
        <v>93.199206301481354</v>
      </c>
      <c r="C63" s="42">
        <v>93.199206301481354</v>
      </c>
      <c r="D63" s="42"/>
      <c r="E63" s="42">
        <f t="shared" si="0"/>
        <v>0</v>
      </c>
      <c r="F63" s="42"/>
      <c r="G63" s="42">
        <v>0.71458252548282997</v>
      </c>
      <c r="H63" s="42">
        <v>0.71458252548283008</v>
      </c>
      <c r="I63" s="42"/>
      <c r="J63" s="42">
        <f t="shared" si="2"/>
        <v>0</v>
      </c>
      <c r="K63" s="68">
        <v>93.199206301481354</v>
      </c>
      <c r="L63" s="68">
        <v>93.199206301481354</v>
      </c>
      <c r="M63" s="68"/>
      <c r="N63" s="68">
        <f t="shared" si="4"/>
        <v>0</v>
      </c>
      <c r="O63" s="68"/>
      <c r="P63" s="68">
        <v>0.71458252548283019</v>
      </c>
      <c r="Q63" s="68">
        <v>0.71458252548283008</v>
      </c>
      <c r="R63" s="68"/>
      <c r="S63" s="68">
        <f t="shared" si="3"/>
        <v>0</v>
      </c>
    </row>
    <row r="64" spans="1:19" ht="15.75">
      <c r="A64" s="12" t="s">
        <v>86</v>
      </c>
      <c r="B64" s="8">
        <v>118.81784605861411</v>
      </c>
      <c r="C64" s="8">
        <v>118.81784605861411</v>
      </c>
      <c r="D64" s="8"/>
      <c r="E64" s="8">
        <f t="shared" si="0"/>
        <v>0</v>
      </c>
      <c r="F64" s="8"/>
      <c r="G64" s="8">
        <v>2.6429994588134869</v>
      </c>
      <c r="H64" s="8">
        <v>2.6429994588134873</v>
      </c>
      <c r="I64" s="8"/>
      <c r="J64" s="8">
        <f t="shared" si="2"/>
        <v>0</v>
      </c>
      <c r="K64" s="67">
        <v>120.98631338126224</v>
      </c>
      <c r="L64" s="67">
        <v>120.98631338126224</v>
      </c>
      <c r="M64" s="67"/>
      <c r="N64" s="67">
        <f t="shared" si="4"/>
        <v>0</v>
      </c>
      <c r="O64" s="67"/>
      <c r="P64" s="67">
        <v>2.6912351250061439</v>
      </c>
      <c r="Q64" s="67">
        <v>2.6912351250061435</v>
      </c>
      <c r="R64" s="67"/>
      <c r="S64" s="67">
        <f t="shared" si="3"/>
        <v>0</v>
      </c>
    </row>
    <row r="65" spans="1:19" s="40" customFormat="1" ht="15.75">
      <c r="A65" s="41" t="s">
        <v>18</v>
      </c>
      <c r="B65" s="42">
        <v>117.16728106084192</v>
      </c>
      <c r="C65" s="42">
        <v>117.16728106084192</v>
      </c>
      <c r="D65" s="42"/>
      <c r="E65" s="42">
        <f t="shared" si="0"/>
        <v>0</v>
      </c>
      <c r="F65" s="42"/>
      <c r="G65" s="42">
        <v>2.0529160696789646</v>
      </c>
      <c r="H65" s="42">
        <v>2.052916069678965</v>
      </c>
      <c r="I65" s="42"/>
      <c r="J65" s="42">
        <f t="shared" si="2"/>
        <v>0</v>
      </c>
      <c r="K65" s="68">
        <v>119.65649762662426</v>
      </c>
      <c r="L65" s="68">
        <v>119.65649762662426</v>
      </c>
      <c r="M65" s="68"/>
      <c r="N65" s="68">
        <f t="shared" si="4"/>
        <v>0</v>
      </c>
      <c r="O65" s="68"/>
      <c r="P65" s="68">
        <v>2.0965302309237939</v>
      </c>
      <c r="Q65" s="68">
        <v>2.0965302309237934</v>
      </c>
      <c r="R65" s="68"/>
      <c r="S65" s="68">
        <f t="shared" si="3"/>
        <v>0</v>
      </c>
    </row>
    <row r="66" spans="1:19" ht="15.75">
      <c r="A66" s="13" t="s">
        <v>88</v>
      </c>
      <c r="B66" s="8">
        <v>133.33333333333331</v>
      </c>
      <c r="C66" s="8">
        <v>133.33333333333331</v>
      </c>
      <c r="D66" s="8"/>
      <c r="E66" s="8">
        <f t="shared" si="0"/>
        <v>0</v>
      </c>
      <c r="F66" s="8"/>
      <c r="G66" s="8">
        <v>9.3623897963027544E-2</v>
      </c>
      <c r="H66" s="8">
        <v>9.3623897963027558E-2</v>
      </c>
      <c r="I66" s="8"/>
      <c r="J66" s="8">
        <f t="shared" si="2"/>
        <v>0</v>
      </c>
      <c r="K66" s="67">
        <v>133.33333333333331</v>
      </c>
      <c r="L66" s="67">
        <v>133.33333333333331</v>
      </c>
      <c r="M66" s="67"/>
      <c r="N66" s="67">
        <f t="shared" si="4"/>
        <v>0</v>
      </c>
      <c r="O66" s="67"/>
      <c r="P66" s="67">
        <v>9.3623897963027572E-2</v>
      </c>
      <c r="Q66" s="67">
        <v>9.3623897963027558E-2</v>
      </c>
      <c r="R66" s="67"/>
      <c r="S66" s="67">
        <f t="shared" si="3"/>
        <v>0</v>
      </c>
    </row>
    <row r="67" spans="1:19" s="40" customFormat="1" ht="15.75">
      <c r="A67" s="41" t="s">
        <v>90</v>
      </c>
      <c r="B67" s="42">
        <v>123.47559934318556</v>
      </c>
      <c r="C67" s="42">
        <v>123.47559934318556</v>
      </c>
      <c r="D67" s="42"/>
      <c r="E67" s="42">
        <f t="shared" si="0"/>
        <v>0</v>
      </c>
      <c r="F67" s="42"/>
      <c r="G67" s="42">
        <v>0.49645949117149463</v>
      </c>
      <c r="H67" s="42">
        <v>0.49645949117149468</v>
      </c>
      <c r="I67" s="42"/>
      <c r="J67" s="42">
        <f t="shared" si="2"/>
        <v>0</v>
      </c>
      <c r="K67" s="68">
        <v>124.62502463054187</v>
      </c>
      <c r="L67" s="68">
        <v>124.62502463054187</v>
      </c>
      <c r="M67" s="68"/>
      <c r="N67" s="68">
        <f t="shared" si="4"/>
        <v>0</v>
      </c>
      <c r="O67" s="68"/>
      <c r="P67" s="68">
        <v>0.50108099611932277</v>
      </c>
      <c r="Q67" s="68">
        <v>0.50108099611932277</v>
      </c>
      <c r="R67" s="68"/>
      <c r="S67" s="68">
        <f t="shared" si="3"/>
        <v>0</v>
      </c>
    </row>
    <row r="68" spans="1:19" ht="15.75">
      <c r="A68" s="11" t="s">
        <v>3</v>
      </c>
      <c r="B68" s="15">
        <v>101.45852530819391</v>
      </c>
      <c r="C68" s="15">
        <v>101.06875253153321</v>
      </c>
      <c r="D68" s="15"/>
      <c r="E68" s="15">
        <f t="shared" si="0"/>
        <v>-0.38416956630970001</v>
      </c>
      <c r="F68" s="15"/>
      <c r="G68" s="15">
        <v>5.5171850488070486</v>
      </c>
      <c r="H68" s="15">
        <v>5.495989702932544</v>
      </c>
      <c r="I68" s="15"/>
      <c r="J68" s="15">
        <f t="shared" si="2"/>
        <v>-2.1195345874504667E-2</v>
      </c>
      <c r="K68" s="70">
        <v>101.58651404409495</v>
      </c>
      <c r="L68" s="70">
        <v>101.84549541284601</v>
      </c>
      <c r="M68" s="70"/>
      <c r="N68" s="70">
        <f t="shared" si="4"/>
        <v>0.25493676123056197</v>
      </c>
      <c r="O68" s="70"/>
      <c r="P68" s="70">
        <v>5.5241449128301472</v>
      </c>
      <c r="Q68" s="70">
        <v>5.5382279889565993</v>
      </c>
      <c r="R68" s="70"/>
      <c r="S68" s="70">
        <f t="shared" si="3"/>
        <v>1.4083076126452099E-2</v>
      </c>
    </row>
    <row r="69" spans="1:19" s="40" customFormat="1" ht="15.75">
      <c r="A69" s="44" t="s">
        <v>132</v>
      </c>
      <c r="B69" s="42">
        <v>100.52829902717713</v>
      </c>
      <c r="C69" s="42">
        <v>100.34004772430264</v>
      </c>
      <c r="D69" s="42"/>
      <c r="E69" s="42">
        <f t="shared" si="0"/>
        <v>-0.18726199955257927</v>
      </c>
      <c r="F69" s="42"/>
      <c r="G69" s="42">
        <v>2.5883185115006238</v>
      </c>
      <c r="H69" s="42">
        <v>2.583471574501198</v>
      </c>
      <c r="I69" s="42"/>
      <c r="J69" s="42">
        <f t="shared" si="2"/>
        <v>-4.8469369994257328E-3</v>
      </c>
      <c r="K69" s="68">
        <v>100.60275130409497</v>
      </c>
      <c r="L69" s="68">
        <v>101.34563256202688</v>
      </c>
      <c r="M69" s="68"/>
      <c r="N69" s="68">
        <f t="shared" si="4"/>
        <v>0.73843035931133727</v>
      </c>
      <c r="O69" s="68"/>
      <c r="P69" s="68">
        <v>2.5902354464178035</v>
      </c>
      <c r="Q69" s="68">
        <v>2.6093625313317959</v>
      </c>
      <c r="R69" s="68"/>
      <c r="S69" s="68">
        <f t="shared" si="3"/>
        <v>1.9127084913992398E-2</v>
      </c>
    </row>
    <row r="70" spans="1:19" ht="15.75">
      <c r="A70" s="13" t="s">
        <v>91</v>
      </c>
      <c r="B70" s="8">
        <v>100.21103806740217</v>
      </c>
      <c r="C70" s="8">
        <v>100.21103806740217</v>
      </c>
      <c r="D70" s="8"/>
      <c r="E70" s="8">
        <f t="shared" ref="E70:E115" si="5">((C70/B70-1)*100)</f>
        <v>0</v>
      </c>
      <c r="F70" s="8"/>
      <c r="G70" s="8">
        <v>1.7362494938882751</v>
      </c>
      <c r="H70" s="8">
        <v>1.7362494938882749</v>
      </c>
      <c r="I70" s="8"/>
      <c r="J70" s="8">
        <f t="shared" si="2"/>
        <v>0</v>
      </c>
      <c r="K70" s="67">
        <v>101.09534228973959</v>
      </c>
      <c r="L70" s="67">
        <v>101.56204112295492</v>
      </c>
      <c r="M70" s="67"/>
      <c r="N70" s="67">
        <f t="shared" si="4"/>
        <v>0.46164227020248916</v>
      </c>
      <c r="O70" s="67"/>
      <c r="P70" s="67">
        <v>1.7515708875000637</v>
      </c>
      <c r="Q70" s="67">
        <v>1.759656879109325</v>
      </c>
      <c r="R70" s="67"/>
      <c r="S70" s="67">
        <f t="shared" si="3"/>
        <v>8.0859916092612671E-3</v>
      </c>
    </row>
    <row r="71" spans="1:19" s="40" customFormat="1" ht="15.75">
      <c r="A71" s="41" t="s">
        <v>151</v>
      </c>
      <c r="B71" s="42">
        <v>101.48201021336099</v>
      </c>
      <c r="C71" s="42">
        <v>100.55589979608048</v>
      </c>
      <c r="D71" s="42"/>
      <c r="E71" s="42">
        <f t="shared" si="5"/>
        <v>-0.91258580248204657</v>
      </c>
      <c r="F71" s="42"/>
      <c r="G71" s="42">
        <v>0.52414540863026471</v>
      </c>
      <c r="H71" s="42">
        <v>0.51936213204674342</v>
      </c>
      <c r="I71" s="42"/>
      <c r="J71" s="42">
        <f t="shared" si="2"/>
        <v>-4.7832765835212898E-3</v>
      </c>
      <c r="K71" s="68">
        <v>100.64224244676598</v>
      </c>
      <c r="L71" s="68">
        <v>102.34228690252478</v>
      </c>
      <c r="M71" s="68"/>
      <c r="N71" s="68">
        <f t="shared" ref="N71:N102" si="6">((L71/K71-1)*100)</f>
        <v>1.6891957238115207</v>
      </c>
      <c r="O71" s="68"/>
      <c r="P71" s="68">
        <v>0.51980808403203249</v>
      </c>
      <c r="Q71" s="68">
        <v>0.5285886599595282</v>
      </c>
      <c r="R71" s="68"/>
      <c r="S71" s="68">
        <f t="shared" si="3"/>
        <v>8.780575927495704E-3</v>
      </c>
    </row>
    <row r="72" spans="1:19" ht="15.75">
      <c r="A72" s="13" t="s">
        <v>152</v>
      </c>
      <c r="B72" s="8">
        <v>100.70365305158511</v>
      </c>
      <c r="C72" s="8">
        <v>100.68410326541314</v>
      </c>
      <c r="D72" s="8"/>
      <c r="E72" s="8">
        <f t="shared" si="5"/>
        <v>-1.9413184705374675E-2</v>
      </c>
      <c r="F72" s="8"/>
      <c r="G72" s="8">
        <v>0.3279236089820835</v>
      </c>
      <c r="H72" s="8">
        <v>0.32785994856617934</v>
      </c>
      <c r="I72" s="8"/>
      <c r="J72" s="8">
        <f t="shared" ref="J72:J115" si="7">H72-G72</f>
        <v>-6.3660415904165379E-5</v>
      </c>
      <c r="K72" s="67">
        <v>97.919182823753417</v>
      </c>
      <c r="L72" s="67">
        <v>98.613376079252347</v>
      </c>
      <c r="M72" s="67"/>
      <c r="N72" s="67">
        <f t="shared" si="6"/>
        <v>0.70894510705672431</v>
      </c>
      <c r="O72" s="67"/>
      <c r="P72" s="67">
        <v>0.31885647488570679</v>
      </c>
      <c r="Q72" s="67">
        <v>0.32111699226294249</v>
      </c>
      <c r="R72" s="67"/>
      <c r="S72" s="67">
        <f t="shared" ref="S72:S115" si="8">Q72-P72</f>
        <v>2.2605173772357046E-3</v>
      </c>
    </row>
    <row r="73" spans="1:19" s="40" customFormat="1" ht="15.75">
      <c r="A73" s="44" t="s">
        <v>93</v>
      </c>
      <c r="B73" s="42">
        <v>102.29503885561989</v>
      </c>
      <c r="C73" s="42">
        <v>101.72404625496632</v>
      </c>
      <c r="D73" s="42"/>
      <c r="E73" s="42">
        <f t="shared" si="5"/>
        <v>-0.55818210447085015</v>
      </c>
      <c r="F73" s="42"/>
      <c r="G73" s="42">
        <v>2.9288665373064249</v>
      </c>
      <c r="H73" s="42">
        <v>2.9125181284313455</v>
      </c>
      <c r="I73" s="42"/>
      <c r="J73" s="42">
        <f t="shared" si="7"/>
        <v>-1.6348408875079379E-2</v>
      </c>
      <c r="K73" s="68">
        <v>102.47117068759833</v>
      </c>
      <c r="L73" s="68">
        <v>102.29500114612648</v>
      </c>
      <c r="M73" s="68"/>
      <c r="N73" s="68">
        <f t="shared" si="6"/>
        <v>-0.17192107818201352</v>
      </c>
      <c r="O73" s="68"/>
      <c r="P73" s="68">
        <v>2.9339094664123446</v>
      </c>
      <c r="Q73" s="68">
        <v>2.9288654576248039</v>
      </c>
      <c r="R73" s="68"/>
      <c r="S73" s="68">
        <f t="shared" si="8"/>
        <v>-5.0440087875407436E-3</v>
      </c>
    </row>
    <row r="74" spans="1:19" ht="15.75">
      <c r="A74" s="13" t="s">
        <v>153</v>
      </c>
      <c r="B74" s="8">
        <v>100.39169045474797</v>
      </c>
      <c r="C74" s="8">
        <v>100.34717670929152</v>
      </c>
      <c r="D74" s="8"/>
      <c r="E74" s="8">
        <f t="shared" si="5"/>
        <v>-4.4340069636061852E-2</v>
      </c>
      <c r="F74" s="8"/>
      <c r="G74" s="8">
        <v>0.98039296549264965</v>
      </c>
      <c r="H74" s="8">
        <v>0.97995825856904328</v>
      </c>
      <c r="I74" s="8"/>
      <c r="J74" s="8">
        <f t="shared" si="7"/>
        <v>-4.3470692360636498E-4</v>
      </c>
      <c r="K74" s="67">
        <v>100.36724542811632</v>
      </c>
      <c r="L74" s="67">
        <v>100.36724542811632</v>
      </c>
      <c r="M74" s="67"/>
      <c r="N74" s="67">
        <f t="shared" si="6"/>
        <v>0</v>
      </c>
      <c r="O74" s="67"/>
      <c r="P74" s="67">
        <v>0.9801542432234821</v>
      </c>
      <c r="Q74" s="67">
        <v>0.9801542432234821</v>
      </c>
      <c r="R74" s="67"/>
      <c r="S74" s="67">
        <f t="shared" si="8"/>
        <v>0</v>
      </c>
    </row>
    <row r="75" spans="1:19" s="40" customFormat="1" ht="15.75">
      <c r="A75" s="41" t="s">
        <v>154</v>
      </c>
      <c r="B75" s="42">
        <v>115.07053271330619</v>
      </c>
      <c r="C75" s="42">
        <v>111.1951777818563</v>
      </c>
      <c r="D75" s="42"/>
      <c r="E75" s="42">
        <f t="shared" si="5"/>
        <v>-3.3678082825124189</v>
      </c>
      <c r="F75" s="42"/>
      <c r="G75" s="42">
        <v>0.47252398641889687</v>
      </c>
      <c r="H75" s="42">
        <v>0.45661028446742341</v>
      </c>
      <c r="I75" s="42"/>
      <c r="J75" s="42">
        <f t="shared" si="7"/>
        <v>-1.5913701951473458E-2</v>
      </c>
      <c r="K75" s="68">
        <v>110.89091185391723</v>
      </c>
      <c r="L75" s="68">
        <v>109.662578912363</v>
      </c>
      <c r="M75" s="68"/>
      <c r="N75" s="68">
        <f t="shared" si="6"/>
        <v>-1.1076948696863265</v>
      </c>
      <c r="O75" s="68"/>
      <c r="P75" s="68">
        <v>0.45536085122147324</v>
      </c>
      <c r="Q75" s="68">
        <v>0.45031684243393294</v>
      </c>
      <c r="R75" s="68"/>
      <c r="S75" s="68">
        <f t="shared" si="8"/>
        <v>-5.0440087875402995E-3</v>
      </c>
    </row>
    <row r="76" spans="1:19" ht="15.75">
      <c r="A76" s="13" t="s">
        <v>155</v>
      </c>
      <c r="B76" s="8">
        <v>100</v>
      </c>
      <c r="C76" s="8">
        <v>100</v>
      </c>
      <c r="D76" s="8"/>
      <c r="E76" s="8">
        <f t="shared" si="5"/>
        <v>0</v>
      </c>
      <c r="F76" s="8"/>
      <c r="G76" s="8">
        <v>1.4759495853948785</v>
      </c>
      <c r="H76" s="8">
        <v>1.4759495853948785</v>
      </c>
      <c r="I76" s="8"/>
      <c r="J76" s="8">
        <f t="shared" si="7"/>
        <v>0</v>
      </c>
      <c r="K76" s="67">
        <v>101.52070143822058</v>
      </c>
      <c r="L76" s="67">
        <v>101.52070143822058</v>
      </c>
      <c r="M76" s="67"/>
      <c r="N76" s="67">
        <f t="shared" si="6"/>
        <v>0</v>
      </c>
      <c r="O76" s="67"/>
      <c r="P76" s="67">
        <v>1.4983943719673896</v>
      </c>
      <c r="Q76" s="67">
        <v>1.4983943719673893</v>
      </c>
      <c r="R76" s="67"/>
      <c r="S76" s="67">
        <f t="shared" si="8"/>
        <v>0</v>
      </c>
    </row>
    <row r="77" spans="1:19" s="40" customFormat="1" ht="15.75">
      <c r="A77" s="38" t="s">
        <v>4</v>
      </c>
      <c r="B77" s="43">
        <v>100.26820928656316</v>
      </c>
      <c r="C77" s="43">
        <v>100.26820928656316</v>
      </c>
      <c r="D77" s="43"/>
      <c r="E77" s="43">
        <f t="shared" si="5"/>
        <v>0</v>
      </c>
      <c r="F77" s="43"/>
      <c r="G77" s="43">
        <v>4.7637734344916067</v>
      </c>
      <c r="H77" s="43">
        <v>4.7637734344916076</v>
      </c>
      <c r="I77" s="43"/>
      <c r="J77" s="43">
        <f t="shared" si="7"/>
        <v>0</v>
      </c>
      <c r="K77" s="69">
        <v>100.00327891647423</v>
      </c>
      <c r="L77" s="69">
        <v>99.858895219300464</v>
      </c>
      <c r="M77" s="69"/>
      <c r="N77" s="69">
        <f t="shared" si="6"/>
        <v>-0.14437896310816045</v>
      </c>
      <c r="O77" s="69"/>
      <c r="P77" s="69">
        <v>4.7511865111985747</v>
      </c>
      <c r="Q77" s="69">
        <v>4.7443267973783714</v>
      </c>
      <c r="R77" s="69"/>
      <c r="S77" s="69">
        <f t="shared" si="8"/>
        <v>-6.8597138202033392E-3</v>
      </c>
    </row>
    <row r="78" spans="1:19" ht="15.75">
      <c r="A78" s="12" t="s">
        <v>122</v>
      </c>
      <c r="B78" s="8">
        <v>99.871770324462233</v>
      </c>
      <c r="C78" s="8">
        <v>99.871770324462233</v>
      </c>
      <c r="D78" s="8"/>
      <c r="E78" s="8">
        <f t="shared" si="5"/>
        <v>0</v>
      </c>
      <c r="F78" s="8"/>
      <c r="G78" s="8">
        <v>1.1579083739895926</v>
      </c>
      <c r="H78" s="8">
        <v>1.1579083739895926</v>
      </c>
      <c r="I78" s="8"/>
      <c r="J78" s="8">
        <f t="shared" si="7"/>
        <v>0</v>
      </c>
      <c r="K78" s="67">
        <v>98.786124568328631</v>
      </c>
      <c r="L78" s="67">
        <v>98.194461377585483</v>
      </c>
      <c r="M78" s="67"/>
      <c r="N78" s="67">
        <f t="shared" si="6"/>
        <v>-0.59893349731915402</v>
      </c>
      <c r="O78" s="67"/>
      <c r="P78" s="67">
        <v>1.1453214506965603</v>
      </c>
      <c r="Q78" s="67">
        <v>1.1384617368763568</v>
      </c>
      <c r="R78" s="67"/>
      <c r="S78" s="67">
        <f t="shared" si="8"/>
        <v>-6.8597138202035612E-3</v>
      </c>
    </row>
    <row r="79" spans="1:19" s="40" customFormat="1" ht="15.75">
      <c r="A79" s="41" t="s">
        <v>156</v>
      </c>
      <c r="B79" s="42">
        <v>99.871770324462233</v>
      </c>
      <c r="C79" s="42">
        <v>99.871770324462233</v>
      </c>
      <c r="D79" s="42"/>
      <c r="E79" s="42">
        <f t="shared" si="5"/>
        <v>0</v>
      </c>
      <c r="F79" s="42"/>
      <c r="G79" s="42">
        <v>1.1579083739895926</v>
      </c>
      <c r="H79" s="42">
        <v>1.1579083739895926</v>
      </c>
      <c r="I79" s="42"/>
      <c r="J79" s="42">
        <f t="shared" si="7"/>
        <v>0</v>
      </c>
      <c r="K79" s="68">
        <v>98.786124568328631</v>
      </c>
      <c r="L79" s="68">
        <v>98.194461377585483</v>
      </c>
      <c r="M79" s="68"/>
      <c r="N79" s="68">
        <f t="shared" si="6"/>
        <v>-0.59893349731915402</v>
      </c>
      <c r="O79" s="68"/>
      <c r="P79" s="68">
        <v>1.1453214506965603</v>
      </c>
      <c r="Q79" s="68">
        <v>1.1384617368763568</v>
      </c>
      <c r="R79" s="68"/>
      <c r="S79" s="68">
        <f t="shared" si="8"/>
        <v>-6.8597138202035612E-3</v>
      </c>
    </row>
    <row r="80" spans="1:19" ht="15.75">
      <c r="A80" s="12" t="s">
        <v>121</v>
      </c>
      <c r="B80" s="8">
        <v>100.39618144686742</v>
      </c>
      <c r="C80" s="8">
        <v>100.39618144686742</v>
      </c>
      <c r="D80" s="8"/>
      <c r="E80" s="8">
        <f t="shared" si="5"/>
        <v>0</v>
      </c>
      <c r="F80" s="8"/>
      <c r="G80" s="8">
        <v>3.6058650605020137</v>
      </c>
      <c r="H80" s="8">
        <v>3.6058650605020142</v>
      </c>
      <c r="I80" s="8"/>
      <c r="J80" s="8">
        <f t="shared" si="7"/>
        <v>0</v>
      </c>
      <c r="K80" s="67">
        <v>100.39618144686742</v>
      </c>
      <c r="L80" s="67">
        <v>100.39618144686742</v>
      </c>
      <c r="M80" s="67"/>
      <c r="N80" s="67">
        <f t="shared" si="6"/>
        <v>0</v>
      </c>
      <c r="O80" s="67"/>
      <c r="P80" s="67">
        <v>3.6058650605020151</v>
      </c>
      <c r="Q80" s="67">
        <v>3.6058650605020146</v>
      </c>
      <c r="R80" s="67"/>
      <c r="S80" s="67">
        <f t="shared" si="8"/>
        <v>0</v>
      </c>
    </row>
    <row r="81" spans="1:19" s="40" customFormat="1" ht="15.75">
      <c r="A81" s="41" t="s">
        <v>157</v>
      </c>
      <c r="B81" s="42">
        <v>100.39618144686742</v>
      </c>
      <c r="C81" s="42">
        <v>100.39618144686742</v>
      </c>
      <c r="D81" s="42"/>
      <c r="E81" s="42">
        <f t="shared" si="5"/>
        <v>0</v>
      </c>
      <c r="F81" s="42"/>
      <c r="G81" s="42">
        <v>3.6058650605020137</v>
      </c>
      <c r="H81" s="42">
        <v>3.6058650605020142</v>
      </c>
      <c r="I81" s="42"/>
      <c r="J81" s="42">
        <f t="shared" si="7"/>
        <v>0</v>
      </c>
      <c r="K81" s="68">
        <v>100.39618144686742</v>
      </c>
      <c r="L81" s="68">
        <v>100.39618144686742</v>
      </c>
      <c r="M81" s="68"/>
      <c r="N81" s="68">
        <f t="shared" si="6"/>
        <v>0</v>
      </c>
      <c r="O81" s="68"/>
      <c r="P81" s="68">
        <v>3.6058650605020151</v>
      </c>
      <c r="Q81" s="68">
        <v>3.6058650605020146</v>
      </c>
      <c r="R81" s="68"/>
      <c r="S81" s="68">
        <f t="shared" si="8"/>
        <v>0</v>
      </c>
    </row>
    <row r="82" spans="1:19" ht="15.75">
      <c r="A82" s="11" t="s">
        <v>112</v>
      </c>
      <c r="B82" s="15">
        <v>99.429472728571326</v>
      </c>
      <c r="C82" s="15">
        <v>98.413512927786471</v>
      </c>
      <c r="D82" s="15"/>
      <c r="E82" s="15">
        <f t="shared" si="5"/>
        <v>-1.0217893878993856</v>
      </c>
      <c r="F82" s="15"/>
      <c r="G82" s="15">
        <v>5.0740842598182025</v>
      </c>
      <c r="H82" s="15">
        <v>5.0222378053183077</v>
      </c>
      <c r="I82" s="15"/>
      <c r="J82" s="15">
        <f t="shared" si="7"/>
        <v>-5.184645449989489E-2</v>
      </c>
      <c r="K82" s="70">
        <v>98.354586311401135</v>
      </c>
      <c r="L82" s="70">
        <v>98.396159563866931</v>
      </c>
      <c r="M82" s="70"/>
      <c r="N82" s="70">
        <f t="shared" si="6"/>
        <v>4.2268748235252396E-2</v>
      </c>
      <c r="O82" s="70"/>
      <c r="P82" s="70">
        <v>5.0192306625820562</v>
      </c>
      <c r="Q82" s="70">
        <v>5.0213522285541679</v>
      </c>
      <c r="R82" s="70"/>
      <c r="S82" s="70">
        <f t="shared" si="8"/>
        <v>2.1215659721116609E-3</v>
      </c>
    </row>
    <row r="83" spans="1:19" s="40" customFormat="1" ht="15.75">
      <c r="A83" s="44" t="s">
        <v>120</v>
      </c>
      <c r="B83" s="42">
        <v>96.959475584969084</v>
      </c>
      <c r="C83" s="42">
        <v>95.047214336119524</v>
      </c>
      <c r="D83" s="42"/>
      <c r="E83" s="42">
        <f t="shared" si="5"/>
        <v>-1.9722273014706859</v>
      </c>
      <c r="F83" s="42"/>
      <c r="G83" s="42">
        <v>2.6289377238165188</v>
      </c>
      <c r="H83" s="42">
        <v>2.577089096288748</v>
      </c>
      <c r="I83" s="42"/>
      <c r="J83" s="42">
        <f t="shared" si="7"/>
        <v>-5.1848627527770752E-2</v>
      </c>
      <c r="K83" s="68">
        <v>92.666472064273634</v>
      </c>
      <c r="L83" s="68">
        <v>92.666472064273634</v>
      </c>
      <c r="M83" s="68"/>
      <c r="N83" s="68">
        <f t="shared" si="6"/>
        <v>0</v>
      </c>
      <c r="O83" s="68"/>
      <c r="P83" s="68">
        <v>2.5125381781718752</v>
      </c>
      <c r="Q83" s="68">
        <v>2.5125381781718752</v>
      </c>
      <c r="R83" s="68"/>
      <c r="S83" s="68">
        <f t="shared" si="8"/>
        <v>0</v>
      </c>
    </row>
    <row r="84" spans="1:19" ht="15.75">
      <c r="A84" s="13" t="s">
        <v>158</v>
      </c>
      <c r="B84" s="8">
        <v>97.872538755589247</v>
      </c>
      <c r="C84" s="8">
        <v>93.30995145621705</v>
      </c>
      <c r="D84" s="8"/>
      <c r="E84" s="8">
        <f t="shared" si="5"/>
        <v>-4.6617645331200164</v>
      </c>
      <c r="F84" s="8"/>
      <c r="G84" s="8">
        <v>1.0974156545475078</v>
      </c>
      <c r="H84" s="8">
        <v>1.0462567207829052</v>
      </c>
      <c r="I84" s="8"/>
      <c r="J84" s="8">
        <f t="shared" si="7"/>
        <v>-5.1158933764602565E-2</v>
      </c>
      <c r="K84" s="67">
        <v>93.283989115287639</v>
      </c>
      <c r="L84" s="67">
        <v>93.283989115287639</v>
      </c>
      <c r="M84" s="67"/>
      <c r="N84" s="67">
        <f t="shared" si="6"/>
        <v>0</v>
      </c>
      <c r="O84" s="67"/>
      <c r="P84" s="67">
        <v>1.0459656127793031</v>
      </c>
      <c r="Q84" s="67">
        <v>1.0459656127793029</v>
      </c>
      <c r="R84" s="67"/>
      <c r="S84" s="67">
        <f t="shared" si="8"/>
        <v>0</v>
      </c>
    </row>
    <row r="85" spans="1:19" s="40" customFormat="1" ht="15.75">
      <c r="A85" s="41" t="s">
        <v>159</v>
      </c>
      <c r="B85" s="42">
        <v>100</v>
      </c>
      <c r="C85" s="42">
        <v>100</v>
      </c>
      <c r="D85" s="42"/>
      <c r="E85" s="42">
        <f t="shared" si="5"/>
        <v>0</v>
      </c>
      <c r="F85" s="42"/>
      <c r="G85" s="42">
        <v>0.15043736225978566</v>
      </c>
      <c r="H85" s="42">
        <v>0.15043736225978566</v>
      </c>
      <c r="I85" s="42"/>
      <c r="J85" s="42">
        <f t="shared" si="7"/>
        <v>0</v>
      </c>
      <c r="K85" s="68">
        <v>100</v>
      </c>
      <c r="L85" s="68">
        <v>100</v>
      </c>
      <c r="M85" s="68"/>
      <c r="N85" s="68">
        <f t="shared" si="6"/>
        <v>0</v>
      </c>
      <c r="O85" s="68"/>
      <c r="P85" s="68">
        <v>0.15043736225978568</v>
      </c>
      <c r="Q85" s="68">
        <v>0.15043736225978568</v>
      </c>
      <c r="R85" s="68"/>
      <c r="S85" s="68">
        <f t="shared" si="8"/>
        <v>0</v>
      </c>
    </row>
    <row r="86" spans="1:19" ht="15.75">
      <c r="A86" s="13" t="s">
        <v>94</v>
      </c>
      <c r="B86" s="8">
        <v>94.997851739735722</v>
      </c>
      <c r="C86" s="8">
        <v>94.997851739735722</v>
      </c>
      <c r="D86" s="8"/>
      <c r="E86" s="8">
        <f t="shared" si="5"/>
        <v>0</v>
      </c>
      <c r="F86" s="8"/>
      <c r="G86" s="8">
        <v>1.2942889307185013</v>
      </c>
      <c r="H86" s="8">
        <v>1.2942889307185013</v>
      </c>
      <c r="I86" s="8"/>
      <c r="J86" s="8">
        <f t="shared" si="7"/>
        <v>0</v>
      </c>
      <c r="K86" s="67">
        <v>90.271536298019498</v>
      </c>
      <c r="L86" s="67">
        <v>90.271536298019498</v>
      </c>
      <c r="M86" s="67"/>
      <c r="N86" s="67">
        <f t="shared" si="6"/>
        <v>0</v>
      </c>
      <c r="O86" s="67"/>
      <c r="P86" s="67">
        <v>1.2298957086901079</v>
      </c>
      <c r="Q86" s="67">
        <v>1.2298957086901077</v>
      </c>
      <c r="R86" s="67"/>
      <c r="S86" s="67">
        <f t="shared" si="8"/>
        <v>0</v>
      </c>
    </row>
    <row r="87" spans="1:19" s="40" customFormat="1" ht="15.75">
      <c r="A87" s="41" t="s">
        <v>160</v>
      </c>
      <c r="B87" s="42">
        <v>112.3860712226092</v>
      </c>
      <c r="C87" s="42">
        <v>111.49303269352662</v>
      </c>
      <c r="D87" s="42"/>
      <c r="E87" s="42">
        <f t="shared" si="5"/>
        <v>-0.79461673441160174</v>
      </c>
      <c r="F87" s="42"/>
      <c r="G87" s="42">
        <v>8.6795776290724019E-2</v>
      </c>
      <c r="H87" s="42">
        <v>8.6106082527555486E-2</v>
      </c>
      <c r="I87" s="42"/>
      <c r="J87" s="42">
        <f t="shared" si="7"/>
        <v>-6.8969376316853348E-4</v>
      </c>
      <c r="K87" s="68">
        <v>111.66577889888001</v>
      </c>
      <c r="L87" s="68">
        <v>111.66577889888001</v>
      </c>
      <c r="M87" s="68"/>
      <c r="N87" s="68">
        <f t="shared" si="6"/>
        <v>0</v>
      </c>
      <c r="O87" s="68"/>
      <c r="P87" s="68">
        <v>8.62394944426782E-2</v>
      </c>
      <c r="Q87" s="68">
        <v>8.6239494442678186E-2</v>
      </c>
      <c r="R87" s="68"/>
      <c r="S87" s="68">
        <f t="shared" si="8"/>
        <v>0</v>
      </c>
    </row>
    <row r="88" spans="1:19" ht="15.75">
      <c r="A88" s="12" t="s">
        <v>119</v>
      </c>
      <c r="B88" s="8">
        <v>104.60488988439086</v>
      </c>
      <c r="C88" s="8">
        <v>104.61838386423348</v>
      </c>
      <c r="D88" s="8"/>
      <c r="E88" s="8">
        <f t="shared" si="5"/>
        <v>1.2899951290545886E-2</v>
      </c>
      <c r="F88" s="8"/>
      <c r="G88" s="8">
        <v>0.71310890260770232</v>
      </c>
      <c r="H88" s="8">
        <v>0.71320089330878733</v>
      </c>
      <c r="I88" s="8"/>
      <c r="J88" s="8">
        <f t="shared" si="7"/>
        <v>9.1990701085009619E-5</v>
      </c>
      <c r="K88" s="67">
        <v>111.57257915157899</v>
      </c>
      <c r="L88" s="67">
        <v>111.57257915157899</v>
      </c>
      <c r="M88" s="67"/>
      <c r="N88" s="67">
        <f t="shared" si="6"/>
        <v>0</v>
      </c>
      <c r="O88" s="67"/>
      <c r="P88" s="67">
        <v>0.76060879723526165</v>
      </c>
      <c r="Q88" s="67">
        <v>0.76060879723526142</v>
      </c>
      <c r="R88" s="67"/>
      <c r="S88" s="67">
        <f t="shared" si="8"/>
        <v>0</v>
      </c>
    </row>
    <row r="89" spans="1:19" s="40" customFormat="1" ht="15.75">
      <c r="A89" s="41" t="s">
        <v>161</v>
      </c>
      <c r="B89" s="42">
        <v>104.60488988439086</v>
      </c>
      <c r="C89" s="42">
        <v>104.61838386423348</v>
      </c>
      <c r="D89" s="42"/>
      <c r="E89" s="42">
        <f t="shared" si="5"/>
        <v>1.2899951290545886E-2</v>
      </c>
      <c r="F89" s="42"/>
      <c r="G89" s="42">
        <v>0.71310890260770232</v>
      </c>
      <c r="H89" s="42">
        <v>0.71320089330878733</v>
      </c>
      <c r="I89" s="42"/>
      <c r="J89" s="42">
        <f t="shared" si="7"/>
        <v>9.1990701085009619E-5</v>
      </c>
      <c r="K89" s="68">
        <v>111.57257915157899</v>
      </c>
      <c r="L89" s="68">
        <v>111.57257915157899</v>
      </c>
      <c r="M89" s="68"/>
      <c r="N89" s="68">
        <f t="shared" si="6"/>
        <v>0</v>
      </c>
      <c r="O89" s="68"/>
      <c r="P89" s="68">
        <v>0.76060879723526165</v>
      </c>
      <c r="Q89" s="68">
        <v>0.76060879723526142</v>
      </c>
      <c r="R89" s="68"/>
      <c r="S89" s="68">
        <f t="shared" si="8"/>
        <v>0</v>
      </c>
    </row>
    <row r="90" spans="1:19" ht="15.75">
      <c r="A90" s="12" t="s">
        <v>118</v>
      </c>
      <c r="B90" s="8">
        <v>100.83148969065145</v>
      </c>
      <c r="C90" s="8">
        <v>100.83148969065145</v>
      </c>
      <c r="D90" s="8"/>
      <c r="E90" s="8">
        <f t="shared" si="5"/>
        <v>0</v>
      </c>
      <c r="F90" s="8"/>
      <c r="G90" s="8">
        <v>0.88605257826108508</v>
      </c>
      <c r="H90" s="8">
        <v>0.88605257826108508</v>
      </c>
      <c r="I90" s="8"/>
      <c r="J90" s="8">
        <f t="shared" si="7"/>
        <v>0</v>
      </c>
      <c r="K90" s="67">
        <v>101.86632935480863</v>
      </c>
      <c r="L90" s="67">
        <v>101.86632935480863</v>
      </c>
      <c r="M90" s="67"/>
      <c r="N90" s="67">
        <f t="shared" si="6"/>
        <v>0</v>
      </c>
      <c r="O90" s="67"/>
      <c r="P90" s="67">
        <v>0.89514618934752654</v>
      </c>
      <c r="Q90" s="67">
        <v>0.89514618934752643</v>
      </c>
      <c r="R90" s="67"/>
      <c r="S90" s="67">
        <f t="shared" si="8"/>
        <v>0</v>
      </c>
    </row>
    <row r="91" spans="1:19" s="40" customFormat="1" ht="15.75">
      <c r="A91" s="41" t="s">
        <v>162</v>
      </c>
      <c r="B91" s="42">
        <v>100</v>
      </c>
      <c r="C91" s="42">
        <v>99.999999999999986</v>
      </c>
      <c r="D91" s="42"/>
      <c r="E91" s="42">
        <f t="shared" si="5"/>
        <v>-1.1102230246251565E-14</v>
      </c>
      <c r="F91" s="42"/>
      <c r="G91" s="42">
        <v>0.12023749939965013</v>
      </c>
      <c r="H91" s="42">
        <v>0.12023749939965013</v>
      </c>
      <c r="I91" s="42"/>
      <c r="J91" s="42">
        <f t="shared" si="7"/>
        <v>0</v>
      </c>
      <c r="K91" s="68">
        <v>107.56304075837079</v>
      </c>
      <c r="L91" s="68">
        <v>107.56304075837079</v>
      </c>
      <c r="M91" s="68"/>
      <c r="N91" s="68">
        <f t="shared" si="6"/>
        <v>0</v>
      </c>
      <c r="O91" s="68"/>
      <c r="P91" s="68">
        <v>0.12933111048609156</v>
      </c>
      <c r="Q91" s="68">
        <v>0.12933111048609153</v>
      </c>
      <c r="R91" s="68"/>
      <c r="S91" s="68">
        <f t="shared" si="8"/>
        <v>0</v>
      </c>
    </row>
    <row r="92" spans="1:19" ht="15.75">
      <c r="A92" s="13" t="s">
        <v>96</v>
      </c>
      <c r="B92" s="8">
        <v>100.96329606423062</v>
      </c>
      <c r="C92" s="8">
        <v>100.96329606423062</v>
      </c>
      <c r="D92" s="8"/>
      <c r="E92" s="8">
        <f t="shared" si="5"/>
        <v>0</v>
      </c>
      <c r="F92" s="8"/>
      <c r="G92" s="8">
        <v>0.76581507886143485</v>
      </c>
      <c r="H92" s="8">
        <v>0.76581507886143496</v>
      </c>
      <c r="I92" s="8"/>
      <c r="J92" s="8">
        <f t="shared" si="7"/>
        <v>0</v>
      </c>
      <c r="K92" s="67">
        <v>100.96329606423062</v>
      </c>
      <c r="L92" s="67">
        <v>100.96329606423062</v>
      </c>
      <c r="M92" s="67"/>
      <c r="N92" s="67">
        <f t="shared" si="6"/>
        <v>0</v>
      </c>
      <c r="O92" s="67"/>
      <c r="P92" s="67">
        <v>0.76581507886143496</v>
      </c>
      <c r="Q92" s="67">
        <v>0.76581507886143485</v>
      </c>
      <c r="R92" s="67"/>
      <c r="S92" s="67">
        <f t="shared" si="8"/>
        <v>0</v>
      </c>
    </row>
    <row r="93" spans="1:19" s="40" customFormat="1" ht="15.75">
      <c r="A93" s="44" t="s">
        <v>133</v>
      </c>
      <c r="B93" s="42">
        <v>101.75928555136873</v>
      </c>
      <c r="C93" s="42">
        <v>101.7484818353926</v>
      </c>
      <c r="D93" s="42"/>
      <c r="E93" s="42">
        <f t="shared" si="5"/>
        <v>-1.0616933793905492E-2</v>
      </c>
      <c r="F93" s="42"/>
      <c r="G93" s="42">
        <v>0.84598505513289712</v>
      </c>
      <c r="H93" s="42">
        <v>0.84589523745968742</v>
      </c>
      <c r="I93" s="42"/>
      <c r="J93" s="42">
        <f t="shared" si="7"/>
        <v>-8.9817673209702242E-5</v>
      </c>
      <c r="K93" s="68">
        <v>102.35498996395641</v>
      </c>
      <c r="L93" s="68">
        <v>102.61018245968963</v>
      </c>
      <c r="M93" s="68"/>
      <c r="N93" s="68">
        <f t="shared" si="6"/>
        <v>0.24932101094736758</v>
      </c>
      <c r="O93" s="68"/>
      <c r="P93" s="68">
        <v>0.85093749782739236</v>
      </c>
      <c r="Q93" s="68">
        <v>0.85305906379950558</v>
      </c>
      <c r="R93" s="68"/>
      <c r="S93" s="68">
        <f t="shared" si="8"/>
        <v>2.1215659721132152E-3</v>
      </c>
    </row>
    <row r="94" spans="1:19" ht="15.75">
      <c r="A94" s="13" t="s">
        <v>98</v>
      </c>
      <c r="B94" s="8">
        <v>99.869376965885792</v>
      </c>
      <c r="C94" s="8">
        <v>99.704322490419244</v>
      </c>
      <c r="D94" s="8"/>
      <c r="E94" s="8">
        <f t="shared" si="5"/>
        <v>-0.16527035662086131</v>
      </c>
      <c r="F94" s="8"/>
      <c r="G94" s="8">
        <v>0.27177019115349188</v>
      </c>
      <c r="H94" s="8">
        <v>0.27132103558938331</v>
      </c>
      <c r="I94" s="8"/>
      <c r="J94" s="8">
        <f t="shared" si="7"/>
        <v>-4.4915556410857205E-4</v>
      </c>
      <c r="K94" s="67">
        <v>101.03350992644297</v>
      </c>
      <c r="L94" s="67">
        <v>100.76474925117211</v>
      </c>
      <c r="M94" s="67"/>
      <c r="N94" s="67">
        <f t="shared" si="6"/>
        <v>-0.26601142083110263</v>
      </c>
      <c r="O94" s="67"/>
      <c r="P94" s="67">
        <v>0.27493809553850451</v>
      </c>
      <c r="Q94" s="67">
        <v>0.27420672880415647</v>
      </c>
      <c r="R94" s="67"/>
      <c r="S94" s="67">
        <f t="shared" si="8"/>
        <v>-7.3136673434803789E-4</v>
      </c>
    </row>
    <row r="95" spans="1:19" s="40" customFormat="1" ht="15.75">
      <c r="A95" s="41" t="s">
        <v>163</v>
      </c>
      <c r="B95" s="42">
        <v>102.67892407626169</v>
      </c>
      <c r="C95" s="42">
        <v>102.74317951500394</v>
      </c>
      <c r="D95" s="42"/>
      <c r="E95" s="42">
        <f t="shared" si="5"/>
        <v>6.2578994979078928E-2</v>
      </c>
      <c r="F95" s="42"/>
      <c r="G95" s="42">
        <v>0.57421486397940524</v>
      </c>
      <c r="H95" s="42">
        <v>0.57457420187030406</v>
      </c>
      <c r="I95" s="42"/>
      <c r="J95" s="42">
        <f t="shared" si="7"/>
        <v>3.5933789089881429E-4</v>
      </c>
      <c r="K95" s="68">
        <v>102.99802844830928</v>
      </c>
      <c r="L95" s="68">
        <v>103.50817905418411</v>
      </c>
      <c r="M95" s="68"/>
      <c r="N95" s="68">
        <f t="shared" si="6"/>
        <v>0.49530133106465701</v>
      </c>
      <c r="O95" s="68"/>
      <c r="P95" s="68">
        <v>0.57599940228888791</v>
      </c>
      <c r="Q95" s="68">
        <v>0.57885233499534927</v>
      </c>
      <c r="R95" s="68"/>
      <c r="S95" s="68">
        <f t="shared" si="8"/>
        <v>2.8529327064613641E-3</v>
      </c>
    </row>
    <row r="96" spans="1:19" ht="15.75">
      <c r="A96" s="11" t="s">
        <v>99</v>
      </c>
      <c r="B96" s="15">
        <v>101.07679819298441</v>
      </c>
      <c r="C96" s="15">
        <v>101.07679819298441</v>
      </c>
      <c r="D96" s="15"/>
      <c r="E96" s="15">
        <f t="shared" si="5"/>
        <v>0</v>
      </c>
      <c r="F96" s="15"/>
      <c r="G96" s="15">
        <v>2.5252482635863767</v>
      </c>
      <c r="H96" s="15">
        <v>2.5252482635863771</v>
      </c>
      <c r="I96" s="15"/>
      <c r="J96" s="15">
        <f t="shared" si="7"/>
        <v>0</v>
      </c>
      <c r="K96" s="70">
        <v>105.70189353634692</v>
      </c>
      <c r="L96" s="70">
        <v>105.70193185911501</v>
      </c>
      <c r="M96" s="70"/>
      <c r="N96" s="70">
        <f t="shared" si="6"/>
        <v>3.6255517099625933E-5</v>
      </c>
      <c r="O96" s="70"/>
      <c r="P96" s="70">
        <v>2.6407991535388677</v>
      </c>
      <c r="Q96" s="70">
        <v>2.640800110974256</v>
      </c>
      <c r="R96" s="70"/>
      <c r="S96" s="70">
        <f t="shared" si="8"/>
        <v>9.5743538830461716E-7</v>
      </c>
    </row>
    <row r="97" spans="1:19" s="40" customFormat="1" ht="15.75">
      <c r="A97" s="44" t="s">
        <v>117</v>
      </c>
      <c r="B97" s="42">
        <v>100</v>
      </c>
      <c r="C97" s="42">
        <v>100</v>
      </c>
      <c r="D97" s="42"/>
      <c r="E97" s="42">
        <f t="shared" si="5"/>
        <v>0</v>
      </c>
      <c r="F97" s="42"/>
      <c r="G97" s="42">
        <v>0.66755595904079479</v>
      </c>
      <c r="H97" s="42">
        <v>0.6675559590407949</v>
      </c>
      <c r="I97" s="42"/>
      <c r="J97" s="42">
        <f t="shared" si="7"/>
        <v>0</v>
      </c>
      <c r="K97" s="68">
        <v>110.40044542838039</v>
      </c>
      <c r="L97" s="68">
        <v>110.40044542838039</v>
      </c>
      <c r="M97" s="68"/>
      <c r="N97" s="68">
        <f t="shared" si="6"/>
        <v>0</v>
      </c>
      <c r="O97" s="68"/>
      <c r="P97" s="68">
        <v>0.73698475226473426</v>
      </c>
      <c r="Q97" s="68">
        <v>0.73698475226473414</v>
      </c>
      <c r="R97" s="68"/>
      <c r="S97" s="68">
        <f t="shared" si="8"/>
        <v>0</v>
      </c>
    </row>
    <row r="98" spans="1:19" ht="15.75">
      <c r="A98" s="13" t="s">
        <v>164</v>
      </c>
      <c r="B98" s="8">
        <v>100</v>
      </c>
      <c r="C98" s="8">
        <v>100</v>
      </c>
      <c r="D98" s="8"/>
      <c r="E98" s="8">
        <f t="shared" si="5"/>
        <v>0</v>
      </c>
      <c r="F98" s="8"/>
      <c r="G98" s="8">
        <v>0.66755595904079479</v>
      </c>
      <c r="H98" s="8">
        <v>0.6675559590407949</v>
      </c>
      <c r="I98" s="8"/>
      <c r="J98" s="8">
        <f t="shared" si="7"/>
        <v>0</v>
      </c>
      <c r="K98" s="67">
        <v>110.40044542838039</v>
      </c>
      <c r="L98" s="67">
        <v>110.40044542838039</v>
      </c>
      <c r="M98" s="67"/>
      <c r="N98" s="67">
        <f t="shared" si="6"/>
        <v>0</v>
      </c>
      <c r="O98" s="67"/>
      <c r="P98" s="67">
        <v>0.73698475226473426</v>
      </c>
      <c r="Q98" s="67">
        <v>0.73698475226473414</v>
      </c>
      <c r="R98" s="67"/>
      <c r="S98" s="67">
        <f t="shared" si="8"/>
        <v>0</v>
      </c>
    </row>
    <row r="99" spans="1:19" s="40" customFormat="1" ht="15.75">
      <c r="A99" s="44" t="s">
        <v>100</v>
      </c>
      <c r="B99" s="42">
        <v>101.71937865002332</v>
      </c>
      <c r="C99" s="42">
        <v>101.71937865002332</v>
      </c>
      <c r="D99" s="42"/>
      <c r="E99" s="42">
        <f t="shared" si="5"/>
        <v>0</v>
      </c>
      <c r="F99" s="42"/>
      <c r="G99" s="42">
        <v>1.7510387632078352</v>
      </c>
      <c r="H99" s="42">
        <v>1.7510387632078357</v>
      </c>
      <c r="I99" s="42"/>
      <c r="J99" s="42">
        <f t="shared" si="7"/>
        <v>0</v>
      </c>
      <c r="K99" s="68">
        <v>102.98354815005273</v>
      </c>
      <c r="L99" s="68">
        <v>102.98354815005273</v>
      </c>
      <c r="M99" s="68"/>
      <c r="N99" s="68">
        <f t="shared" si="6"/>
        <v>0</v>
      </c>
      <c r="O99" s="68"/>
      <c r="P99" s="68">
        <v>1.7728006912415561</v>
      </c>
      <c r="Q99" s="68">
        <v>1.7728006912415561</v>
      </c>
      <c r="R99" s="68"/>
      <c r="S99" s="68">
        <f t="shared" si="8"/>
        <v>0</v>
      </c>
    </row>
    <row r="100" spans="1:19" ht="15.75">
      <c r="A100" s="13" t="s">
        <v>101</v>
      </c>
      <c r="B100" s="8">
        <v>101.71937865002332</v>
      </c>
      <c r="C100" s="8">
        <v>101.71937865002332</v>
      </c>
      <c r="D100" s="8"/>
      <c r="E100" s="8">
        <f t="shared" si="5"/>
        <v>0</v>
      </c>
      <c r="F100" s="8"/>
      <c r="G100" s="8">
        <v>1.7510387632078352</v>
      </c>
      <c r="H100" s="8">
        <v>1.7510387632078357</v>
      </c>
      <c r="I100" s="8"/>
      <c r="J100" s="8">
        <f t="shared" si="7"/>
        <v>0</v>
      </c>
      <c r="K100" s="67">
        <v>102.98354815005273</v>
      </c>
      <c r="L100" s="67">
        <v>102.98354815005273</v>
      </c>
      <c r="M100" s="67"/>
      <c r="N100" s="67">
        <f t="shared" si="6"/>
        <v>0</v>
      </c>
      <c r="O100" s="67"/>
      <c r="P100" s="67">
        <v>1.7728006912415561</v>
      </c>
      <c r="Q100" s="67">
        <v>1.7728006912415561</v>
      </c>
      <c r="R100" s="67"/>
      <c r="S100" s="67">
        <f t="shared" si="8"/>
        <v>0</v>
      </c>
    </row>
    <row r="101" spans="1:19" s="40" customFormat="1" ht="15.75">
      <c r="A101" s="44" t="s">
        <v>102</v>
      </c>
      <c r="B101" s="42">
        <v>97.534567431334125</v>
      </c>
      <c r="C101" s="42">
        <v>97.534567431334125</v>
      </c>
      <c r="D101" s="42"/>
      <c r="E101" s="42">
        <f t="shared" si="5"/>
        <v>0</v>
      </c>
      <c r="F101" s="42"/>
      <c r="G101" s="42">
        <v>0.10665354133774657</v>
      </c>
      <c r="H101" s="42">
        <v>0.10665354133774657</v>
      </c>
      <c r="I101" s="42"/>
      <c r="J101" s="42">
        <f t="shared" si="7"/>
        <v>0</v>
      </c>
      <c r="K101" s="68">
        <v>119.81191974803342</v>
      </c>
      <c r="L101" s="68">
        <v>119.81279532183316</v>
      </c>
      <c r="M101" s="68"/>
      <c r="N101" s="68">
        <f t="shared" si="6"/>
        <v>7.3079022653299575E-4</v>
      </c>
      <c r="O101" s="68"/>
      <c r="P101" s="68">
        <v>0.13101371003257725</v>
      </c>
      <c r="Q101" s="68">
        <v>0.13101466746796558</v>
      </c>
      <c r="R101" s="68"/>
      <c r="S101" s="68">
        <f t="shared" si="8"/>
        <v>9.5743538833237274E-7</v>
      </c>
    </row>
    <row r="102" spans="1:19" ht="15.75">
      <c r="A102" s="13" t="s">
        <v>103</v>
      </c>
      <c r="B102" s="8">
        <v>97.534567431334125</v>
      </c>
      <c r="C102" s="8">
        <v>97.534567431334125</v>
      </c>
      <c r="D102" s="8"/>
      <c r="E102" s="8">
        <f t="shared" si="5"/>
        <v>0</v>
      </c>
      <c r="F102" s="8"/>
      <c r="G102" s="8">
        <v>0.10665354133774657</v>
      </c>
      <c r="H102" s="8">
        <v>0.10665354133774657</v>
      </c>
      <c r="I102" s="8"/>
      <c r="J102" s="8">
        <f t="shared" si="7"/>
        <v>0</v>
      </c>
      <c r="K102" s="67">
        <v>119.81191974803342</v>
      </c>
      <c r="L102" s="67">
        <v>119.81279532183316</v>
      </c>
      <c r="M102" s="67"/>
      <c r="N102" s="67">
        <f t="shared" si="6"/>
        <v>7.3079022653299575E-4</v>
      </c>
      <c r="O102" s="67"/>
      <c r="P102" s="67">
        <v>0.13101371003257725</v>
      </c>
      <c r="Q102" s="67">
        <v>0.13101466746796558</v>
      </c>
      <c r="R102" s="67"/>
      <c r="S102" s="67">
        <f t="shared" si="8"/>
        <v>9.5743538833237274E-7</v>
      </c>
    </row>
    <row r="103" spans="1:19" s="40" customFormat="1" ht="15.75">
      <c r="A103" s="38" t="s">
        <v>113</v>
      </c>
      <c r="B103" s="43">
        <v>115.16964151267081</v>
      </c>
      <c r="C103" s="43">
        <v>115.35340395421966</v>
      </c>
      <c r="D103" s="43"/>
      <c r="E103" s="43">
        <f t="shared" si="5"/>
        <v>0.15955805638991905</v>
      </c>
      <c r="F103" s="43"/>
      <c r="G103" s="43">
        <v>3.4831300856623346</v>
      </c>
      <c r="H103" s="43">
        <v>3.4886877003285504</v>
      </c>
      <c r="I103" s="43"/>
      <c r="J103" s="43">
        <f t="shared" si="7"/>
        <v>5.5576146662157377E-3</v>
      </c>
      <c r="K103" s="69">
        <v>115.35221808099628</v>
      </c>
      <c r="L103" s="69">
        <v>115.4743732981436</v>
      </c>
      <c r="M103" s="69"/>
      <c r="N103" s="69">
        <f t="shared" ref="N103:N115" si="9">((L103/K103-1)*100)</f>
        <v>0.10589758842916019</v>
      </c>
      <c r="O103" s="69"/>
      <c r="P103" s="69">
        <v>3.4886518354022749</v>
      </c>
      <c r="Q103" s="69">
        <v>3.4923462335646547</v>
      </c>
      <c r="R103" s="69"/>
      <c r="S103" s="69">
        <f t="shared" si="8"/>
        <v>3.6943981623798194E-3</v>
      </c>
    </row>
    <row r="104" spans="1:19" ht="15.75">
      <c r="A104" s="12" t="s">
        <v>104</v>
      </c>
      <c r="B104" s="8">
        <v>115.66328255986892</v>
      </c>
      <c r="C104" s="8">
        <v>115.85302488459472</v>
      </c>
      <c r="D104" s="8"/>
      <c r="E104" s="8">
        <f t="shared" si="5"/>
        <v>0.16404715526519009</v>
      </c>
      <c r="F104" s="8"/>
      <c r="G104" s="8">
        <v>3.3878153249481224</v>
      </c>
      <c r="H104" s="8">
        <v>3.3933729396143382</v>
      </c>
      <c r="I104" s="8"/>
      <c r="J104" s="8">
        <f t="shared" si="7"/>
        <v>5.5576146662157377E-3</v>
      </c>
      <c r="K104" s="67">
        <v>115.84994091367045</v>
      </c>
      <c r="L104" s="67">
        <v>115.8612289144168</v>
      </c>
      <c r="M104" s="67"/>
      <c r="N104" s="67">
        <f t="shared" si="9"/>
        <v>9.7436396232275513E-3</v>
      </c>
      <c r="O104" s="67"/>
      <c r="P104" s="67">
        <v>3.3932826090986583</v>
      </c>
      <c r="Q104" s="67">
        <v>3.3936132383274864</v>
      </c>
      <c r="R104" s="67"/>
      <c r="S104" s="67">
        <f t="shared" si="8"/>
        <v>3.3062922882809431E-4</v>
      </c>
    </row>
    <row r="105" spans="1:19" s="40" customFormat="1" ht="15.75">
      <c r="A105" s="41" t="s">
        <v>165</v>
      </c>
      <c r="B105" s="42">
        <v>115.66328255986892</v>
      </c>
      <c r="C105" s="42">
        <v>115.85302488459472</v>
      </c>
      <c r="D105" s="42"/>
      <c r="E105" s="42">
        <f t="shared" si="5"/>
        <v>0.16404715526519009</v>
      </c>
      <c r="F105" s="42"/>
      <c r="G105" s="42">
        <v>3.3878153249481224</v>
      </c>
      <c r="H105" s="42">
        <v>3.3933729396143382</v>
      </c>
      <c r="I105" s="42"/>
      <c r="J105" s="42">
        <f t="shared" si="7"/>
        <v>5.5576146662157377E-3</v>
      </c>
      <c r="K105" s="68">
        <v>115.84994091367045</v>
      </c>
      <c r="L105" s="68">
        <v>115.8612289144168</v>
      </c>
      <c r="M105" s="68"/>
      <c r="N105" s="68">
        <f t="shared" si="9"/>
        <v>9.7436396232275513E-3</v>
      </c>
      <c r="O105" s="68"/>
      <c r="P105" s="68">
        <v>3.3932826090986583</v>
      </c>
      <c r="Q105" s="68">
        <v>3.3936132383274864</v>
      </c>
      <c r="R105" s="68"/>
      <c r="S105" s="68">
        <f t="shared" si="8"/>
        <v>3.3062922882809431E-4</v>
      </c>
    </row>
    <row r="106" spans="1:19" ht="15.75">
      <c r="A106" s="12" t="s">
        <v>105</v>
      </c>
      <c r="B106" s="8">
        <v>100</v>
      </c>
      <c r="C106" s="8">
        <v>100</v>
      </c>
      <c r="D106" s="8"/>
      <c r="E106" s="8">
        <f t="shared" si="5"/>
        <v>0</v>
      </c>
      <c r="F106" s="8"/>
      <c r="G106" s="8">
        <v>9.5314760714212132E-2</v>
      </c>
      <c r="H106" s="8">
        <v>9.5314760714212146E-2</v>
      </c>
      <c r="I106" s="8"/>
      <c r="J106" s="8">
        <f t="shared" si="7"/>
        <v>0</v>
      </c>
      <c r="K106" s="67">
        <v>100.05714286957857</v>
      </c>
      <c r="L106" s="67">
        <v>103.58625935515465</v>
      </c>
      <c r="M106" s="67"/>
      <c r="N106" s="67">
        <f t="shared" si="9"/>
        <v>3.527100998852406</v>
      </c>
      <c r="O106" s="67"/>
      <c r="P106" s="67">
        <v>9.5369226303616217E-2</v>
      </c>
      <c r="Q106" s="67">
        <v>9.8732995237168858E-2</v>
      </c>
      <c r="R106" s="67"/>
      <c r="S106" s="67">
        <f t="shared" si="8"/>
        <v>3.3637689335526411E-3</v>
      </c>
    </row>
    <row r="107" spans="1:19" s="40" customFormat="1" ht="15.75">
      <c r="A107" s="41" t="s">
        <v>106</v>
      </c>
      <c r="B107" s="42">
        <v>100</v>
      </c>
      <c r="C107" s="42">
        <v>100</v>
      </c>
      <c r="D107" s="42"/>
      <c r="E107" s="42">
        <f t="shared" si="5"/>
        <v>0</v>
      </c>
      <c r="F107" s="42"/>
      <c r="G107" s="42">
        <v>9.5314760714212132E-2</v>
      </c>
      <c r="H107" s="42">
        <v>9.5314760714212146E-2</v>
      </c>
      <c r="I107" s="42"/>
      <c r="J107" s="42">
        <f t="shared" si="7"/>
        <v>0</v>
      </c>
      <c r="K107" s="68">
        <v>100.05714286957857</v>
      </c>
      <c r="L107" s="68">
        <v>103.58625935515465</v>
      </c>
      <c r="M107" s="68"/>
      <c r="N107" s="68">
        <f t="shared" si="9"/>
        <v>3.527100998852406</v>
      </c>
      <c r="O107" s="68"/>
      <c r="P107" s="68">
        <v>9.5369226303616217E-2</v>
      </c>
      <c r="Q107" s="68">
        <v>9.8732995237168858E-2</v>
      </c>
      <c r="R107" s="68"/>
      <c r="S107" s="68">
        <f t="shared" si="8"/>
        <v>3.3637689335526411E-3</v>
      </c>
    </row>
    <row r="108" spans="1:19" ht="15.75">
      <c r="A108" s="11" t="s">
        <v>114</v>
      </c>
      <c r="B108" s="15">
        <v>99.838598074274728</v>
      </c>
      <c r="C108" s="15">
        <v>99.80418792145457</v>
      </c>
      <c r="D108" s="15"/>
      <c r="E108" s="15">
        <f t="shared" si="5"/>
        <v>-3.4465781254822137E-2</v>
      </c>
      <c r="F108" s="15"/>
      <c r="G108" s="15">
        <v>7.1694805965033073</v>
      </c>
      <c r="H108" s="15">
        <v>7.1670095790038095</v>
      </c>
      <c r="I108" s="15"/>
      <c r="J108" s="15">
        <f t="shared" si="7"/>
        <v>-2.4710174994977407E-3</v>
      </c>
      <c r="K108" s="70">
        <v>99.378689849885106</v>
      </c>
      <c r="L108" s="70">
        <v>99.340219351823762</v>
      </c>
      <c r="M108" s="70"/>
      <c r="N108" s="70">
        <f t="shared" si="9"/>
        <v>-3.8711013517545023E-2</v>
      </c>
      <c r="O108" s="70"/>
      <c r="P108" s="70">
        <v>7.1364542604515862</v>
      </c>
      <c r="Q108" s="70">
        <v>7.1336916666781498</v>
      </c>
      <c r="R108" s="70"/>
      <c r="S108" s="70">
        <f t="shared" si="8"/>
        <v>-2.7625937734363504E-3</v>
      </c>
    </row>
    <row r="109" spans="1:19" s="40" customFormat="1" ht="15.75">
      <c r="A109" s="44" t="s">
        <v>107</v>
      </c>
      <c r="B109" s="42">
        <v>99.743689596166746</v>
      </c>
      <c r="C109" s="42">
        <v>99.763379951695015</v>
      </c>
      <c r="D109" s="42"/>
      <c r="E109" s="42">
        <f t="shared" si="5"/>
        <v>1.9740953646274484E-2</v>
      </c>
      <c r="F109" s="42"/>
      <c r="G109" s="42">
        <v>5.2307124631899482</v>
      </c>
      <c r="H109" s="42">
        <v>5.2317450557126772</v>
      </c>
      <c r="I109" s="42"/>
      <c r="J109" s="42">
        <f t="shared" si="7"/>
        <v>1.0325925227290256E-3</v>
      </c>
      <c r="K109" s="68">
        <v>99.117233878469335</v>
      </c>
      <c r="L109" s="68">
        <v>99.053325633074309</v>
      </c>
      <c r="M109" s="68"/>
      <c r="N109" s="68">
        <f t="shared" si="9"/>
        <v>-6.4477430305798222E-2</v>
      </c>
      <c r="O109" s="68"/>
      <c r="P109" s="68">
        <v>5.1978601620221934</v>
      </c>
      <c r="Q109" s="68">
        <v>5.1945087153588325</v>
      </c>
      <c r="R109" s="68"/>
      <c r="S109" s="68">
        <f t="shared" si="8"/>
        <v>-3.3514466633608464E-3</v>
      </c>
    </row>
    <row r="110" spans="1:19" ht="15.75">
      <c r="A110" s="13" t="s">
        <v>166</v>
      </c>
      <c r="B110" s="8">
        <v>101.48515482108289</v>
      </c>
      <c r="C110" s="8">
        <v>101.48515482108289</v>
      </c>
      <c r="D110" s="8"/>
      <c r="E110" s="8">
        <f t="shared" si="5"/>
        <v>0</v>
      </c>
      <c r="F110" s="8"/>
      <c r="G110" s="8">
        <v>0.11806966516553789</v>
      </c>
      <c r="H110" s="8">
        <v>0.11806966516553791</v>
      </c>
      <c r="I110" s="8"/>
      <c r="J110" s="8">
        <f t="shared" si="7"/>
        <v>0</v>
      </c>
      <c r="K110" s="67">
        <v>101.48515482108289</v>
      </c>
      <c r="L110" s="67">
        <v>101.48515482108289</v>
      </c>
      <c r="M110" s="67"/>
      <c r="N110" s="67">
        <f t="shared" si="9"/>
        <v>0</v>
      </c>
      <c r="O110" s="67"/>
      <c r="P110" s="67">
        <v>0.11806966516553792</v>
      </c>
      <c r="Q110" s="67">
        <v>0.11806966516553791</v>
      </c>
      <c r="R110" s="67"/>
      <c r="S110" s="67">
        <f t="shared" si="8"/>
        <v>0</v>
      </c>
    </row>
    <row r="111" spans="1:19" s="40" customFormat="1" ht="15.75">
      <c r="A111" s="41" t="s">
        <v>167</v>
      </c>
      <c r="B111" s="42">
        <v>99.704178550083071</v>
      </c>
      <c r="C111" s="42">
        <v>99.724315648120751</v>
      </c>
      <c r="D111" s="42"/>
      <c r="E111" s="42">
        <f t="shared" si="5"/>
        <v>2.0196844636322098E-2</v>
      </c>
      <c r="F111" s="42"/>
      <c r="G111" s="42">
        <v>5.1126427980244111</v>
      </c>
      <c r="H111" s="42">
        <v>5.1136753905471384</v>
      </c>
      <c r="I111" s="42"/>
      <c r="J111" s="42">
        <f t="shared" si="7"/>
        <v>1.0325925227272492E-3</v>
      </c>
      <c r="K111" s="68">
        <v>99.063509559345675</v>
      </c>
      <c r="L111" s="68">
        <v>98.998151338612175</v>
      </c>
      <c r="M111" s="68"/>
      <c r="N111" s="68">
        <f t="shared" si="9"/>
        <v>-6.5976080419749561E-2</v>
      </c>
      <c r="O111" s="68"/>
      <c r="P111" s="68">
        <v>5.0797904968566563</v>
      </c>
      <c r="Q111" s="68">
        <v>5.0764390501932946</v>
      </c>
      <c r="R111" s="68"/>
      <c r="S111" s="68">
        <f t="shared" si="8"/>
        <v>-3.3514466633617346E-3</v>
      </c>
    </row>
    <row r="112" spans="1:19" ht="15.75">
      <c r="A112" s="12" t="s">
        <v>116</v>
      </c>
      <c r="B112" s="8">
        <v>100.39556697479158</v>
      </c>
      <c r="C112" s="8">
        <v>99.646799455996813</v>
      </c>
      <c r="D112" s="8"/>
      <c r="E112" s="8">
        <f t="shared" si="5"/>
        <v>-0.74581731181694311</v>
      </c>
      <c r="F112" s="8"/>
      <c r="G112" s="8">
        <v>0.46976785959686224</v>
      </c>
      <c r="H112" s="8">
        <v>0.46626424957463697</v>
      </c>
      <c r="I112" s="8"/>
      <c r="J112" s="8">
        <f t="shared" si="7"/>
        <v>-3.5036100222252675E-3</v>
      </c>
      <c r="K112" s="67">
        <v>100.35837343229578</v>
      </c>
      <c r="L112" s="67">
        <v>100.4842190356955</v>
      </c>
      <c r="M112" s="67"/>
      <c r="N112" s="67">
        <f t="shared" si="9"/>
        <v>0.12539621667406742</v>
      </c>
      <c r="O112" s="67"/>
      <c r="P112" s="67">
        <v>0.46959382471289723</v>
      </c>
      <c r="Q112" s="67">
        <v>0.47018267760282212</v>
      </c>
      <c r="R112" s="67"/>
      <c r="S112" s="67">
        <f t="shared" si="8"/>
        <v>5.888528899248846E-4</v>
      </c>
    </row>
    <row r="113" spans="1:19" s="40" customFormat="1" ht="15.75">
      <c r="A113" s="41" t="s">
        <v>108</v>
      </c>
      <c r="B113" s="42">
        <v>100.39556697479158</v>
      </c>
      <c r="C113" s="42">
        <v>99.646799455996813</v>
      </c>
      <c r="D113" s="42"/>
      <c r="E113" s="42">
        <f t="shared" si="5"/>
        <v>-0.74581731181694311</v>
      </c>
      <c r="F113" s="42"/>
      <c r="G113" s="42">
        <v>0.46976785959686224</v>
      </c>
      <c r="H113" s="42">
        <v>0.46626424957463697</v>
      </c>
      <c r="I113" s="42"/>
      <c r="J113" s="42">
        <f t="shared" si="7"/>
        <v>-3.5036100222252675E-3</v>
      </c>
      <c r="K113" s="68">
        <v>100.35837343229578</v>
      </c>
      <c r="L113" s="68">
        <v>100.4842190356955</v>
      </c>
      <c r="M113" s="68"/>
      <c r="N113" s="68">
        <f t="shared" si="9"/>
        <v>0.12539621667406742</v>
      </c>
      <c r="O113" s="68"/>
      <c r="P113" s="68">
        <v>0.46959382471289723</v>
      </c>
      <c r="Q113" s="68">
        <v>0.47018267760282212</v>
      </c>
      <c r="R113" s="68"/>
      <c r="S113" s="68">
        <f t="shared" si="8"/>
        <v>5.888528899248846E-4</v>
      </c>
    </row>
    <row r="114" spans="1:19" ht="15.75">
      <c r="A114" s="12" t="s">
        <v>115</v>
      </c>
      <c r="B114" s="8">
        <v>100</v>
      </c>
      <c r="C114" s="8">
        <v>100</v>
      </c>
      <c r="D114" s="8"/>
      <c r="E114" s="8">
        <f t="shared" si="5"/>
        <v>0</v>
      </c>
      <c r="F114" s="8"/>
      <c r="G114" s="8">
        <v>1.4690002737164951</v>
      </c>
      <c r="H114" s="8">
        <v>1.4690002737164953</v>
      </c>
      <c r="I114" s="8"/>
      <c r="J114" s="8">
        <f t="shared" si="7"/>
        <v>0</v>
      </c>
      <c r="K114" s="67">
        <v>100</v>
      </c>
      <c r="L114" s="67">
        <v>100</v>
      </c>
      <c r="M114" s="67"/>
      <c r="N114" s="67">
        <f t="shared" si="9"/>
        <v>0</v>
      </c>
      <c r="O114" s="67"/>
      <c r="P114" s="67">
        <v>1.4690002737164958</v>
      </c>
      <c r="Q114" s="67">
        <v>1.4690002737164956</v>
      </c>
      <c r="R114" s="67"/>
      <c r="S114" s="67">
        <f t="shared" si="8"/>
        <v>0</v>
      </c>
    </row>
    <row r="115" spans="1:19" s="40" customFormat="1" ht="15.75">
      <c r="A115" s="41" t="s">
        <v>168</v>
      </c>
      <c r="B115" s="42">
        <v>100</v>
      </c>
      <c r="C115" s="42">
        <v>100</v>
      </c>
      <c r="D115" s="42"/>
      <c r="E115" s="42">
        <f t="shared" si="5"/>
        <v>0</v>
      </c>
      <c r="F115" s="42"/>
      <c r="G115" s="42">
        <v>1.4690002737164951</v>
      </c>
      <c r="H115" s="42">
        <v>1.4690002737164953</v>
      </c>
      <c r="I115" s="42"/>
      <c r="J115" s="42">
        <f t="shared" si="7"/>
        <v>0</v>
      </c>
      <c r="K115" s="68">
        <v>100</v>
      </c>
      <c r="L115" s="68">
        <v>100</v>
      </c>
      <c r="M115" s="68"/>
      <c r="N115" s="68">
        <f t="shared" si="9"/>
        <v>0</v>
      </c>
      <c r="O115" s="68"/>
      <c r="P115" s="68">
        <v>1.4690002737164958</v>
      </c>
      <c r="Q115" s="68">
        <v>1.4690002737164956</v>
      </c>
      <c r="R115" s="68"/>
      <c r="S115" s="68">
        <f t="shared" si="8"/>
        <v>0</v>
      </c>
    </row>
    <row r="116" spans="1:19" ht="6.75" customHeight="1">
      <c r="A116" s="24"/>
      <c r="B116" s="23"/>
      <c r="C116" s="23"/>
      <c r="D116" s="23"/>
      <c r="E116" s="23"/>
      <c r="F116" s="23"/>
      <c r="G116" s="23"/>
      <c r="H116" s="23"/>
      <c r="I116" s="23"/>
      <c r="J116" s="23"/>
      <c r="K116" s="61"/>
      <c r="L116" s="61"/>
      <c r="M116" s="61"/>
      <c r="N116" s="61"/>
      <c r="O116" s="61"/>
      <c r="P116" s="61"/>
      <c r="Q116" s="61"/>
      <c r="R116" s="61"/>
      <c r="S116" s="61"/>
    </row>
    <row r="117" spans="1:19">
      <c r="A117" s="85" t="s">
        <v>37</v>
      </c>
      <c r="B117" s="86"/>
      <c r="C117" s="86"/>
      <c r="K117" s="58"/>
      <c r="L117" s="58"/>
    </row>
    <row r="118" spans="1:19">
      <c r="A118" s="7"/>
      <c r="B118" s="4"/>
      <c r="C118" s="4"/>
      <c r="K118" s="71"/>
      <c r="L118" s="71"/>
    </row>
  </sheetData>
  <autoFilter ref="A1:S118"/>
  <mergeCells count="6">
    <mergeCell ref="P3:Q3"/>
    <mergeCell ref="A3:A4"/>
    <mergeCell ref="B3:C3"/>
    <mergeCell ref="G3:H3"/>
    <mergeCell ref="A117:C117"/>
    <mergeCell ref="K3:M3"/>
  </mergeCells>
  <printOptions horizontalCentered="1"/>
  <pageMargins left="0.23" right="0.19" top="0.47" bottom="0.43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J118"/>
  <sheetViews>
    <sheetView view="pageBreakPreview" zoomScale="112" zoomScaleSheetLayoutView="112" workbookViewId="0">
      <selection activeCell="B1" sqref="B1:J1048576"/>
    </sheetView>
  </sheetViews>
  <sheetFormatPr defaultRowHeight="15"/>
  <cols>
    <col min="1" max="1" width="54.140625" style="3" customWidth="1"/>
    <col min="2" max="3" width="8.85546875" style="72" customWidth="1"/>
    <col min="4" max="4" width="0.85546875" style="58" customWidth="1"/>
    <col min="5" max="5" width="11.5703125" style="58" customWidth="1"/>
    <col min="6" max="6" width="1.140625" style="58" customWidth="1"/>
    <col min="7" max="8" width="9.28515625" style="58" customWidth="1"/>
    <col min="9" max="9" width="0.85546875" style="58" customWidth="1"/>
    <col min="10" max="10" width="12" style="58" customWidth="1"/>
  </cols>
  <sheetData>
    <row r="1" spans="1:10" ht="15.75">
      <c r="A1" s="36" t="s">
        <v>233</v>
      </c>
      <c r="B1" s="73"/>
      <c r="C1" s="73"/>
      <c r="D1" s="74"/>
      <c r="E1" s="74"/>
      <c r="F1" s="74"/>
      <c r="G1" s="74"/>
      <c r="H1" s="74"/>
      <c r="I1" s="74"/>
      <c r="J1" s="74"/>
    </row>
    <row r="2" spans="1:10" ht="6" customHeight="1">
      <c r="A2" s="22"/>
      <c r="B2" s="75"/>
      <c r="C2" s="75"/>
      <c r="D2" s="76"/>
      <c r="E2" s="76"/>
      <c r="F2" s="76"/>
      <c r="G2" s="76"/>
      <c r="H2" s="76"/>
      <c r="I2" s="76"/>
      <c r="J2" s="76"/>
    </row>
    <row r="3" spans="1:10" ht="45">
      <c r="A3" s="81" t="s">
        <v>38</v>
      </c>
      <c r="B3" s="87" t="s">
        <v>224</v>
      </c>
      <c r="C3" s="87"/>
      <c r="D3" s="77"/>
      <c r="E3" s="62" t="s">
        <v>225</v>
      </c>
      <c r="F3" s="63"/>
      <c r="G3" s="80" t="s">
        <v>226</v>
      </c>
      <c r="H3" s="80"/>
      <c r="I3" s="63"/>
      <c r="J3" s="62" t="s">
        <v>227</v>
      </c>
    </row>
    <row r="4" spans="1:10" ht="36" customHeight="1">
      <c r="A4" s="82"/>
      <c r="B4" s="55">
        <v>41307</v>
      </c>
      <c r="C4" s="55">
        <v>41335</v>
      </c>
      <c r="D4" s="56"/>
      <c r="E4" s="57" t="s">
        <v>241</v>
      </c>
      <c r="F4" s="56"/>
      <c r="G4" s="55">
        <v>41307</v>
      </c>
      <c r="H4" s="55">
        <v>41335</v>
      </c>
      <c r="I4" s="56"/>
      <c r="J4" s="57" t="s">
        <v>241</v>
      </c>
    </row>
    <row r="5" spans="1:10" s="40" customFormat="1" ht="15.75">
      <c r="A5" s="45" t="s">
        <v>223</v>
      </c>
      <c r="B5" s="66">
        <v>101.92543514176123</v>
      </c>
      <c r="C5" s="66">
        <v>102.51325194787705</v>
      </c>
      <c r="D5" s="66"/>
      <c r="E5" s="66">
        <f t="shared" ref="E5:E68" si="0">((C5/B5-1)*100)</f>
        <v>0.57671257944424958</v>
      </c>
      <c r="F5" s="66"/>
      <c r="G5" s="66">
        <v>101.92543514176123</v>
      </c>
      <c r="H5" s="66">
        <v>102.51325194787705</v>
      </c>
      <c r="I5" s="78"/>
      <c r="J5" s="66">
        <f>((H5/G5-1)*100)</f>
        <v>0.57671257944424958</v>
      </c>
    </row>
    <row r="6" spans="1:10" ht="9.75" customHeight="1">
      <c r="A6" s="17"/>
      <c r="B6" s="65"/>
      <c r="C6" s="65"/>
      <c r="D6" s="65"/>
      <c r="E6" s="65"/>
      <c r="F6" s="65"/>
      <c r="G6" s="65"/>
      <c r="H6" s="65"/>
      <c r="J6" s="65"/>
    </row>
    <row r="7" spans="1:10" ht="15.75">
      <c r="A7" s="11" t="s">
        <v>109</v>
      </c>
      <c r="B7" s="65">
        <v>101.2222304587533</v>
      </c>
      <c r="C7" s="65">
        <v>102.48054470044221</v>
      </c>
      <c r="D7" s="65"/>
      <c r="E7" s="65">
        <f t="shared" si="0"/>
        <v>1.2431204449714794</v>
      </c>
      <c r="F7" s="65"/>
      <c r="G7" s="65">
        <v>24.074809280643276</v>
      </c>
      <c r="H7" s="65">
        <v>24.374088156898839</v>
      </c>
      <c r="J7" s="65">
        <f>H7-G7</f>
        <v>0.29927887625556338</v>
      </c>
    </row>
    <row r="8" spans="1:10" s="40" customFormat="1" ht="15.75">
      <c r="A8" s="44" t="s">
        <v>39</v>
      </c>
      <c r="B8" s="68">
        <v>101.35648525159799</v>
      </c>
      <c r="C8" s="68">
        <v>102.7016322761727</v>
      </c>
      <c r="D8" s="68"/>
      <c r="E8" s="68">
        <f t="shared" si="0"/>
        <v>1.3271445050957009</v>
      </c>
      <c r="F8" s="68"/>
      <c r="G8" s="68">
        <v>21.917228373912391</v>
      </c>
      <c r="H8" s="68">
        <v>22.208101665946039</v>
      </c>
      <c r="I8" s="78"/>
      <c r="J8" s="68">
        <f t="shared" ref="J8:J71" si="1">H8-G8</f>
        <v>0.29087329203364831</v>
      </c>
    </row>
    <row r="9" spans="1:10" ht="15.75">
      <c r="A9" s="13" t="s">
        <v>40</v>
      </c>
      <c r="B9" s="67">
        <v>101.02602681021993</v>
      </c>
      <c r="C9" s="67">
        <v>101.81359318420857</v>
      </c>
      <c r="D9" s="67"/>
      <c r="E9" s="67">
        <f t="shared" si="0"/>
        <v>0.77956779936332321</v>
      </c>
      <c r="F9" s="67"/>
      <c r="G9" s="67">
        <v>2.9475895753012824</v>
      </c>
      <c r="H9" s="67">
        <v>2.9705680344877208</v>
      </c>
      <c r="J9" s="67">
        <f t="shared" si="1"/>
        <v>2.2978459186438371E-2</v>
      </c>
    </row>
    <row r="10" spans="1:10" s="40" customFormat="1" ht="15.75">
      <c r="A10" s="41" t="s">
        <v>44</v>
      </c>
      <c r="B10" s="68">
        <v>109.3242249920301</v>
      </c>
      <c r="C10" s="68">
        <v>109.06567754041826</v>
      </c>
      <c r="D10" s="68"/>
      <c r="E10" s="68">
        <f t="shared" si="0"/>
        <v>-0.23649602970492456</v>
      </c>
      <c r="F10" s="68"/>
      <c r="G10" s="68">
        <v>1.4155611161561632</v>
      </c>
      <c r="H10" s="68">
        <v>1.4122133703184072</v>
      </c>
      <c r="I10" s="78"/>
      <c r="J10" s="68">
        <f t="shared" si="1"/>
        <v>-3.3477458377559888E-3</v>
      </c>
    </row>
    <row r="11" spans="1:10" ht="15.75">
      <c r="A11" s="13" t="s">
        <v>45</v>
      </c>
      <c r="B11" s="67">
        <v>97.648252387988848</v>
      </c>
      <c r="C11" s="67">
        <v>100.90441162702173</v>
      </c>
      <c r="D11" s="67"/>
      <c r="E11" s="67">
        <f t="shared" si="0"/>
        <v>3.3345801480348936</v>
      </c>
      <c r="F11" s="67"/>
      <c r="G11" s="67">
        <v>7.4631801852777624</v>
      </c>
      <c r="H11" s="67">
        <v>7.7120459101481078</v>
      </c>
      <c r="J11" s="67">
        <f t="shared" si="1"/>
        <v>0.24886572487034542</v>
      </c>
    </row>
    <row r="12" spans="1:10" s="40" customFormat="1" ht="15.75">
      <c r="A12" s="41" t="s">
        <v>134</v>
      </c>
      <c r="B12" s="68">
        <v>98.174676612470634</v>
      </c>
      <c r="C12" s="68">
        <v>98.036615256635599</v>
      </c>
      <c r="D12" s="68"/>
      <c r="E12" s="68">
        <f t="shared" si="0"/>
        <v>-0.14062827665836108</v>
      </c>
      <c r="F12" s="68"/>
      <c r="G12" s="68">
        <v>3.5212933891526985</v>
      </c>
      <c r="H12" s="68">
        <v>3.516341454943448</v>
      </c>
      <c r="I12" s="78"/>
      <c r="J12" s="68">
        <f t="shared" si="1"/>
        <v>-4.9519342092505525E-3</v>
      </c>
    </row>
    <row r="13" spans="1:10" ht="15.75">
      <c r="A13" s="13" t="s">
        <v>135</v>
      </c>
      <c r="B13" s="67">
        <v>98.119941599290073</v>
      </c>
      <c r="C13" s="67">
        <v>99.046579971479105</v>
      </c>
      <c r="D13" s="67"/>
      <c r="E13" s="67">
        <f t="shared" si="0"/>
        <v>0.94439352193391723</v>
      </c>
      <c r="F13" s="67"/>
      <c r="G13" s="67">
        <v>0.57621342365370731</v>
      </c>
      <c r="H13" s="67">
        <v>0.58165514589920642</v>
      </c>
      <c r="J13" s="67">
        <f t="shared" si="1"/>
        <v>5.4417222454991032E-3</v>
      </c>
    </row>
    <row r="14" spans="1:10" s="40" customFormat="1" ht="15.75">
      <c r="A14" s="41" t="s">
        <v>51</v>
      </c>
      <c r="B14" s="68">
        <v>115.48761300049728</v>
      </c>
      <c r="C14" s="68">
        <v>108.01248143646332</v>
      </c>
      <c r="D14" s="68"/>
      <c r="E14" s="68">
        <f t="shared" si="0"/>
        <v>-6.472669552882504</v>
      </c>
      <c r="F14" s="68"/>
      <c r="G14" s="68">
        <v>1.4377449715876423</v>
      </c>
      <c r="H14" s="68">
        <v>1.3446844905635897</v>
      </c>
      <c r="I14" s="78"/>
      <c r="J14" s="68">
        <f t="shared" si="1"/>
        <v>-9.306048102405251E-2</v>
      </c>
    </row>
    <row r="15" spans="1:10" ht="15.75">
      <c r="A15" s="13" t="s">
        <v>54</v>
      </c>
      <c r="B15" s="67">
        <v>107.6922709324889</v>
      </c>
      <c r="C15" s="67">
        <v>115.06535679597958</v>
      </c>
      <c r="D15" s="67"/>
      <c r="E15" s="67">
        <f t="shared" si="0"/>
        <v>6.8464392102129512</v>
      </c>
      <c r="F15" s="67"/>
      <c r="G15" s="67">
        <v>1.6466579656951326</v>
      </c>
      <c r="H15" s="67">
        <v>1.7593954023165785</v>
      </c>
      <c r="J15" s="67">
        <f t="shared" si="1"/>
        <v>0.11273743662144597</v>
      </c>
    </row>
    <row r="16" spans="1:10" s="40" customFormat="1" ht="15.75">
      <c r="A16" s="41" t="s">
        <v>136</v>
      </c>
      <c r="B16" s="68">
        <v>99.559388678506735</v>
      </c>
      <c r="C16" s="68">
        <v>99.776073518571948</v>
      </c>
      <c r="D16" s="68"/>
      <c r="E16" s="68">
        <f t="shared" si="0"/>
        <v>0.21764380330309141</v>
      </c>
      <c r="F16" s="68"/>
      <c r="G16" s="68">
        <v>0.78451899024836058</v>
      </c>
      <c r="H16" s="68">
        <v>0.78622644721637203</v>
      </c>
      <c r="I16" s="78"/>
      <c r="J16" s="68">
        <f t="shared" si="1"/>
        <v>1.7074569680114449E-3</v>
      </c>
    </row>
    <row r="17" spans="1:10" ht="15.75">
      <c r="A17" s="13" t="s">
        <v>137</v>
      </c>
      <c r="B17" s="67">
        <v>104.52409227211206</v>
      </c>
      <c r="C17" s="67">
        <v>104.54882286447521</v>
      </c>
      <c r="D17" s="67"/>
      <c r="E17" s="67">
        <f t="shared" si="0"/>
        <v>2.3660183815588098E-2</v>
      </c>
      <c r="F17" s="67"/>
      <c r="G17" s="67">
        <v>2.1244687568396383</v>
      </c>
      <c r="H17" s="67">
        <v>2.1249714100526109</v>
      </c>
      <c r="J17" s="67">
        <f t="shared" si="1"/>
        <v>5.0265321297260357E-4</v>
      </c>
    </row>
    <row r="18" spans="1:10" s="40" customFormat="1" ht="15.75">
      <c r="A18" s="44" t="s">
        <v>58</v>
      </c>
      <c r="B18" s="68">
        <v>99.878327039953362</v>
      </c>
      <c r="C18" s="68">
        <v>100.2674367541055</v>
      </c>
      <c r="D18" s="68"/>
      <c r="E18" s="68">
        <f t="shared" si="0"/>
        <v>0.38958373221098519</v>
      </c>
      <c r="F18" s="68"/>
      <c r="G18" s="68">
        <v>2.1575809067308862</v>
      </c>
      <c r="H18" s="68">
        <v>2.1659864909527999</v>
      </c>
      <c r="I18" s="78"/>
      <c r="J18" s="68">
        <f t="shared" si="1"/>
        <v>8.4055842219137311E-3</v>
      </c>
    </row>
    <row r="19" spans="1:10" ht="15.75">
      <c r="A19" s="13" t="s">
        <v>138</v>
      </c>
      <c r="B19" s="67">
        <v>99.689007668141855</v>
      </c>
      <c r="C19" s="67">
        <v>99.672665391486063</v>
      </c>
      <c r="D19" s="67"/>
      <c r="E19" s="67">
        <f t="shared" si="0"/>
        <v>-1.6393258432456648E-2</v>
      </c>
      <c r="F19" s="67"/>
      <c r="G19" s="67">
        <v>0.48842028822506334</v>
      </c>
      <c r="H19" s="67">
        <v>0.48834022022497797</v>
      </c>
      <c r="J19" s="67">
        <f t="shared" si="1"/>
        <v>-8.0068000085364854E-5</v>
      </c>
    </row>
    <row r="20" spans="1:10" s="40" customFormat="1" ht="15.75">
      <c r="A20" s="41" t="s">
        <v>139</v>
      </c>
      <c r="B20" s="68">
        <v>99.933860663670629</v>
      </c>
      <c r="C20" s="68">
        <v>100.4419028361206</v>
      </c>
      <c r="D20" s="68"/>
      <c r="E20" s="68">
        <f t="shared" si="0"/>
        <v>0.50837841055675348</v>
      </c>
      <c r="F20" s="68"/>
      <c r="G20" s="68">
        <v>1.6691606185058228</v>
      </c>
      <c r="H20" s="68">
        <v>1.6776462707278219</v>
      </c>
      <c r="I20" s="78"/>
      <c r="J20" s="68">
        <f t="shared" si="1"/>
        <v>8.4856522219991515E-3</v>
      </c>
    </row>
    <row r="21" spans="1:10" ht="15.75">
      <c r="A21" s="11" t="s">
        <v>229</v>
      </c>
      <c r="B21" s="70">
        <v>97.907622432444342</v>
      </c>
      <c r="C21" s="70">
        <v>97.96801186887717</v>
      </c>
      <c r="D21" s="70"/>
      <c r="E21" s="70">
        <f t="shared" si="0"/>
        <v>6.1680015235276997E-2</v>
      </c>
      <c r="F21" s="70"/>
      <c r="G21" s="70">
        <v>1.2288644436271827</v>
      </c>
      <c r="H21" s="70">
        <v>1.2296224074032327</v>
      </c>
      <c r="J21" s="70">
        <f t="shared" si="1"/>
        <v>7.5796377604997467E-4</v>
      </c>
    </row>
    <row r="22" spans="1:10" s="40" customFormat="1" ht="15.75">
      <c r="A22" s="44" t="s">
        <v>1</v>
      </c>
      <c r="B22" s="68">
        <v>99.095345219216725</v>
      </c>
      <c r="C22" s="68">
        <v>99.105188328882377</v>
      </c>
      <c r="D22" s="68"/>
      <c r="E22" s="68">
        <f t="shared" si="0"/>
        <v>9.9329687422544666E-3</v>
      </c>
      <c r="F22" s="68"/>
      <c r="G22" s="68">
        <v>0.86190831590842154</v>
      </c>
      <c r="H22" s="68">
        <v>0.86199392899202765</v>
      </c>
      <c r="I22" s="78"/>
      <c r="J22" s="68">
        <f t="shared" si="1"/>
        <v>8.5613083606106422E-5</v>
      </c>
    </row>
    <row r="23" spans="1:10" ht="15.75">
      <c r="A23" s="13" t="s">
        <v>60</v>
      </c>
      <c r="B23" s="67">
        <v>99.095345219216725</v>
      </c>
      <c r="C23" s="67">
        <v>99.105188328882377</v>
      </c>
      <c r="D23" s="67"/>
      <c r="E23" s="67">
        <f t="shared" si="0"/>
        <v>9.9329687422544666E-3</v>
      </c>
      <c r="F23" s="67"/>
      <c r="G23" s="67">
        <v>0.86190831590842154</v>
      </c>
      <c r="H23" s="67">
        <v>0.86199392899202765</v>
      </c>
      <c r="J23" s="67">
        <f t="shared" si="1"/>
        <v>8.5613083606106422E-5</v>
      </c>
    </row>
    <row r="24" spans="1:10" s="40" customFormat="1" ht="15.75">
      <c r="A24" s="41" t="s">
        <v>15</v>
      </c>
      <c r="B24" s="68">
        <v>95.22680058886138</v>
      </c>
      <c r="C24" s="68">
        <v>95.401278681687344</v>
      </c>
      <c r="D24" s="68"/>
      <c r="E24" s="68">
        <f t="shared" si="0"/>
        <v>0.18322372666836895</v>
      </c>
      <c r="F24" s="68"/>
      <c r="G24" s="68">
        <v>0.36695612771876096</v>
      </c>
      <c r="H24" s="68">
        <v>0.36762847841120522</v>
      </c>
      <c r="I24" s="78"/>
      <c r="J24" s="68">
        <f t="shared" si="1"/>
        <v>6.7235069244425683E-4</v>
      </c>
    </row>
    <row r="25" spans="1:10" ht="15.75">
      <c r="A25" s="11" t="s">
        <v>110</v>
      </c>
      <c r="B25" s="70">
        <v>99.575328441561865</v>
      </c>
      <c r="C25" s="70">
        <v>99.833188010011057</v>
      </c>
      <c r="D25" s="70"/>
      <c r="E25" s="70">
        <f t="shared" si="0"/>
        <v>0.25895929492265601</v>
      </c>
      <c r="F25" s="70"/>
      <c r="G25" s="70">
        <v>3.3111133649880893</v>
      </c>
      <c r="H25" s="70">
        <v>3.3196878008121518</v>
      </c>
      <c r="J25" s="70">
        <f t="shared" si="1"/>
        <v>8.5744358240624763E-3</v>
      </c>
    </row>
    <row r="26" spans="1:10" s="40" customFormat="1" ht="15.75">
      <c r="A26" s="44" t="s">
        <v>61</v>
      </c>
      <c r="B26" s="68">
        <v>100.59757854631015</v>
      </c>
      <c r="C26" s="68">
        <v>100.64763744399562</v>
      </c>
      <c r="D26" s="68"/>
      <c r="E26" s="68">
        <f t="shared" si="0"/>
        <v>4.9761533437342464E-2</v>
      </c>
      <c r="F26" s="68"/>
      <c r="G26" s="68">
        <v>2.6951025162373998</v>
      </c>
      <c r="H26" s="68">
        <v>2.6964436405771872</v>
      </c>
      <c r="I26" s="78"/>
      <c r="J26" s="68">
        <f t="shared" si="1"/>
        <v>1.3411243397873918E-3</v>
      </c>
    </row>
    <row r="27" spans="1:10" ht="15.75">
      <c r="A27" s="13" t="s">
        <v>62</v>
      </c>
      <c r="B27" s="67">
        <v>100.24681633426094</v>
      </c>
      <c r="C27" s="67">
        <v>100.24681633426094</v>
      </c>
      <c r="D27" s="67"/>
      <c r="E27" s="67">
        <f t="shared" si="0"/>
        <v>0</v>
      </c>
      <c r="F27" s="67"/>
      <c r="G27" s="67">
        <v>0.43786870532458105</v>
      </c>
      <c r="H27" s="67">
        <v>0.43786870532458105</v>
      </c>
      <c r="J27" s="67">
        <f t="shared" si="1"/>
        <v>0</v>
      </c>
    </row>
    <row r="28" spans="1:10" s="40" customFormat="1" ht="15.75">
      <c r="A28" s="41" t="s">
        <v>64</v>
      </c>
      <c r="B28" s="68">
        <v>102.28823428674274</v>
      </c>
      <c r="C28" s="68">
        <v>102.35502509444332</v>
      </c>
      <c r="D28" s="68"/>
      <c r="E28" s="68">
        <f t="shared" si="0"/>
        <v>6.5296666978675866E-2</v>
      </c>
      <c r="F28" s="68"/>
      <c r="G28" s="68">
        <v>2.0538940222248154</v>
      </c>
      <c r="H28" s="68">
        <v>2.0552351465646024</v>
      </c>
      <c r="I28" s="78"/>
      <c r="J28" s="68">
        <f t="shared" si="1"/>
        <v>1.3411243397869477E-3</v>
      </c>
    </row>
    <row r="29" spans="1:10" ht="15.75">
      <c r="A29" s="13" t="s">
        <v>140</v>
      </c>
      <c r="B29" s="67">
        <v>86.765818250988104</v>
      </c>
      <c r="C29" s="67">
        <v>86.765818250988104</v>
      </c>
      <c r="D29" s="67"/>
      <c r="E29" s="67">
        <f t="shared" si="0"/>
        <v>0</v>
      </c>
      <c r="F29" s="67"/>
      <c r="G29" s="67">
        <v>0.20333978868800356</v>
      </c>
      <c r="H29" s="67">
        <v>0.20333978868800354</v>
      </c>
      <c r="J29" s="67">
        <f t="shared" si="1"/>
        <v>0</v>
      </c>
    </row>
    <row r="30" spans="1:10" s="40" customFormat="1" ht="15.75">
      <c r="A30" s="44" t="s">
        <v>65</v>
      </c>
      <c r="B30" s="68">
        <v>95.336780990476612</v>
      </c>
      <c r="C30" s="68">
        <v>96.456242821726477</v>
      </c>
      <c r="D30" s="68"/>
      <c r="E30" s="68">
        <f t="shared" si="0"/>
        <v>1.1742181974464749</v>
      </c>
      <c r="F30" s="68"/>
      <c r="G30" s="68">
        <v>0.61601084875068968</v>
      </c>
      <c r="H30" s="68">
        <v>0.62324416023496454</v>
      </c>
      <c r="I30" s="78"/>
      <c r="J30" s="68">
        <f t="shared" si="1"/>
        <v>7.2333114842748625E-3</v>
      </c>
    </row>
    <row r="31" spans="1:10" ht="15.75">
      <c r="A31" s="13" t="s">
        <v>141</v>
      </c>
      <c r="B31" s="67">
        <v>95.336780990476612</v>
      </c>
      <c r="C31" s="67">
        <v>96.456242821726477</v>
      </c>
      <c r="D31" s="67"/>
      <c r="E31" s="67">
        <f t="shared" si="0"/>
        <v>1.1742181974464749</v>
      </c>
      <c r="F31" s="67"/>
      <c r="G31" s="67">
        <v>0.61601084875068968</v>
      </c>
      <c r="H31" s="67">
        <v>0.62324416023496454</v>
      </c>
      <c r="J31" s="67">
        <f t="shared" si="1"/>
        <v>7.2333114842748625E-3</v>
      </c>
    </row>
    <row r="32" spans="1:10" s="40" customFormat="1" ht="15.75">
      <c r="A32" s="38" t="s">
        <v>111</v>
      </c>
      <c r="B32" s="69">
        <v>102.52584815478886</v>
      </c>
      <c r="C32" s="69">
        <v>103.30224694591806</v>
      </c>
      <c r="D32" s="69"/>
      <c r="E32" s="69">
        <f t="shared" si="0"/>
        <v>0.75727126876046214</v>
      </c>
      <c r="F32" s="69"/>
      <c r="G32" s="69">
        <v>34.093220173562933</v>
      </c>
      <c r="H32" s="69">
        <v>34.351398334532568</v>
      </c>
      <c r="I32" s="78"/>
      <c r="J32" s="69">
        <f t="shared" si="1"/>
        <v>0.25817816096963497</v>
      </c>
    </row>
    <row r="33" spans="1:10" ht="15.75">
      <c r="A33" s="12" t="s">
        <v>131</v>
      </c>
      <c r="B33" s="67">
        <v>102.88225537435103</v>
      </c>
      <c r="C33" s="67">
        <v>103.09063957215788</v>
      </c>
      <c r="D33" s="67"/>
      <c r="E33" s="67">
        <f t="shared" si="0"/>
        <v>0.20254629629630205</v>
      </c>
      <c r="F33" s="67"/>
      <c r="G33" s="67">
        <v>24.707309388383976</v>
      </c>
      <c r="H33" s="67">
        <v>24.757353128464615</v>
      </c>
      <c r="J33" s="67">
        <f t="shared" si="1"/>
        <v>5.0043740080639054E-2</v>
      </c>
    </row>
    <row r="34" spans="1:10" s="40" customFormat="1" ht="15.75">
      <c r="A34" s="41" t="s">
        <v>142</v>
      </c>
      <c r="B34" s="68">
        <v>102.88225537435103</v>
      </c>
      <c r="C34" s="68">
        <v>103.09063957215788</v>
      </c>
      <c r="D34" s="68"/>
      <c r="E34" s="68">
        <f t="shared" si="0"/>
        <v>0.20254629629630205</v>
      </c>
      <c r="F34" s="68"/>
      <c r="G34" s="68">
        <v>24.707309388383976</v>
      </c>
      <c r="H34" s="68">
        <v>24.757353128464615</v>
      </c>
      <c r="I34" s="78"/>
      <c r="J34" s="68">
        <f t="shared" si="1"/>
        <v>5.0043740080639054E-2</v>
      </c>
    </row>
    <row r="35" spans="1:10" ht="15.75">
      <c r="A35" s="12" t="s">
        <v>130</v>
      </c>
      <c r="B35" s="67">
        <v>103.99859443030228</v>
      </c>
      <c r="C35" s="67">
        <v>103.99859443030228</v>
      </c>
      <c r="D35" s="67"/>
      <c r="E35" s="67">
        <f t="shared" si="0"/>
        <v>0</v>
      </c>
      <c r="F35" s="67"/>
      <c r="G35" s="67">
        <v>1.2697394005805394</v>
      </c>
      <c r="H35" s="67">
        <v>1.2697394005805394</v>
      </c>
      <c r="J35" s="67">
        <f t="shared" si="1"/>
        <v>0</v>
      </c>
    </row>
    <row r="36" spans="1:10" s="40" customFormat="1" ht="15.75">
      <c r="A36" s="41" t="s">
        <v>143</v>
      </c>
      <c r="B36" s="68">
        <v>100.09459962194033</v>
      </c>
      <c r="C36" s="68">
        <v>100.09459962194033</v>
      </c>
      <c r="D36" s="68"/>
      <c r="E36" s="68">
        <f t="shared" si="0"/>
        <v>0</v>
      </c>
      <c r="F36" s="68"/>
      <c r="G36" s="68">
        <v>0.59503259583551926</v>
      </c>
      <c r="H36" s="68">
        <v>0.59503259583551915</v>
      </c>
      <c r="I36" s="78"/>
      <c r="J36" s="68">
        <f t="shared" si="1"/>
        <v>0</v>
      </c>
    </row>
    <row r="37" spans="1:10" ht="15.75">
      <c r="A37" s="13" t="s">
        <v>144</v>
      </c>
      <c r="B37" s="67">
        <v>107.70329614269009</v>
      </c>
      <c r="C37" s="67">
        <v>107.70329614269009</v>
      </c>
      <c r="D37" s="67"/>
      <c r="E37" s="67">
        <f t="shared" si="0"/>
        <v>0</v>
      </c>
      <c r="F37" s="67"/>
      <c r="G37" s="67">
        <v>0.67470680474502021</v>
      </c>
      <c r="H37" s="67">
        <v>0.67470680474502009</v>
      </c>
      <c r="J37" s="67">
        <f t="shared" si="1"/>
        <v>0</v>
      </c>
    </row>
    <row r="38" spans="1:10" s="40" customFormat="1" ht="15.75">
      <c r="A38" s="44" t="s">
        <v>129</v>
      </c>
      <c r="B38" s="68">
        <v>100.00000000000004</v>
      </c>
      <c r="C38" s="68">
        <v>100.00000000000004</v>
      </c>
      <c r="D38" s="68"/>
      <c r="E38" s="68">
        <f t="shared" si="0"/>
        <v>0</v>
      </c>
      <c r="F38" s="68"/>
      <c r="G38" s="68">
        <v>3.0503245805478305</v>
      </c>
      <c r="H38" s="68">
        <v>3.0503245805478305</v>
      </c>
      <c r="I38" s="78"/>
      <c r="J38" s="68">
        <f t="shared" si="1"/>
        <v>0</v>
      </c>
    </row>
    <row r="39" spans="1:10" ht="15.75">
      <c r="A39" s="13" t="s">
        <v>66</v>
      </c>
      <c r="B39" s="67">
        <v>100.00000000000004</v>
      </c>
      <c r="C39" s="67">
        <v>100.00000000000004</v>
      </c>
      <c r="D39" s="67"/>
      <c r="E39" s="67">
        <f t="shared" si="0"/>
        <v>0</v>
      </c>
      <c r="F39" s="67"/>
      <c r="G39" s="67">
        <v>2.7871770751551566</v>
      </c>
      <c r="H39" s="67">
        <v>2.7871770751551561</v>
      </c>
      <c r="J39" s="67">
        <f t="shared" si="1"/>
        <v>0</v>
      </c>
    </row>
    <row r="40" spans="1:10" s="40" customFormat="1" ht="15.75">
      <c r="A40" s="41" t="s">
        <v>68</v>
      </c>
      <c r="B40" s="68">
        <v>100</v>
      </c>
      <c r="C40" s="68">
        <v>100</v>
      </c>
      <c r="D40" s="68"/>
      <c r="E40" s="68">
        <f t="shared" si="0"/>
        <v>0</v>
      </c>
      <c r="F40" s="68"/>
      <c r="G40" s="68">
        <v>0.26314750539267401</v>
      </c>
      <c r="H40" s="68">
        <v>0.26314750539267401</v>
      </c>
      <c r="I40" s="78"/>
      <c r="J40" s="68">
        <f t="shared" si="1"/>
        <v>0</v>
      </c>
    </row>
    <row r="41" spans="1:10" ht="15.75">
      <c r="A41" s="12" t="s">
        <v>128</v>
      </c>
      <c r="B41" s="67">
        <v>101.99179148097836</v>
      </c>
      <c r="C41" s="67">
        <v>106.18220687971311</v>
      </c>
      <c r="D41" s="67"/>
      <c r="E41" s="67">
        <f t="shared" si="0"/>
        <v>4.1085810317551541</v>
      </c>
      <c r="F41" s="67"/>
      <c r="G41" s="67">
        <v>5.0658468040505928</v>
      </c>
      <c r="H41" s="67">
        <v>5.2739812249395888</v>
      </c>
      <c r="J41" s="67">
        <f t="shared" si="1"/>
        <v>0.20813442088899592</v>
      </c>
    </row>
    <row r="42" spans="1:10" s="40" customFormat="1" ht="15.75">
      <c r="A42" s="41" t="s">
        <v>16</v>
      </c>
      <c r="B42" s="68">
        <v>103.17494286983408</v>
      </c>
      <c r="C42" s="68">
        <v>101.10681640531526</v>
      </c>
      <c r="D42" s="68"/>
      <c r="E42" s="68">
        <f t="shared" si="0"/>
        <v>-2.0044852044434736</v>
      </c>
      <c r="F42" s="68"/>
      <c r="G42" s="68">
        <v>3.2149115179526317</v>
      </c>
      <c r="H42" s="68">
        <v>3.1504690922393213</v>
      </c>
      <c r="I42" s="78"/>
      <c r="J42" s="68">
        <f t="shared" si="1"/>
        <v>-6.4442425713310492E-2</v>
      </c>
    </row>
    <row r="43" spans="1:10" ht="15.75">
      <c r="A43" s="13" t="s">
        <v>70</v>
      </c>
      <c r="B43" s="67">
        <v>100</v>
      </c>
      <c r="C43" s="67">
        <v>100</v>
      </c>
      <c r="D43" s="67"/>
      <c r="E43" s="67">
        <f t="shared" si="0"/>
        <v>0</v>
      </c>
      <c r="F43" s="67"/>
      <c r="G43" s="67">
        <v>1.113374407056426</v>
      </c>
      <c r="H43" s="67">
        <v>1.1133744070564258</v>
      </c>
      <c r="J43" s="67">
        <f t="shared" si="1"/>
        <v>0</v>
      </c>
    </row>
    <row r="44" spans="1:10" s="40" customFormat="1" ht="15.75">
      <c r="A44" s="41" t="s">
        <v>72</v>
      </c>
      <c r="B44" s="68">
        <v>100</v>
      </c>
      <c r="C44" s="68">
        <v>136.95652173913044</v>
      </c>
      <c r="D44" s="68"/>
      <c r="E44" s="68">
        <f t="shared" si="0"/>
        <v>36.956521739130444</v>
      </c>
      <c r="F44" s="68"/>
      <c r="G44" s="68">
        <v>0.73756087904153511</v>
      </c>
      <c r="H44" s="68">
        <v>1.0101377256438413</v>
      </c>
      <c r="I44" s="78"/>
      <c r="J44" s="68">
        <f t="shared" si="1"/>
        <v>0.27257684660230619</v>
      </c>
    </row>
    <row r="45" spans="1:10" ht="15.75">
      <c r="A45" s="11" t="s">
        <v>231</v>
      </c>
      <c r="B45" s="70">
        <v>98.543705607991726</v>
      </c>
      <c r="C45" s="70">
        <v>98.620789852439117</v>
      </c>
      <c r="D45" s="70"/>
      <c r="E45" s="70">
        <f t="shared" si="0"/>
        <v>7.8223407544708579E-2</v>
      </c>
      <c r="F45" s="70"/>
      <c r="G45" s="70">
        <v>7.2712807411195906</v>
      </c>
      <c r="H45" s="70">
        <v>7.2769685846874346</v>
      </c>
      <c r="J45" s="70">
        <f t="shared" si="1"/>
        <v>5.6878435678440198E-3</v>
      </c>
    </row>
    <row r="46" spans="1:10" s="40" customFormat="1" ht="15.75">
      <c r="A46" s="44" t="s">
        <v>127</v>
      </c>
      <c r="B46" s="68">
        <v>101.56119503718993</v>
      </c>
      <c r="C46" s="68">
        <v>101.56119503718993</v>
      </c>
      <c r="D46" s="68"/>
      <c r="E46" s="68">
        <f t="shared" si="0"/>
        <v>0</v>
      </c>
      <c r="F46" s="68"/>
      <c r="G46" s="68">
        <v>2.2215516324848936</v>
      </c>
      <c r="H46" s="68">
        <v>2.2215516324848932</v>
      </c>
      <c r="I46" s="78"/>
      <c r="J46" s="68">
        <f t="shared" si="1"/>
        <v>0</v>
      </c>
    </row>
    <row r="47" spans="1:10" ht="15.75">
      <c r="A47" s="13" t="s">
        <v>145</v>
      </c>
      <c r="B47" s="67">
        <v>101.56119503718993</v>
      </c>
      <c r="C47" s="67">
        <v>101.56119503718993</v>
      </c>
      <c r="D47" s="67"/>
      <c r="E47" s="67">
        <f t="shared" si="0"/>
        <v>0</v>
      </c>
      <c r="F47" s="67"/>
      <c r="G47" s="67">
        <v>2.2215516324848936</v>
      </c>
      <c r="H47" s="67">
        <v>2.2215516324848932</v>
      </c>
      <c r="J47" s="67">
        <f t="shared" si="1"/>
        <v>0</v>
      </c>
    </row>
    <row r="48" spans="1:10" s="40" customFormat="1" ht="15.75">
      <c r="A48" s="44" t="s">
        <v>74</v>
      </c>
      <c r="B48" s="68">
        <v>96.29690156410139</v>
      </c>
      <c r="C48" s="68">
        <v>96.29690156410139</v>
      </c>
      <c r="D48" s="68"/>
      <c r="E48" s="68">
        <f t="shared" si="0"/>
        <v>0</v>
      </c>
      <c r="F48" s="68"/>
      <c r="G48" s="68">
        <v>0.30773741921904352</v>
      </c>
      <c r="H48" s="68">
        <v>0.30773741921904346</v>
      </c>
      <c r="I48" s="78"/>
      <c r="J48" s="68">
        <f t="shared" si="1"/>
        <v>0</v>
      </c>
    </row>
    <row r="49" spans="1:10" ht="15.75">
      <c r="A49" s="13" t="s">
        <v>75</v>
      </c>
      <c r="B49" s="67">
        <v>96.29690156410139</v>
      </c>
      <c r="C49" s="67">
        <v>96.29690156410139</v>
      </c>
      <c r="D49" s="67"/>
      <c r="E49" s="67">
        <f t="shared" si="0"/>
        <v>0</v>
      </c>
      <c r="F49" s="67"/>
      <c r="G49" s="67">
        <v>0.30773741921904352</v>
      </c>
      <c r="H49" s="67">
        <v>0.30773741921904346</v>
      </c>
      <c r="J49" s="67">
        <f t="shared" si="1"/>
        <v>0</v>
      </c>
    </row>
    <row r="50" spans="1:10" s="40" customFormat="1" ht="15.75">
      <c r="A50" s="44" t="s">
        <v>76</v>
      </c>
      <c r="B50" s="68">
        <v>93.53790913764513</v>
      </c>
      <c r="C50" s="68">
        <v>93.372065246816391</v>
      </c>
      <c r="D50" s="68"/>
      <c r="E50" s="68">
        <f t="shared" si="0"/>
        <v>-0.1773012593051404</v>
      </c>
      <c r="F50" s="68"/>
      <c r="G50" s="68">
        <v>1.9038187346551436</v>
      </c>
      <c r="H50" s="68">
        <v>1.9004432400637132</v>
      </c>
      <c r="I50" s="78"/>
      <c r="J50" s="68">
        <f t="shared" si="1"/>
        <v>-3.3754945914303836E-3</v>
      </c>
    </row>
    <row r="51" spans="1:10" ht="15.75">
      <c r="A51" s="13" t="s">
        <v>146</v>
      </c>
      <c r="B51" s="67">
        <v>93.140955330538887</v>
      </c>
      <c r="C51" s="67">
        <v>92.967802090419539</v>
      </c>
      <c r="D51" s="67"/>
      <c r="E51" s="67">
        <f t="shared" si="0"/>
        <v>-0.18590451376073736</v>
      </c>
      <c r="F51" s="67"/>
      <c r="G51" s="67">
        <v>1.7354753340165312</v>
      </c>
      <c r="H51" s="67">
        <v>1.7322490070353898</v>
      </c>
      <c r="J51" s="67">
        <f t="shared" si="1"/>
        <v>-3.2263269811414474E-3</v>
      </c>
    </row>
    <row r="52" spans="1:10" s="40" customFormat="1" ht="15.75">
      <c r="A52" s="41" t="s">
        <v>79</v>
      </c>
      <c r="B52" s="68">
        <v>97.836463037849398</v>
      </c>
      <c r="C52" s="68">
        <v>97.749771006352034</v>
      </c>
      <c r="D52" s="68"/>
      <c r="E52" s="68">
        <f t="shared" si="0"/>
        <v>-8.8609122617022695E-2</v>
      </c>
      <c r="F52" s="68"/>
      <c r="G52" s="68">
        <v>0.16834340063861286</v>
      </c>
      <c r="H52" s="68">
        <v>0.16819423302832331</v>
      </c>
      <c r="I52" s="78"/>
      <c r="J52" s="68">
        <f t="shared" si="1"/>
        <v>-1.4916761028954673E-4</v>
      </c>
    </row>
    <row r="53" spans="1:10" ht="15.75">
      <c r="A53" s="12" t="s">
        <v>126</v>
      </c>
      <c r="B53" s="67">
        <v>99.27459887791241</v>
      </c>
      <c r="C53" s="67">
        <v>99.274598877912439</v>
      </c>
      <c r="D53" s="67"/>
      <c r="E53" s="67">
        <f t="shared" si="0"/>
        <v>2.2204460492503131E-14</v>
      </c>
      <c r="F53" s="67"/>
      <c r="G53" s="67">
        <v>0.75371372381550683</v>
      </c>
      <c r="H53" s="67">
        <v>0.75371372381550694</v>
      </c>
      <c r="J53" s="67">
        <f t="shared" si="1"/>
        <v>0</v>
      </c>
    </row>
    <row r="54" spans="1:10" s="40" customFormat="1" ht="15.75">
      <c r="A54" s="41" t="s">
        <v>147</v>
      </c>
      <c r="B54" s="68">
        <v>99.27459887791241</v>
      </c>
      <c r="C54" s="68">
        <v>99.274598877912439</v>
      </c>
      <c r="D54" s="68"/>
      <c r="E54" s="68">
        <f t="shared" si="0"/>
        <v>2.2204460492503131E-14</v>
      </c>
      <c r="F54" s="68"/>
      <c r="G54" s="68">
        <v>0.75371372381550683</v>
      </c>
      <c r="H54" s="68">
        <v>0.75371372381550694</v>
      </c>
      <c r="I54" s="78"/>
      <c r="J54" s="68">
        <f t="shared" si="1"/>
        <v>0</v>
      </c>
    </row>
    <row r="55" spans="1:10" ht="15.75">
      <c r="A55" s="12" t="s">
        <v>125</v>
      </c>
      <c r="B55" s="67">
        <v>94.280565764824615</v>
      </c>
      <c r="C55" s="67">
        <v>94.280565764824615</v>
      </c>
      <c r="D55" s="67"/>
      <c r="E55" s="67">
        <f t="shared" si="0"/>
        <v>0</v>
      </c>
      <c r="F55" s="67"/>
      <c r="G55" s="67">
        <v>0.26411374191890946</v>
      </c>
      <c r="H55" s="67">
        <v>0.26411374191890946</v>
      </c>
      <c r="J55" s="67">
        <f t="shared" si="1"/>
        <v>0</v>
      </c>
    </row>
    <row r="56" spans="1:10" s="40" customFormat="1" ht="15.75">
      <c r="A56" s="41" t="s">
        <v>148</v>
      </c>
      <c r="B56" s="68">
        <v>94.280565764824615</v>
      </c>
      <c r="C56" s="68">
        <v>94.280565764824615</v>
      </c>
      <c r="D56" s="68"/>
      <c r="E56" s="68">
        <f t="shared" si="0"/>
        <v>0</v>
      </c>
      <c r="F56" s="68"/>
      <c r="G56" s="68">
        <v>0.26411374191890946</v>
      </c>
      <c r="H56" s="68">
        <v>0.26411374191890946</v>
      </c>
      <c r="I56" s="78"/>
      <c r="J56" s="68">
        <f t="shared" si="1"/>
        <v>0</v>
      </c>
    </row>
    <row r="57" spans="1:10" ht="15.75">
      <c r="A57" s="12" t="s">
        <v>124</v>
      </c>
      <c r="B57" s="67">
        <v>101.29565416975559</v>
      </c>
      <c r="C57" s="67">
        <v>101.79999621544984</v>
      </c>
      <c r="D57" s="67"/>
      <c r="E57" s="67">
        <f t="shared" si="0"/>
        <v>0.49789109891036354</v>
      </c>
      <c r="F57" s="67"/>
      <c r="G57" s="67">
        <v>1.8203454890260924</v>
      </c>
      <c r="H57" s="67">
        <v>1.8294088271853695</v>
      </c>
      <c r="J57" s="67">
        <f t="shared" si="1"/>
        <v>9.0633381592770679E-3</v>
      </c>
    </row>
    <row r="58" spans="1:10" s="40" customFormat="1" ht="15.75">
      <c r="A58" s="41" t="s">
        <v>81</v>
      </c>
      <c r="B58" s="68">
        <v>102.2246338486287</v>
      </c>
      <c r="C58" s="68">
        <v>103.09058744359896</v>
      </c>
      <c r="D58" s="68"/>
      <c r="E58" s="68">
        <f t="shared" si="0"/>
        <v>0.84710853183640467</v>
      </c>
      <c r="F58" s="68"/>
      <c r="G58" s="68">
        <v>1.0699146353336162</v>
      </c>
      <c r="H58" s="68">
        <v>1.0789779734928933</v>
      </c>
      <c r="I58" s="78"/>
      <c r="J58" s="68">
        <f t="shared" si="1"/>
        <v>9.0633381592770679E-3</v>
      </c>
    </row>
    <row r="59" spans="1:10" ht="15.75">
      <c r="A59" s="13" t="s">
        <v>149</v>
      </c>
      <c r="B59" s="67">
        <v>100</v>
      </c>
      <c r="C59" s="67">
        <v>100</v>
      </c>
      <c r="D59" s="67"/>
      <c r="E59" s="67">
        <f t="shared" si="0"/>
        <v>0</v>
      </c>
      <c r="F59" s="67"/>
      <c r="G59" s="67">
        <v>0.75043085369247631</v>
      </c>
      <c r="H59" s="67">
        <v>0.75043085369247631</v>
      </c>
      <c r="J59" s="67">
        <f t="shared" si="1"/>
        <v>0</v>
      </c>
    </row>
    <row r="60" spans="1:10" s="46" customFormat="1" ht="15.75">
      <c r="A60" s="38" t="s">
        <v>2</v>
      </c>
      <c r="B60" s="69">
        <v>106.825627392961</v>
      </c>
      <c r="C60" s="69">
        <v>106.83309581168191</v>
      </c>
      <c r="D60" s="69"/>
      <c r="E60" s="69">
        <f t="shared" si="0"/>
        <v>6.9912238319425057E-3</v>
      </c>
      <c r="F60" s="69"/>
      <c r="G60" s="69">
        <v>3.5726590464144907</v>
      </c>
      <c r="H60" s="69">
        <v>3.5729088190051779</v>
      </c>
      <c r="I60" s="79"/>
      <c r="J60" s="69">
        <f t="shared" si="1"/>
        <v>2.497725906871473E-4</v>
      </c>
    </row>
    <row r="61" spans="1:10" ht="15.75">
      <c r="A61" s="12" t="s">
        <v>123</v>
      </c>
      <c r="B61" s="67">
        <v>97.352138193067859</v>
      </c>
      <c r="C61" s="67">
        <v>97.365393260631208</v>
      </c>
      <c r="D61" s="67"/>
      <c r="E61" s="67">
        <f t="shared" si="0"/>
        <v>1.3615589559079488E-2</v>
      </c>
      <c r="F61" s="67"/>
      <c r="G61" s="67">
        <v>1.8344603412402909</v>
      </c>
      <c r="H61" s="67">
        <v>1.8347101138309783</v>
      </c>
      <c r="J61" s="67">
        <f t="shared" si="1"/>
        <v>2.4977259068736934E-4</v>
      </c>
    </row>
    <row r="62" spans="1:10" s="40" customFormat="1" ht="15.75">
      <c r="A62" s="41" t="s">
        <v>84</v>
      </c>
      <c r="B62" s="68">
        <v>100.3920584493863</v>
      </c>
      <c r="C62" s="68">
        <v>100.41221732311672</v>
      </c>
      <c r="D62" s="68"/>
      <c r="E62" s="68">
        <f t="shared" si="0"/>
        <v>2.0080147814272031E-2</v>
      </c>
      <c r="F62" s="68"/>
      <c r="G62" s="68">
        <v>1.2438782473004553</v>
      </c>
      <c r="H62" s="68">
        <v>1.2441280198911424</v>
      </c>
      <c r="I62" s="78"/>
      <c r="J62" s="68">
        <f t="shared" si="1"/>
        <v>2.497725906871473E-4</v>
      </c>
    </row>
    <row r="63" spans="1:10" ht="15.75">
      <c r="A63" s="13" t="s">
        <v>150</v>
      </c>
      <c r="B63" s="67">
        <v>91.515597101144834</v>
      </c>
      <c r="C63" s="67">
        <v>91.515597101144834</v>
      </c>
      <c r="D63" s="67"/>
      <c r="E63" s="67">
        <f t="shared" si="0"/>
        <v>0</v>
      </c>
      <c r="F63" s="67"/>
      <c r="G63" s="67">
        <v>0.59058209393983574</v>
      </c>
      <c r="H63" s="67">
        <v>0.59058209393983563</v>
      </c>
      <c r="J63" s="67">
        <f t="shared" si="1"/>
        <v>0</v>
      </c>
    </row>
    <row r="64" spans="1:10" s="40" customFormat="1" ht="15.75">
      <c r="A64" s="44" t="s">
        <v>86</v>
      </c>
      <c r="B64" s="68">
        <v>119.0523904158502</v>
      </c>
      <c r="C64" s="68">
        <v>119.0523904158502</v>
      </c>
      <c r="D64" s="68"/>
      <c r="E64" s="68">
        <f t="shared" si="0"/>
        <v>0</v>
      </c>
      <c r="F64" s="68"/>
      <c r="G64" s="68">
        <v>1.7381987051741992</v>
      </c>
      <c r="H64" s="68">
        <v>1.7381987051741992</v>
      </c>
      <c r="I64" s="78"/>
      <c r="J64" s="68">
        <f t="shared" si="1"/>
        <v>0</v>
      </c>
    </row>
    <row r="65" spans="1:10" ht="15.75">
      <c r="A65" s="13" t="s">
        <v>18</v>
      </c>
      <c r="B65" s="67">
        <v>117.10647158751046</v>
      </c>
      <c r="C65" s="67">
        <v>117.10647158751046</v>
      </c>
      <c r="D65" s="67"/>
      <c r="E65" s="67">
        <f t="shared" si="0"/>
        <v>0</v>
      </c>
      <c r="F65" s="67"/>
      <c r="G65" s="67">
        <v>1.3942309685481296</v>
      </c>
      <c r="H65" s="67">
        <v>1.3942309685481296</v>
      </c>
      <c r="J65" s="67">
        <f t="shared" si="1"/>
        <v>0</v>
      </c>
    </row>
    <row r="66" spans="1:10" s="40" customFormat="1" ht="15.75">
      <c r="A66" s="41" t="s">
        <v>88</v>
      </c>
      <c r="B66" s="68">
        <v>133.33333333333331</v>
      </c>
      <c r="C66" s="68">
        <v>133.33333333333331</v>
      </c>
      <c r="D66" s="68"/>
      <c r="E66" s="68">
        <f t="shared" si="0"/>
        <v>0</v>
      </c>
      <c r="F66" s="68"/>
      <c r="G66" s="68">
        <v>0.12480597424669641</v>
      </c>
      <c r="H66" s="68">
        <v>0.1248059742466964</v>
      </c>
      <c r="I66" s="78"/>
      <c r="J66" s="68">
        <f t="shared" si="1"/>
        <v>0</v>
      </c>
    </row>
    <row r="67" spans="1:10" ht="15.75">
      <c r="A67" s="13" t="s">
        <v>90</v>
      </c>
      <c r="B67" s="67">
        <v>124.62502463054184</v>
      </c>
      <c r="C67" s="67">
        <v>124.62502463054184</v>
      </c>
      <c r="D67" s="67"/>
      <c r="E67" s="67">
        <f t="shared" si="0"/>
        <v>0</v>
      </c>
      <c r="F67" s="67"/>
      <c r="G67" s="67">
        <v>0.2191617623793734</v>
      </c>
      <c r="H67" s="67">
        <v>0.21916176237937335</v>
      </c>
      <c r="J67" s="67">
        <f t="shared" si="1"/>
        <v>0</v>
      </c>
    </row>
    <row r="68" spans="1:10" s="40" customFormat="1" ht="15.75">
      <c r="A68" s="38" t="s">
        <v>3</v>
      </c>
      <c r="B68" s="69">
        <v>101.515208246909</v>
      </c>
      <c r="C68" s="69">
        <v>101.69190597443671</v>
      </c>
      <c r="D68" s="69"/>
      <c r="E68" s="69">
        <f t="shared" si="0"/>
        <v>0.17406035073872506</v>
      </c>
      <c r="F68" s="69"/>
      <c r="G68" s="69">
        <v>5.1008922711074254</v>
      </c>
      <c r="H68" s="69">
        <v>5.1097709020853186</v>
      </c>
      <c r="I68" s="78"/>
      <c r="J68" s="69">
        <f t="shared" si="1"/>
        <v>8.8786309778932093E-3</v>
      </c>
    </row>
    <row r="69" spans="1:10" ht="15.75">
      <c r="A69" s="12" t="s">
        <v>132</v>
      </c>
      <c r="B69" s="67">
        <v>100.40127000552511</v>
      </c>
      <c r="C69" s="67">
        <v>100.88014747827749</v>
      </c>
      <c r="D69" s="67"/>
      <c r="E69" s="67">
        <f t="shared" ref="E69:E115" si="2">((C69/B69-1)*100)</f>
        <v>0.47696356104462989</v>
      </c>
      <c r="F69" s="67"/>
      <c r="G69" s="67">
        <v>2.8659606920253986</v>
      </c>
      <c r="H69" s="67">
        <v>2.8796302802002223</v>
      </c>
      <c r="J69" s="67">
        <f t="shared" si="1"/>
        <v>1.3669588174823666E-2</v>
      </c>
    </row>
    <row r="70" spans="1:10" s="40" customFormat="1" ht="15.75">
      <c r="A70" s="41" t="s">
        <v>91</v>
      </c>
      <c r="B70" s="68">
        <v>100.99029981795333</v>
      </c>
      <c r="C70" s="68">
        <v>101.51293869934482</v>
      </c>
      <c r="D70" s="68"/>
      <c r="E70" s="68">
        <f t="shared" si="2"/>
        <v>0.51751394176826615</v>
      </c>
      <c r="F70" s="68"/>
      <c r="G70" s="68">
        <v>2.3030878162040764</v>
      </c>
      <c r="H70" s="68">
        <v>2.3150066167440988</v>
      </c>
      <c r="I70" s="78"/>
      <c r="J70" s="68">
        <f t="shared" si="1"/>
        <v>1.1918800540022367E-2</v>
      </c>
    </row>
    <row r="71" spans="1:10" ht="15.75">
      <c r="A71" s="13" t="s">
        <v>151</v>
      </c>
      <c r="B71" s="67">
        <v>105.30175761724601</v>
      </c>
      <c r="C71" s="67">
        <v>108.00789231161464</v>
      </c>
      <c r="D71" s="67"/>
      <c r="E71" s="67">
        <f t="shared" si="2"/>
        <v>2.5698855893792061</v>
      </c>
      <c r="F71" s="67"/>
      <c r="G71" s="67">
        <v>6.8127065346269555E-2</v>
      </c>
      <c r="H71" s="67">
        <v>6.9877852981070285E-2</v>
      </c>
      <c r="J71" s="67">
        <f t="shared" si="1"/>
        <v>1.7507876348007295E-3</v>
      </c>
    </row>
    <row r="72" spans="1:10" s="40" customFormat="1" ht="15.75">
      <c r="A72" s="41" t="s">
        <v>152</v>
      </c>
      <c r="B72" s="68">
        <v>97.141278054190934</v>
      </c>
      <c r="C72" s="68">
        <v>97.141278054190934</v>
      </c>
      <c r="D72" s="68"/>
      <c r="E72" s="68">
        <f t="shared" si="2"/>
        <v>0</v>
      </c>
      <c r="F72" s="68"/>
      <c r="G72" s="68">
        <v>0.49474581047505328</v>
      </c>
      <c r="H72" s="68">
        <v>0.49474581047505323</v>
      </c>
      <c r="I72" s="78"/>
      <c r="J72" s="68">
        <f t="shared" ref="J72:J115" si="3">H72-G72</f>
        <v>0</v>
      </c>
    </row>
    <row r="73" spans="1:10" ht="15.75">
      <c r="A73" s="12" t="s">
        <v>93</v>
      </c>
      <c r="B73" s="67">
        <v>102.98035897765139</v>
      </c>
      <c r="C73" s="67">
        <v>102.75960300614683</v>
      </c>
      <c r="D73" s="67"/>
      <c r="E73" s="67">
        <f t="shared" si="2"/>
        <v>-0.21436706348292311</v>
      </c>
      <c r="F73" s="67"/>
      <c r="G73" s="67">
        <v>2.2349315790820268</v>
      </c>
      <c r="H73" s="67">
        <v>2.2301406218850963</v>
      </c>
      <c r="J73" s="67">
        <f t="shared" si="3"/>
        <v>-4.7909571969304565E-3</v>
      </c>
    </row>
    <row r="74" spans="1:10" s="40" customFormat="1" ht="15.75">
      <c r="A74" s="41" t="s">
        <v>153</v>
      </c>
      <c r="B74" s="68">
        <v>100.05727321862494</v>
      </c>
      <c r="C74" s="68">
        <v>100.05727321862494</v>
      </c>
      <c r="D74" s="68"/>
      <c r="E74" s="68">
        <f t="shared" si="2"/>
        <v>0</v>
      </c>
      <c r="F74" s="68"/>
      <c r="G74" s="68">
        <v>0.74268999910375533</v>
      </c>
      <c r="H74" s="68">
        <v>0.74268999910375533</v>
      </c>
      <c r="I74" s="78"/>
      <c r="J74" s="68">
        <f t="shared" si="3"/>
        <v>0</v>
      </c>
    </row>
    <row r="75" spans="1:10" ht="15.75">
      <c r="A75" s="13" t="s">
        <v>154</v>
      </c>
      <c r="B75" s="67">
        <v>110.89091185391723</v>
      </c>
      <c r="C75" s="67">
        <v>109.66257891236299</v>
      </c>
      <c r="D75" s="67"/>
      <c r="E75" s="67">
        <f t="shared" si="2"/>
        <v>-1.1076948696863376</v>
      </c>
      <c r="F75" s="67"/>
      <c r="G75" s="67">
        <v>0.43251596879627552</v>
      </c>
      <c r="H75" s="67">
        <v>0.4277250115993449</v>
      </c>
      <c r="J75" s="67">
        <f t="shared" si="3"/>
        <v>-4.7909571969306231E-3</v>
      </c>
    </row>
    <row r="76" spans="1:10" s="40" customFormat="1" ht="15.75">
      <c r="A76" s="41" t="s">
        <v>155</v>
      </c>
      <c r="B76" s="68">
        <v>102.09813072306979</v>
      </c>
      <c r="C76" s="68">
        <v>102.09813072306979</v>
      </c>
      <c r="D76" s="68"/>
      <c r="E76" s="68">
        <f t="shared" si="2"/>
        <v>0</v>
      </c>
      <c r="F76" s="68"/>
      <c r="G76" s="68">
        <v>1.0597256111819962</v>
      </c>
      <c r="H76" s="68">
        <v>1.0597256111819959</v>
      </c>
      <c r="I76" s="78"/>
      <c r="J76" s="68">
        <f t="shared" si="3"/>
        <v>0</v>
      </c>
    </row>
    <row r="77" spans="1:10" ht="15.75">
      <c r="A77" s="11" t="s">
        <v>4</v>
      </c>
      <c r="B77" s="70">
        <v>99.552481765712187</v>
      </c>
      <c r="C77" s="70">
        <v>99.325354497019759</v>
      </c>
      <c r="D77" s="70"/>
      <c r="E77" s="70">
        <f t="shared" si="2"/>
        <v>-0.22814827381898439</v>
      </c>
      <c r="F77" s="70"/>
      <c r="G77" s="70">
        <v>4.9277816644151402</v>
      </c>
      <c r="H77" s="70">
        <v>4.9165390156102076</v>
      </c>
      <c r="J77" s="70">
        <f t="shared" si="3"/>
        <v>-1.1242648804932642E-2</v>
      </c>
    </row>
    <row r="78" spans="1:10" s="40" customFormat="1" ht="15.75">
      <c r="A78" s="44" t="s">
        <v>122</v>
      </c>
      <c r="B78" s="68">
        <v>96.872094367447701</v>
      </c>
      <c r="C78" s="68">
        <v>96.035990607001509</v>
      </c>
      <c r="D78" s="68"/>
      <c r="E78" s="68">
        <f t="shared" si="2"/>
        <v>-0.86310073701384438</v>
      </c>
      <c r="F78" s="68"/>
      <c r="G78" s="68">
        <v>1.3025882521927972</v>
      </c>
      <c r="H78" s="68">
        <v>1.291345603387865</v>
      </c>
      <c r="I78" s="78"/>
      <c r="J78" s="68">
        <f t="shared" si="3"/>
        <v>-1.1242648804932198E-2</v>
      </c>
    </row>
    <row r="79" spans="1:10" ht="15.75">
      <c r="A79" s="13" t="s">
        <v>156</v>
      </c>
      <c r="B79" s="67">
        <v>96.872094367447701</v>
      </c>
      <c r="C79" s="67">
        <v>96.035990607001509</v>
      </c>
      <c r="D79" s="67"/>
      <c r="E79" s="67">
        <f t="shared" si="2"/>
        <v>-0.86310073701384438</v>
      </c>
      <c r="F79" s="67"/>
      <c r="G79" s="67">
        <v>1.3025882521927972</v>
      </c>
      <c r="H79" s="67">
        <v>1.291345603387865</v>
      </c>
      <c r="J79" s="67">
        <f t="shared" si="3"/>
        <v>-1.1242648804932198E-2</v>
      </c>
    </row>
    <row r="80" spans="1:10" s="40" customFormat="1" ht="15.75">
      <c r="A80" s="44" t="s">
        <v>121</v>
      </c>
      <c r="B80" s="68">
        <v>100.5521739985802</v>
      </c>
      <c r="C80" s="68">
        <v>100.5521739985802</v>
      </c>
      <c r="D80" s="68"/>
      <c r="E80" s="68">
        <f t="shared" si="2"/>
        <v>0</v>
      </c>
      <c r="F80" s="68"/>
      <c r="G80" s="68">
        <v>3.6251934122223433</v>
      </c>
      <c r="H80" s="68">
        <v>3.6251934122223428</v>
      </c>
      <c r="I80" s="78"/>
      <c r="J80" s="68">
        <f t="shared" si="3"/>
        <v>0</v>
      </c>
    </row>
    <row r="81" spans="1:10" ht="15.75">
      <c r="A81" s="13" t="s">
        <v>157</v>
      </c>
      <c r="B81" s="67">
        <v>100.5521739985802</v>
      </c>
      <c r="C81" s="67">
        <v>100.5521739985802</v>
      </c>
      <c r="D81" s="67"/>
      <c r="E81" s="67">
        <f t="shared" si="2"/>
        <v>0</v>
      </c>
      <c r="F81" s="67"/>
      <c r="G81" s="67">
        <v>3.6251934122223433</v>
      </c>
      <c r="H81" s="67">
        <v>3.6251934122223428</v>
      </c>
      <c r="J81" s="67">
        <f t="shared" si="3"/>
        <v>0</v>
      </c>
    </row>
    <row r="82" spans="1:10" s="40" customFormat="1" ht="15.75">
      <c r="A82" s="38" t="s">
        <v>112</v>
      </c>
      <c r="B82" s="69">
        <v>98.970009848492325</v>
      </c>
      <c r="C82" s="69">
        <v>99.070251967131455</v>
      </c>
      <c r="D82" s="69"/>
      <c r="E82" s="69">
        <f t="shared" si="2"/>
        <v>0.10128534774582754</v>
      </c>
      <c r="F82" s="69"/>
      <c r="G82" s="69">
        <v>3.8360753603450441</v>
      </c>
      <c r="H82" s="69">
        <v>3.8399607426135618</v>
      </c>
      <c r="I82" s="78"/>
      <c r="J82" s="69">
        <f t="shared" si="3"/>
        <v>3.8853822685176453E-3</v>
      </c>
    </row>
    <row r="83" spans="1:10" ht="15.75">
      <c r="A83" s="12" t="s">
        <v>120</v>
      </c>
      <c r="B83" s="67">
        <v>93.73070986047</v>
      </c>
      <c r="C83" s="67">
        <v>93.73070986047</v>
      </c>
      <c r="D83" s="67"/>
      <c r="E83" s="67">
        <f t="shared" si="2"/>
        <v>0</v>
      </c>
      <c r="F83" s="67"/>
      <c r="G83" s="67">
        <v>1.9408691384704373</v>
      </c>
      <c r="H83" s="67">
        <v>1.9408691384704368</v>
      </c>
      <c r="J83" s="67">
        <f t="shared" si="3"/>
        <v>0</v>
      </c>
    </row>
    <row r="84" spans="1:10" s="40" customFormat="1" ht="15.75">
      <c r="A84" s="41" t="s">
        <v>158</v>
      </c>
      <c r="B84" s="68">
        <v>92.004664030284189</v>
      </c>
      <c r="C84" s="68">
        <v>92.004664030284189</v>
      </c>
      <c r="D84" s="68"/>
      <c r="E84" s="68">
        <f t="shared" si="2"/>
        <v>0</v>
      </c>
      <c r="F84" s="68"/>
      <c r="G84" s="68">
        <v>0.80656053915418313</v>
      </c>
      <c r="H84" s="68">
        <v>0.80656053915418302</v>
      </c>
      <c r="I84" s="78"/>
      <c r="J84" s="68">
        <f t="shared" si="3"/>
        <v>0</v>
      </c>
    </row>
    <row r="85" spans="1:10" ht="15.75">
      <c r="A85" s="13" t="s">
        <v>159</v>
      </c>
      <c r="B85" s="67">
        <v>100</v>
      </c>
      <c r="C85" s="67">
        <v>100</v>
      </c>
      <c r="D85" s="67"/>
      <c r="E85" s="67">
        <f t="shared" si="2"/>
        <v>0</v>
      </c>
      <c r="F85" s="67"/>
      <c r="G85" s="67">
        <v>0.17310427590167313</v>
      </c>
      <c r="H85" s="67">
        <v>0.17310427590167313</v>
      </c>
      <c r="J85" s="67">
        <f t="shared" si="3"/>
        <v>0</v>
      </c>
    </row>
    <row r="86" spans="1:10" s="40" customFormat="1" ht="15.75">
      <c r="A86" s="41" t="s">
        <v>94</v>
      </c>
      <c r="B86" s="68">
        <v>91.228070175438589</v>
      </c>
      <c r="C86" s="68">
        <v>91.228070175438589</v>
      </c>
      <c r="D86" s="68"/>
      <c r="E86" s="68">
        <f t="shared" si="2"/>
        <v>0</v>
      </c>
      <c r="F86" s="68"/>
      <c r="G86" s="68">
        <v>0.82425796511829785</v>
      </c>
      <c r="H86" s="68">
        <v>0.82425796511829785</v>
      </c>
      <c r="I86" s="78"/>
      <c r="J86" s="68">
        <f t="shared" si="3"/>
        <v>0</v>
      </c>
    </row>
    <row r="87" spans="1:10" ht="15.75">
      <c r="A87" s="13" t="s">
        <v>160</v>
      </c>
      <c r="B87" s="67">
        <v>116.63260668517592</v>
      </c>
      <c r="C87" s="67">
        <v>116.63260668517592</v>
      </c>
      <c r="D87" s="67"/>
      <c r="E87" s="67">
        <f t="shared" si="2"/>
        <v>0</v>
      </c>
      <c r="F87" s="67"/>
      <c r="G87" s="67">
        <v>0.13694635829628313</v>
      </c>
      <c r="H87" s="67">
        <v>0.13694635829628313</v>
      </c>
      <c r="J87" s="67">
        <f t="shared" si="3"/>
        <v>0</v>
      </c>
    </row>
    <row r="88" spans="1:10" s="40" customFormat="1" ht="15.75">
      <c r="A88" s="44" t="s">
        <v>119</v>
      </c>
      <c r="B88" s="68">
        <v>112.90669578838342</v>
      </c>
      <c r="C88" s="68">
        <v>112.90669578838342</v>
      </c>
      <c r="D88" s="68"/>
      <c r="E88" s="68">
        <f t="shared" si="2"/>
        <v>0</v>
      </c>
      <c r="F88" s="68"/>
      <c r="G88" s="68">
        <v>0.52441090198281703</v>
      </c>
      <c r="H88" s="68">
        <v>0.52441090198281703</v>
      </c>
      <c r="I88" s="78"/>
      <c r="J88" s="68">
        <f t="shared" si="3"/>
        <v>0</v>
      </c>
    </row>
    <row r="89" spans="1:10" ht="15.75">
      <c r="A89" s="13" t="s">
        <v>161</v>
      </c>
      <c r="B89" s="67">
        <v>112.90669578838342</v>
      </c>
      <c r="C89" s="67">
        <v>112.90669578838342</v>
      </c>
      <c r="D89" s="67"/>
      <c r="E89" s="67">
        <f t="shared" si="2"/>
        <v>0</v>
      </c>
      <c r="F89" s="67"/>
      <c r="G89" s="67">
        <v>0.52441090198281703</v>
      </c>
      <c r="H89" s="67">
        <v>0.52441090198281703</v>
      </c>
      <c r="J89" s="67">
        <f t="shared" si="3"/>
        <v>0</v>
      </c>
    </row>
    <row r="90" spans="1:10" s="40" customFormat="1" ht="15.75">
      <c r="A90" s="44" t="s">
        <v>118</v>
      </c>
      <c r="B90" s="68">
        <v>103.24357309869548</v>
      </c>
      <c r="C90" s="68">
        <v>103.24357309869548</v>
      </c>
      <c r="D90" s="68"/>
      <c r="E90" s="68">
        <f t="shared" si="2"/>
        <v>0</v>
      </c>
      <c r="F90" s="68"/>
      <c r="G90" s="68">
        <v>0.75473204291248663</v>
      </c>
      <c r="H90" s="68">
        <v>0.75473204291248663</v>
      </c>
      <c r="I90" s="78"/>
      <c r="J90" s="68">
        <f t="shared" si="3"/>
        <v>0</v>
      </c>
    </row>
    <row r="91" spans="1:10" ht="15.75">
      <c r="A91" s="13" t="s">
        <v>162</v>
      </c>
      <c r="B91" s="67">
        <v>109.16310692084446</v>
      </c>
      <c r="C91" s="67">
        <v>109.16310692084446</v>
      </c>
      <c r="D91" s="67"/>
      <c r="E91" s="67">
        <f t="shared" si="2"/>
        <v>0</v>
      </c>
      <c r="F91" s="67"/>
      <c r="G91" s="67">
        <v>0.20270355335203316</v>
      </c>
      <c r="H91" s="67">
        <v>0.20270355335203316</v>
      </c>
      <c r="J91" s="67">
        <f t="shared" si="3"/>
        <v>0</v>
      </c>
    </row>
    <row r="92" spans="1:10" s="40" customFormat="1" ht="15.75">
      <c r="A92" s="41" t="s">
        <v>96</v>
      </c>
      <c r="B92" s="68">
        <v>101.22793815076557</v>
      </c>
      <c r="C92" s="68">
        <v>101.22793815076557</v>
      </c>
      <c r="D92" s="68"/>
      <c r="E92" s="68">
        <f t="shared" si="2"/>
        <v>0</v>
      </c>
      <c r="F92" s="68"/>
      <c r="G92" s="68">
        <v>0.55202848956045347</v>
      </c>
      <c r="H92" s="68">
        <v>0.55202848956045336</v>
      </c>
      <c r="I92" s="78"/>
      <c r="J92" s="68">
        <f t="shared" si="3"/>
        <v>0</v>
      </c>
    </row>
    <row r="93" spans="1:10" ht="15.75">
      <c r="A93" s="12" t="s">
        <v>133</v>
      </c>
      <c r="B93" s="67">
        <v>101.02271770557365</v>
      </c>
      <c r="C93" s="67">
        <v>101.65984686220065</v>
      </c>
      <c r="D93" s="67"/>
      <c r="E93" s="67">
        <f t="shared" si="2"/>
        <v>0.63067908990914745</v>
      </c>
      <c r="F93" s="67"/>
      <c r="G93" s="67">
        <v>0.61606327697930352</v>
      </c>
      <c r="H93" s="67">
        <v>0.61994865924782105</v>
      </c>
      <c r="J93" s="67">
        <f t="shared" si="3"/>
        <v>3.8853822685175343E-3</v>
      </c>
    </row>
    <row r="94" spans="1:10" s="40" customFormat="1" ht="15.75">
      <c r="A94" s="41" t="s">
        <v>98</v>
      </c>
      <c r="B94" s="68">
        <v>98.0786860599287</v>
      </c>
      <c r="C94" s="68">
        <v>97.233831905156833</v>
      </c>
      <c r="D94" s="68"/>
      <c r="E94" s="68">
        <f t="shared" si="2"/>
        <v>-0.86140443832580793</v>
      </c>
      <c r="F94" s="68"/>
      <c r="G94" s="68">
        <v>0.18416900131050701</v>
      </c>
      <c r="H94" s="68">
        <v>0.18258256135919795</v>
      </c>
      <c r="I94" s="78"/>
      <c r="J94" s="68">
        <f t="shared" si="3"/>
        <v>-1.5864399513090544E-3</v>
      </c>
    </row>
    <row r="95" spans="1:10" ht="15.75">
      <c r="A95" s="13" t="s">
        <v>163</v>
      </c>
      <c r="B95" s="67">
        <v>102.33256534417245</v>
      </c>
      <c r="C95" s="67">
        <v>103.62905301814082</v>
      </c>
      <c r="D95" s="67"/>
      <c r="E95" s="67">
        <f t="shared" si="2"/>
        <v>1.266935573839989</v>
      </c>
      <c r="F95" s="67"/>
      <c r="G95" s="67">
        <v>0.43189427566879662</v>
      </c>
      <c r="H95" s="67">
        <v>0.43736609788862307</v>
      </c>
      <c r="J95" s="67">
        <f t="shared" si="3"/>
        <v>5.4718222198264499E-3</v>
      </c>
    </row>
    <row r="96" spans="1:10" s="40" customFormat="1" ht="15.75">
      <c r="A96" s="38" t="s">
        <v>99</v>
      </c>
      <c r="B96" s="69">
        <v>102.09471863125376</v>
      </c>
      <c r="C96" s="69">
        <v>102.09471863125376</v>
      </c>
      <c r="D96" s="69"/>
      <c r="E96" s="69">
        <f t="shared" si="2"/>
        <v>0</v>
      </c>
      <c r="F96" s="69"/>
      <c r="G96" s="69">
        <v>3.2134794308229844</v>
      </c>
      <c r="H96" s="69">
        <v>3.2134794308229839</v>
      </c>
      <c r="I96" s="78"/>
      <c r="J96" s="69">
        <f t="shared" si="3"/>
        <v>0</v>
      </c>
    </row>
    <row r="97" spans="1:10" ht="15.75">
      <c r="A97" s="12" t="s">
        <v>117</v>
      </c>
      <c r="B97" s="67">
        <v>100.8123545251517</v>
      </c>
      <c r="C97" s="67">
        <v>100.8123545251517</v>
      </c>
      <c r="D97" s="67"/>
      <c r="E97" s="67">
        <f t="shared" si="2"/>
        <v>0</v>
      </c>
      <c r="F97" s="67"/>
      <c r="G97" s="67">
        <v>0.73122349364338401</v>
      </c>
      <c r="H97" s="67">
        <v>0.7312234936433839</v>
      </c>
      <c r="J97" s="67">
        <f t="shared" si="3"/>
        <v>0</v>
      </c>
    </row>
    <row r="98" spans="1:10" s="40" customFormat="1" ht="15.75">
      <c r="A98" s="41" t="s">
        <v>164</v>
      </c>
      <c r="B98" s="68">
        <v>100.8123545251517</v>
      </c>
      <c r="C98" s="68">
        <v>100.8123545251517</v>
      </c>
      <c r="D98" s="68"/>
      <c r="E98" s="68">
        <f t="shared" si="2"/>
        <v>0</v>
      </c>
      <c r="F98" s="68"/>
      <c r="G98" s="68">
        <v>0.73122349364338401</v>
      </c>
      <c r="H98" s="68">
        <v>0.7312234936433839</v>
      </c>
      <c r="I98" s="78"/>
      <c r="J98" s="68">
        <f t="shared" si="3"/>
        <v>0</v>
      </c>
    </row>
    <row r="99" spans="1:10" ht="15.75">
      <c r="A99" s="12" t="s">
        <v>100</v>
      </c>
      <c r="B99" s="67">
        <v>101.48179647429427</v>
      </c>
      <c r="C99" s="67">
        <v>101.48179647429427</v>
      </c>
      <c r="D99" s="67"/>
      <c r="E99" s="67">
        <f t="shared" si="2"/>
        <v>0</v>
      </c>
      <c r="F99" s="67"/>
      <c r="G99" s="67">
        <v>2.3499713889081622</v>
      </c>
      <c r="H99" s="67">
        <v>2.3499713889081617</v>
      </c>
      <c r="J99" s="67">
        <f t="shared" si="3"/>
        <v>0</v>
      </c>
    </row>
    <row r="100" spans="1:10" s="40" customFormat="1" ht="15.75">
      <c r="A100" s="41" t="s">
        <v>101</v>
      </c>
      <c r="B100" s="68">
        <v>101.48179647429427</v>
      </c>
      <c r="C100" s="68">
        <v>101.48179647429427</v>
      </c>
      <c r="D100" s="68"/>
      <c r="E100" s="68">
        <f t="shared" si="2"/>
        <v>0</v>
      </c>
      <c r="F100" s="68"/>
      <c r="G100" s="68">
        <v>2.3499713889081622</v>
      </c>
      <c r="H100" s="68">
        <v>2.3499713889081617</v>
      </c>
      <c r="I100" s="78"/>
      <c r="J100" s="68">
        <f t="shared" si="3"/>
        <v>0</v>
      </c>
    </row>
    <row r="101" spans="1:10" ht="15.75">
      <c r="A101" s="12" t="s">
        <v>102</v>
      </c>
      <c r="B101" s="67">
        <v>124.14336119025371</v>
      </c>
      <c r="C101" s="67">
        <v>124.14336119025371</v>
      </c>
      <c r="D101" s="67"/>
      <c r="E101" s="67">
        <f t="shared" si="2"/>
        <v>0</v>
      </c>
      <c r="F101" s="67"/>
      <c r="G101" s="67">
        <v>0.13228454827143829</v>
      </c>
      <c r="H101" s="67">
        <v>0.13228454827143829</v>
      </c>
      <c r="J101" s="67">
        <f t="shared" si="3"/>
        <v>0</v>
      </c>
    </row>
    <row r="102" spans="1:10" s="40" customFormat="1" ht="15.75">
      <c r="A102" s="41" t="s">
        <v>103</v>
      </c>
      <c r="B102" s="68">
        <v>124.14336119025371</v>
      </c>
      <c r="C102" s="68">
        <v>124.14336119025371</v>
      </c>
      <c r="D102" s="68"/>
      <c r="E102" s="68">
        <f t="shared" si="2"/>
        <v>0</v>
      </c>
      <c r="F102" s="68"/>
      <c r="G102" s="68">
        <v>0.13228454827143829</v>
      </c>
      <c r="H102" s="68">
        <v>0.13228454827143829</v>
      </c>
      <c r="I102" s="78"/>
      <c r="J102" s="68">
        <f t="shared" si="3"/>
        <v>0</v>
      </c>
    </row>
    <row r="103" spans="1:10" ht="15.75">
      <c r="A103" s="11" t="s">
        <v>113</v>
      </c>
      <c r="B103" s="70">
        <v>116.40873773193242</v>
      </c>
      <c r="C103" s="70">
        <v>116.52018680634875</v>
      </c>
      <c r="D103" s="70"/>
      <c r="E103" s="70">
        <f t="shared" si="2"/>
        <v>9.5739440687836463E-2</v>
      </c>
      <c r="F103" s="70"/>
      <c r="G103" s="70">
        <v>4.7632086284774307</v>
      </c>
      <c r="H103" s="70">
        <v>4.7677688977771302</v>
      </c>
      <c r="J103" s="70">
        <f t="shared" si="3"/>
        <v>4.5602692996995486E-3</v>
      </c>
    </row>
    <row r="104" spans="1:10" s="40" customFormat="1" ht="15.75">
      <c r="A104" s="44" t="s">
        <v>104</v>
      </c>
      <c r="B104" s="68">
        <v>116.87553795574244</v>
      </c>
      <c r="C104" s="68">
        <v>116.88942052818345</v>
      </c>
      <c r="D104" s="68"/>
      <c r="E104" s="68">
        <f t="shared" si="2"/>
        <v>1.1878082175131865E-2</v>
      </c>
      <c r="F104" s="68"/>
      <c r="G104" s="68">
        <v>4.6495745415555172</v>
      </c>
      <c r="H104" s="68">
        <v>4.6501268218403569</v>
      </c>
      <c r="I104" s="78"/>
      <c r="J104" s="68">
        <f t="shared" si="3"/>
        <v>5.5228028483966796E-4</v>
      </c>
    </row>
    <row r="105" spans="1:10" ht="15.75">
      <c r="A105" s="13" t="s">
        <v>165</v>
      </c>
      <c r="B105" s="67">
        <v>116.87553795574244</v>
      </c>
      <c r="C105" s="67">
        <v>116.88942052818345</v>
      </c>
      <c r="D105" s="67"/>
      <c r="E105" s="67">
        <f t="shared" si="2"/>
        <v>1.1878082175131865E-2</v>
      </c>
      <c r="F105" s="67"/>
      <c r="G105" s="67">
        <v>4.6495745415555172</v>
      </c>
      <c r="H105" s="67">
        <v>4.6501268218403569</v>
      </c>
      <c r="J105" s="67">
        <f t="shared" si="3"/>
        <v>5.5228028483966796E-4</v>
      </c>
    </row>
    <row r="106" spans="1:10" s="40" customFormat="1" ht="15.75">
      <c r="A106" s="44" t="s">
        <v>105</v>
      </c>
      <c r="B106" s="68">
        <v>100.05714286957858</v>
      </c>
      <c r="C106" s="68">
        <v>103.58625935515467</v>
      </c>
      <c r="D106" s="68"/>
      <c r="E106" s="68">
        <f t="shared" si="2"/>
        <v>3.527100998852406</v>
      </c>
      <c r="F106" s="68"/>
      <c r="G106" s="68">
        <v>0.11363408692191287</v>
      </c>
      <c r="H106" s="68">
        <v>0.11764207593677246</v>
      </c>
      <c r="I106" s="78"/>
      <c r="J106" s="68">
        <f t="shared" si="3"/>
        <v>4.0079890148595892E-3</v>
      </c>
    </row>
    <row r="107" spans="1:10" ht="15.75">
      <c r="A107" s="13" t="s">
        <v>106</v>
      </c>
      <c r="B107" s="67">
        <v>100.05714286957858</v>
      </c>
      <c r="C107" s="67">
        <v>103.58625935515467</v>
      </c>
      <c r="D107" s="67"/>
      <c r="E107" s="67">
        <f t="shared" si="2"/>
        <v>3.527100998852406</v>
      </c>
      <c r="F107" s="67"/>
      <c r="G107" s="67">
        <v>0.11363408692191287</v>
      </c>
      <c r="H107" s="67">
        <v>0.11764207593677246</v>
      </c>
      <c r="J107" s="67">
        <f t="shared" si="3"/>
        <v>4.0079890148595892E-3</v>
      </c>
    </row>
    <row r="108" spans="1:10" s="40" customFormat="1" ht="15.75">
      <c r="A108" s="38" t="s">
        <v>114</v>
      </c>
      <c r="B108" s="69">
        <v>99.436289068581118</v>
      </c>
      <c r="C108" s="69">
        <v>99.573418126495312</v>
      </c>
      <c r="D108" s="69"/>
      <c r="E108" s="69">
        <f t="shared" si="2"/>
        <v>0.1379064516573214</v>
      </c>
      <c r="F108" s="69"/>
      <c r="G108" s="69">
        <v>6.5320507362376272</v>
      </c>
      <c r="H108" s="69">
        <v>6.541058855628429</v>
      </c>
      <c r="I108" s="78"/>
      <c r="J108" s="69">
        <f t="shared" si="3"/>
        <v>9.0081193908018165E-3</v>
      </c>
    </row>
    <row r="109" spans="1:10" ht="15.75">
      <c r="A109" s="12" t="s">
        <v>107</v>
      </c>
      <c r="B109" s="67">
        <v>98.982029281278542</v>
      </c>
      <c r="C109" s="67">
        <v>99.180994159153357</v>
      </c>
      <c r="D109" s="67"/>
      <c r="E109" s="67">
        <f t="shared" si="2"/>
        <v>0.20101111213775003</v>
      </c>
      <c r="F109" s="67"/>
      <c r="G109" s="67">
        <v>4.4814036870904435</v>
      </c>
      <c r="H109" s="67">
        <v>4.4904118064812453</v>
      </c>
      <c r="J109" s="67">
        <f t="shared" si="3"/>
        <v>9.0081193908018165E-3</v>
      </c>
    </row>
    <row r="110" spans="1:10" s="40" customFormat="1" ht="15.75">
      <c r="A110" s="41" t="s">
        <v>166</v>
      </c>
      <c r="B110" s="68">
        <v>102.03330666319701</v>
      </c>
      <c r="C110" s="68">
        <v>102.03330666319701</v>
      </c>
      <c r="D110" s="68"/>
      <c r="E110" s="68">
        <f t="shared" si="2"/>
        <v>0</v>
      </c>
      <c r="F110" s="68"/>
      <c r="G110" s="68">
        <v>0.16361928177317278</v>
      </c>
      <c r="H110" s="68">
        <v>0.16361928177317278</v>
      </c>
      <c r="I110" s="78"/>
      <c r="J110" s="68">
        <f t="shared" si="3"/>
        <v>0</v>
      </c>
    </row>
    <row r="111" spans="1:10" ht="15.75">
      <c r="A111" s="13" t="s">
        <v>167</v>
      </c>
      <c r="B111" s="67">
        <v>98.869988084605566</v>
      </c>
      <c r="C111" s="67">
        <v>99.076258841370674</v>
      </c>
      <c r="D111" s="67"/>
      <c r="E111" s="67">
        <f t="shared" si="2"/>
        <v>0.20862828120156163</v>
      </c>
      <c r="F111" s="67"/>
      <c r="G111" s="67">
        <v>4.3177844053172709</v>
      </c>
      <c r="H111" s="67">
        <v>4.3267925247080727</v>
      </c>
      <c r="J111" s="67">
        <f t="shared" si="3"/>
        <v>9.0081193908018165E-3</v>
      </c>
    </row>
    <row r="112" spans="1:10" s="40" customFormat="1" ht="15.75">
      <c r="A112" s="44" t="s">
        <v>116</v>
      </c>
      <c r="B112" s="68">
        <v>102.115395593409</v>
      </c>
      <c r="C112" s="68">
        <v>102.115395593409</v>
      </c>
      <c r="D112" s="68"/>
      <c r="E112" s="68">
        <f t="shared" si="2"/>
        <v>0</v>
      </c>
      <c r="F112" s="68"/>
      <c r="G112" s="68">
        <v>0.43724806068302846</v>
      </c>
      <c r="H112" s="68">
        <v>0.43724806068302841</v>
      </c>
      <c r="I112" s="78"/>
      <c r="J112" s="68">
        <f t="shared" si="3"/>
        <v>0</v>
      </c>
    </row>
    <row r="113" spans="1:10" ht="15.75">
      <c r="A113" s="13" t="s">
        <v>108</v>
      </c>
      <c r="B113" s="67">
        <v>102.115395593409</v>
      </c>
      <c r="C113" s="67">
        <v>102.115395593409</v>
      </c>
      <c r="D113" s="67"/>
      <c r="E113" s="67">
        <f t="shared" si="2"/>
        <v>0</v>
      </c>
      <c r="F113" s="67"/>
      <c r="G113" s="67">
        <v>0.43724806068302846</v>
      </c>
      <c r="H113" s="67">
        <v>0.43724806068302841</v>
      </c>
      <c r="J113" s="67">
        <f t="shared" si="3"/>
        <v>0</v>
      </c>
    </row>
    <row r="114" spans="1:10" s="40" customFormat="1" ht="15.75">
      <c r="A114" s="44" t="s">
        <v>115</v>
      </c>
      <c r="B114" s="68">
        <v>100</v>
      </c>
      <c r="C114" s="68">
        <v>100</v>
      </c>
      <c r="D114" s="68"/>
      <c r="E114" s="68">
        <f t="shared" si="2"/>
        <v>0</v>
      </c>
      <c r="F114" s="68"/>
      <c r="G114" s="68">
        <v>1.6133989884641551</v>
      </c>
      <c r="H114" s="68">
        <v>1.6133989884641549</v>
      </c>
      <c r="I114" s="78"/>
      <c r="J114" s="68">
        <f t="shared" si="3"/>
        <v>0</v>
      </c>
    </row>
    <row r="115" spans="1:10" ht="15.75">
      <c r="A115" s="13" t="s">
        <v>168</v>
      </c>
      <c r="B115" s="67">
        <v>100</v>
      </c>
      <c r="C115" s="67">
        <v>100</v>
      </c>
      <c r="D115" s="67"/>
      <c r="E115" s="67">
        <f t="shared" si="2"/>
        <v>0</v>
      </c>
      <c r="F115" s="67"/>
      <c r="G115" s="67">
        <v>1.6133989884641551</v>
      </c>
      <c r="H115" s="67">
        <v>1.6133989884641549</v>
      </c>
      <c r="J115" s="67">
        <f t="shared" si="3"/>
        <v>0</v>
      </c>
    </row>
    <row r="116" spans="1:10" ht="7.5" customHeight="1">
      <c r="A116" s="24"/>
      <c r="B116" s="61"/>
      <c r="C116" s="61"/>
      <c r="D116" s="61"/>
      <c r="E116" s="61"/>
      <c r="F116" s="61"/>
      <c r="G116" s="61"/>
      <c r="H116" s="61"/>
      <c r="I116" s="56"/>
      <c r="J116" s="61"/>
    </row>
    <row r="117" spans="1:10">
      <c r="A117" s="85" t="s">
        <v>37</v>
      </c>
      <c r="B117" s="86"/>
      <c r="C117" s="86"/>
    </row>
    <row r="118" spans="1:10">
      <c r="A118" s="7"/>
      <c r="B118" s="71"/>
      <c r="C118" s="71"/>
    </row>
  </sheetData>
  <mergeCells count="4">
    <mergeCell ref="A3:A4"/>
    <mergeCell ref="G3:H3"/>
    <mergeCell ref="A117:C117"/>
    <mergeCell ref="B3:C3"/>
  </mergeCells>
  <pageMargins left="0.17" right="0.16" top="0.89" bottom="0.78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K118"/>
  <sheetViews>
    <sheetView view="pageBreakPreview" zoomScale="89" zoomScaleSheetLayoutView="89" workbookViewId="0">
      <selection activeCell="G10" sqref="G10"/>
    </sheetView>
  </sheetViews>
  <sheetFormatPr defaultRowHeight="15"/>
  <cols>
    <col min="1" max="1" width="57.7109375" style="3" customWidth="1"/>
    <col min="2" max="3" width="9.7109375" style="2" bestFit="1" customWidth="1"/>
    <col min="4" max="4" width="1.140625" customWidth="1"/>
    <col min="5" max="5" width="11.42578125" customWidth="1"/>
    <col min="6" max="6" width="0.85546875" hidden="1" customWidth="1"/>
    <col min="7" max="8" width="8.140625" customWidth="1"/>
    <col min="9" max="9" width="1.42578125" customWidth="1"/>
    <col min="10" max="10" width="12.5703125" customWidth="1"/>
  </cols>
  <sheetData>
    <row r="1" spans="1:11">
      <c r="A1" s="37" t="s">
        <v>234</v>
      </c>
      <c r="B1" s="54"/>
      <c r="C1" s="54"/>
      <c r="D1" s="20"/>
      <c r="I1" s="20"/>
    </row>
    <row r="2" spans="1:11" ht="7.5" customHeight="1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1" ht="57" customHeight="1">
      <c r="A3" s="81" t="s">
        <v>38</v>
      </c>
      <c r="B3" s="88" t="s">
        <v>224</v>
      </c>
      <c r="C3" s="88"/>
      <c r="D3" s="49"/>
      <c r="E3" s="50" t="s">
        <v>225</v>
      </c>
      <c r="F3" s="51"/>
      <c r="G3" s="89" t="s">
        <v>226</v>
      </c>
      <c r="H3" s="89"/>
      <c r="I3" s="49"/>
      <c r="J3" s="50" t="s">
        <v>227</v>
      </c>
    </row>
    <row r="4" spans="1:11" ht="30">
      <c r="A4" s="82"/>
      <c r="B4" s="55">
        <v>41307</v>
      </c>
      <c r="C4" s="55">
        <v>41335</v>
      </c>
      <c r="D4" s="56"/>
      <c r="E4" s="57" t="s">
        <v>241</v>
      </c>
      <c r="F4" s="56"/>
      <c r="G4" s="55">
        <v>41307</v>
      </c>
      <c r="H4" s="55">
        <v>41307</v>
      </c>
      <c r="I4" s="56"/>
      <c r="J4" s="57" t="s">
        <v>240</v>
      </c>
      <c r="K4" s="58"/>
    </row>
    <row r="5" spans="1:11" s="40" customFormat="1" ht="15.75">
      <c r="A5" s="45" t="s">
        <v>223</v>
      </c>
      <c r="B5" s="39">
        <v>101.35311095452275</v>
      </c>
      <c r="C5" s="39">
        <v>101.79415746234871</v>
      </c>
      <c r="D5" s="39"/>
      <c r="E5" s="39">
        <f>((C5/B5-1)*100)</f>
        <v>0.43515833275591387</v>
      </c>
      <c r="F5" s="39"/>
      <c r="G5" s="39">
        <v>101.35311095452275</v>
      </c>
      <c r="H5" s="39">
        <v>101.79415746234871</v>
      </c>
      <c r="I5" s="39"/>
      <c r="J5" s="39">
        <f>((H5/G5-1)*100)</f>
        <v>0.43515833275591387</v>
      </c>
    </row>
    <row r="6" spans="1:11" ht="15.75">
      <c r="A6" s="17"/>
      <c r="B6" s="16"/>
      <c r="C6" s="16"/>
      <c r="D6" s="16"/>
      <c r="E6" s="16"/>
      <c r="F6" s="16"/>
      <c r="G6" s="16"/>
      <c r="H6" s="16"/>
      <c r="I6" s="16"/>
      <c r="J6" s="16"/>
    </row>
    <row r="7" spans="1:11" ht="15.75">
      <c r="A7" s="11" t="s">
        <v>109</v>
      </c>
      <c r="B7" s="16">
        <v>100.73534682812871</v>
      </c>
      <c r="C7" s="16">
        <v>101.38434780093934</v>
      </c>
      <c r="D7" s="16"/>
      <c r="E7" s="16">
        <f t="shared" ref="E7:E69" si="0">((C7/B7-1)*100)</f>
        <v>0.64426340231689139</v>
      </c>
      <c r="F7" s="16"/>
      <c r="G7" s="16">
        <v>32.651923005296339</v>
      </c>
      <c r="H7" s="16">
        <v>32.862287395372164</v>
      </c>
      <c r="I7" s="16"/>
      <c r="J7" s="16">
        <f>H7-G7</f>
        <v>0.2103643900758243</v>
      </c>
    </row>
    <row r="8" spans="1:11" s="40" customFormat="1" ht="15.75">
      <c r="A8" s="44" t="s">
        <v>39</v>
      </c>
      <c r="B8" s="42">
        <v>100.598810660924</v>
      </c>
      <c r="C8" s="42">
        <v>101.31240858842592</v>
      </c>
      <c r="D8" s="42"/>
      <c r="E8" s="42">
        <f t="shared" si="0"/>
        <v>0.70935026250673605</v>
      </c>
      <c r="F8" s="42"/>
      <c r="G8" s="42">
        <v>30.149086481896489</v>
      </c>
      <c r="H8" s="42">
        <v>30.362949105999213</v>
      </c>
      <c r="I8" s="42"/>
      <c r="J8" s="42">
        <f t="shared" ref="J8:J71" si="1">H8-G8</f>
        <v>0.21386262410272394</v>
      </c>
    </row>
    <row r="9" spans="1:11" ht="15.75">
      <c r="A9" s="13" t="s">
        <v>40</v>
      </c>
      <c r="B9" s="8">
        <v>101.61600743543954</v>
      </c>
      <c r="C9" s="8">
        <v>101.76743274435576</v>
      </c>
      <c r="D9" s="8"/>
      <c r="E9" s="8">
        <f t="shared" si="0"/>
        <v>0.14901718020403631</v>
      </c>
      <c r="F9" s="8"/>
      <c r="G9" s="8">
        <v>5.1836916695235669</v>
      </c>
      <c r="H9" s="8">
        <v>5.1914162606799641</v>
      </c>
      <c r="I9" s="8"/>
      <c r="J9" s="8">
        <f t="shared" si="1"/>
        <v>7.7245911563972314E-3</v>
      </c>
    </row>
    <row r="10" spans="1:11" s="40" customFormat="1" ht="15.75">
      <c r="A10" s="41" t="s">
        <v>44</v>
      </c>
      <c r="B10" s="42">
        <v>102.83510687715658</v>
      </c>
      <c r="C10" s="42">
        <v>102.77223377888633</v>
      </c>
      <c r="D10" s="42"/>
      <c r="E10" s="42">
        <f t="shared" si="0"/>
        <v>-6.1139721812464298E-2</v>
      </c>
      <c r="F10" s="42"/>
      <c r="G10" s="42">
        <v>0.85184186307064824</v>
      </c>
      <c r="H10" s="42">
        <v>0.85132104932528496</v>
      </c>
      <c r="I10" s="42"/>
      <c r="J10" s="42">
        <f t="shared" si="1"/>
        <v>-5.2081374536327996E-4</v>
      </c>
    </row>
    <row r="11" spans="1:11" ht="15.75">
      <c r="A11" s="13" t="s">
        <v>45</v>
      </c>
      <c r="B11" s="8">
        <v>97.054215699877943</v>
      </c>
      <c r="C11" s="8">
        <v>99.244965738096298</v>
      </c>
      <c r="D11" s="8"/>
      <c r="E11" s="8">
        <f t="shared" si="0"/>
        <v>2.2572435647647104</v>
      </c>
      <c r="F11" s="8"/>
      <c r="G11" s="8">
        <v>9.2245939283395071</v>
      </c>
      <c r="H11" s="8">
        <v>9.4328154811626277</v>
      </c>
      <c r="I11" s="8"/>
      <c r="J11" s="8">
        <f t="shared" si="1"/>
        <v>0.2082215528231206</v>
      </c>
    </row>
    <row r="12" spans="1:11" s="40" customFormat="1" ht="15.75">
      <c r="A12" s="41" t="s">
        <v>134</v>
      </c>
      <c r="B12" s="42">
        <v>100.59014312258518</v>
      </c>
      <c r="C12" s="42">
        <v>100.84363749955274</v>
      </c>
      <c r="D12" s="42"/>
      <c r="E12" s="42">
        <f t="shared" si="0"/>
        <v>0.25200717396201</v>
      </c>
      <c r="F12" s="42"/>
      <c r="G12" s="42">
        <v>6.0353866863873122</v>
      </c>
      <c r="H12" s="42">
        <v>6.0505962938133564</v>
      </c>
      <c r="I12" s="42"/>
      <c r="J12" s="42">
        <f t="shared" si="1"/>
        <v>1.5209607426044158E-2</v>
      </c>
    </row>
    <row r="13" spans="1:11" ht="15.75">
      <c r="A13" s="13" t="s">
        <v>135</v>
      </c>
      <c r="B13" s="8">
        <v>97.030080964646601</v>
      </c>
      <c r="C13" s="8">
        <v>96.841888447114783</v>
      </c>
      <c r="D13" s="8"/>
      <c r="E13" s="8">
        <f t="shared" si="0"/>
        <v>-0.19395275739323425</v>
      </c>
      <c r="F13" s="8"/>
      <c r="G13" s="8">
        <v>1.2053012554539484</v>
      </c>
      <c r="H13" s="8">
        <v>1.2029635404341006</v>
      </c>
      <c r="I13" s="8"/>
      <c r="J13" s="8">
        <f t="shared" si="1"/>
        <v>-2.3377150198478081E-3</v>
      </c>
    </row>
    <row r="14" spans="1:11" s="40" customFormat="1" ht="15.75">
      <c r="A14" s="41" t="s">
        <v>51</v>
      </c>
      <c r="B14" s="42">
        <v>92.964199418054292</v>
      </c>
      <c r="C14" s="42">
        <v>93.324766841068808</v>
      </c>
      <c r="D14" s="42"/>
      <c r="E14" s="42">
        <f t="shared" si="0"/>
        <v>0.3878562126836238</v>
      </c>
      <c r="F14" s="42"/>
      <c r="G14" s="42">
        <v>1.8840446562858117</v>
      </c>
      <c r="H14" s="42">
        <v>1.8913520405349504</v>
      </c>
      <c r="I14" s="42"/>
      <c r="J14" s="42">
        <f t="shared" si="1"/>
        <v>7.307384249138682E-3</v>
      </c>
    </row>
    <row r="15" spans="1:11" ht="15.75">
      <c r="A15" s="13" t="s">
        <v>54</v>
      </c>
      <c r="B15" s="8">
        <v>126.15979236762857</v>
      </c>
      <c r="C15" s="8">
        <v>124.90477893837203</v>
      </c>
      <c r="D15" s="8"/>
      <c r="E15" s="8">
        <f t="shared" si="0"/>
        <v>-0.99478082969527426</v>
      </c>
      <c r="F15" s="8"/>
      <c r="G15" s="8">
        <v>2.3201993277195605</v>
      </c>
      <c r="H15" s="8">
        <v>2.2971184295966882</v>
      </c>
      <c r="I15" s="8"/>
      <c r="J15" s="8">
        <f t="shared" si="1"/>
        <v>-2.3080898122872284E-2</v>
      </c>
    </row>
    <row r="16" spans="1:11" s="40" customFormat="1" ht="15.75">
      <c r="A16" s="41" t="s">
        <v>136</v>
      </c>
      <c r="B16" s="42">
        <v>100.58370808553273</v>
      </c>
      <c r="C16" s="42">
        <v>100.56823057623211</v>
      </c>
      <c r="D16" s="42"/>
      <c r="E16" s="42">
        <f t="shared" si="0"/>
        <v>-1.5387690109280872E-2</v>
      </c>
      <c r="F16" s="42"/>
      <c r="G16" s="42">
        <v>1.3849168869247108</v>
      </c>
      <c r="H16" s="42">
        <v>1.3847037802058799</v>
      </c>
      <c r="I16" s="42"/>
      <c r="J16" s="42">
        <f t="shared" si="1"/>
        <v>-2.1310671883090215E-4</v>
      </c>
    </row>
    <row r="17" spans="1:10" ht="15.75">
      <c r="A17" s="13" t="s">
        <v>137</v>
      </c>
      <c r="B17" s="8">
        <v>100.41241936165898</v>
      </c>
      <c r="C17" s="8">
        <v>100.48810364937603</v>
      </c>
      <c r="D17" s="8"/>
      <c r="E17" s="8">
        <f t="shared" si="0"/>
        <v>7.5373433085457187E-2</v>
      </c>
      <c r="F17" s="8"/>
      <c r="G17" s="8">
        <v>2.0591102081914303</v>
      </c>
      <c r="H17" s="8">
        <v>2.0606622302463573</v>
      </c>
      <c r="I17" s="8"/>
      <c r="J17" s="8">
        <f t="shared" si="1"/>
        <v>1.5520220549269936E-3</v>
      </c>
    </row>
    <row r="18" spans="1:10" s="40" customFormat="1" ht="15.75">
      <c r="A18" s="44" t="s">
        <v>58</v>
      </c>
      <c r="B18" s="42">
        <v>102.40966299870169</v>
      </c>
      <c r="C18" s="42">
        <v>102.26652421818754</v>
      </c>
      <c r="D18" s="42"/>
      <c r="E18" s="42">
        <f t="shared" si="0"/>
        <v>-0.1397707758456046</v>
      </c>
      <c r="F18" s="42"/>
      <c r="G18" s="42">
        <v>2.5028365233998509</v>
      </c>
      <c r="H18" s="42">
        <v>2.4993382893729481</v>
      </c>
      <c r="I18" s="42"/>
      <c r="J18" s="42">
        <f t="shared" si="1"/>
        <v>-3.4982340269027468E-3</v>
      </c>
    </row>
    <row r="19" spans="1:10" ht="15.75">
      <c r="A19" s="13" t="s">
        <v>138</v>
      </c>
      <c r="B19" s="8">
        <v>100.74242634978</v>
      </c>
      <c r="C19" s="8">
        <v>100.86222049252827</v>
      </c>
      <c r="D19" s="8"/>
      <c r="E19" s="8">
        <f t="shared" si="0"/>
        <v>0.11891131382157916</v>
      </c>
      <c r="F19" s="8"/>
      <c r="G19" s="8">
        <v>0.76021577891765757</v>
      </c>
      <c r="H19" s="8">
        <v>0.76111976148824767</v>
      </c>
      <c r="I19" s="8"/>
      <c r="J19" s="8">
        <f t="shared" si="1"/>
        <v>9.0398257059010056E-4</v>
      </c>
    </row>
    <row r="20" spans="1:10" s="40" customFormat="1" ht="15.75">
      <c r="A20" s="41" t="s">
        <v>139</v>
      </c>
      <c r="B20" s="42">
        <v>103.1544063344449</v>
      </c>
      <c r="C20" s="42">
        <v>102.8938171952946</v>
      </c>
      <c r="D20" s="42"/>
      <c r="E20" s="42">
        <f t="shared" si="0"/>
        <v>-0.25262046325527088</v>
      </c>
      <c r="F20" s="42"/>
      <c r="G20" s="42">
        <v>1.7426207444821942</v>
      </c>
      <c r="H20" s="42">
        <v>1.7382185278847009</v>
      </c>
      <c r="I20" s="42"/>
      <c r="J20" s="42">
        <f t="shared" si="1"/>
        <v>-4.4022165974932914E-3</v>
      </c>
    </row>
    <row r="21" spans="1:10" ht="15.75">
      <c r="A21" s="11" t="s">
        <v>229</v>
      </c>
      <c r="B21" s="15">
        <v>98.447823646508184</v>
      </c>
      <c r="C21" s="15">
        <v>98.400507360560155</v>
      </c>
      <c r="D21" s="15"/>
      <c r="E21" s="15">
        <f t="shared" si="0"/>
        <v>-4.8062297565787393E-2</v>
      </c>
      <c r="F21" s="15"/>
      <c r="G21" s="15">
        <v>3.0604153722687601</v>
      </c>
      <c r="H21" s="15">
        <v>3.0589444663257912</v>
      </c>
      <c r="I21" s="15"/>
      <c r="J21" s="15">
        <f t="shared" si="1"/>
        <v>-1.4709059429689475E-3</v>
      </c>
    </row>
    <row r="22" spans="1:10" s="40" customFormat="1" ht="15.75">
      <c r="A22" s="44" t="s">
        <v>1</v>
      </c>
      <c r="B22" s="42">
        <v>99.332674733254933</v>
      </c>
      <c r="C22" s="42">
        <v>99.332674733254933</v>
      </c>
      <c r="D22" s="42"/>
      <c r="E22" s="42">
        <f t="shared" si="0"/>
        <v>0</v>
      </c>
      <c r="F22" s="42"/>
      <c r="G22" s="42">
        <v>2.3309201259169612</v>
      </c>
      <c r="H22" s="42">
        <v>2.3309201259169616</v>
      </c>
      <c r="I22" s="42"/>
      <c r="J22" s="42">
        <f t="shared" si="1"/>
        <v>0</v>
      </c>
    </row>
    <row r="23" spans="1:10" ht="15.75">
      <c r="A23" s="13" t="s">
        <v>60</v>
      </c>
      <c r="B23" s="8">
        <v>99.332674733254933</v>
      </c>
      <c r="C23" s="8">
        <v>99.332674733254933</v>
      </c>
      <c r="D23" s="8"/>
      <c r="E23" s="8">
        <f t="shared" si="0"/>
        <v>0</v>
      </c>
      <c r="F23" s="8"/>
      <c r="G23" s="8">
        <v>2.3309201259169612</v>
      </c>
      <c r="H23" s="8">
        <v>2.3309201259169616</v>
      </c>
      <c r="I23" s="8"/>
      <c r="J23" s="8">
        <f t="shared" si="1"/>
        <v>0</v>
      </c>
    </row>
    <row r="24" spans="1:10" s="40" customFormat="1" ht="15.75">
      <c r="A24" s="41" t="s">
        <v>15</v>
      </c>
      <c r="B24" s="42">
        <v>95.723238605163218</v>
      </c>
      <c r="C24" s="42">
        <v>95.530228600987357</v>
      </c>
      <c r="D24" s="42"/>
      <c r="E24" s="42">
        <f t="shared" si="0"/>
        <v>-0.20163338285281718</v>
      </c>
      <c r="F24" s="42"/>
      <c r="G24" s="42">
        <v>0.72949524635179908</v>
      </c>
      <c r="H24" s="42">
        <v>0.72802434040882968</v>
      </c>
      <c r="I24" s="42"/>
      <c r="J24" s="42">
        <f t="shared" si="1"/>
        <v>-1.4709059429693916E-3</v>
      </c>
    </row>
    <row r="25" spans="1:10" ht="15.75">
      <c r="A25" s="11" t="s">
        <v>110</v>
      </c>
      <c r="B25" s="15">
        <v>102.36611362671468</v>
      </c>
      <c r="C25" s="15">
        <v>102.37386027364154</v>
      </c>
      <c r="D25" s="15"/>
      <c r="E25" s="15">
        <f t="shared" si="0"/>
        <v>7.567589168333555E-3</v>
      </c>
      <c r="F25" s="15"/>
      <c r="G25" s="15">
        <v>4.4771249345918607</v>
      </c>
      <c r="H25" s="15">
        <v>4.4774637450134644</v>
      </c>
      <c r="I25" s="15"/>
      <c r="J25" s="15">
        <f t="shared" si="1"/>
        <v>3.3881042160377461E-4</v>
      </c>
    </row>
    <row r="26" spans="1:10" s="40" customFormat="1" ht="15.75">
      <c r="A26" s="44" t="s">
        <v>61</v>
      </c>
      <c r="B26" s="42">
        <v>101.91671199962161</v>
      </c>
      <c r="C26" s="42">
        <v>102.06541989996285</v>
      </c>
      <c r="D26" s="42"/>
      <c r="E26" s="42">
        <f t="shared" si="0"/>
        <v>0.14591120280822434</v>
      </c>
      <c r="F26" s="42"/>
      <c r="G26" s="42">
        <v>3.3259532636084099</v>
      </c>
      <c r="H26" s="42">
        <v>3.3308062020201805</v>
      </c>
      <c r="I26" s="42"/>
      <c r="J26" s="42">
        <f t="shared" si="1"/>
        <v>4.8529384117705909E-3</v>
      </c>
    </row>
    <row r="27" spans="1:10" ht="15.75">
      <c r="A27" s="13" t="s">
        <v>62</v>
      </c>
      <c r="B27" s="8">
        <v>101.28067095709717</v>
      </c>
      <c r="C27" s="8">
        <v>101.28067095709717</v>
      </c>
      <c r="D27" s="8"/>
      <c r="E27" s="8">
        <f t="shared" si="0"/>
        <v>0</v>
      </c>
      <c r="F27" s="8"/>
      <c r="G27" s="8">
        <v>0.59553738025504221</v>
      </c>
      <c r="H27" s="8">
        <v>0.59553738025504221</v>
      </c>
      <c r="I27" s="8"/>
      <c r="J27" s="8">
        <f t="shared" si="1"/>
        <v>0</v>
      </c>
    </row>
    <row r="28" spans="1:10" s="40" customFormat="1" ht="15.75">
      <c r="A28" s="41" t="s">
        <v>64</v>
      </c>
      <c r="B28" s="42">
        <v>102.51653632322143</v>
      </c>
      <c r="C28" s="42">
        <v>102.73123110218157</v>
      </c>
      <c r="D28" s="42"/>
      <c r="E28" s="42">
        <f t="shared" si="0"/>
        <v>0.20942453448020704</v>
      </c>
      <c r="F28" s="42"/>
      <c r="G28" s="42">
        <v>2.3449373678144361</v>
      </c>
      <c r="H28" s="42">
        <v>2.3498482419808342</v>
      </c>
      <c r="I28" s="42"/>
      <c r="J28" s="42">
        <f t="shared" si="1"/>
        <v>4.910874166398127E-3</v>
      </c>
    </row>
    <row r="29" spans="1:10" ht="15.75">
      <c r="A29" s="13" t="s">
        <v>140</v>
      </c>
      <c r="B29" s="8">
        <v>99.344621541537407</v>
      </c>
      <c r="C29" s="8">
        <v>99.329690474344048</v>
      </c>
      <c r="D29" s="8"/>
      <c r="E29" s="8">
        <f t="shared" si="0"/>
        <v>-1.5029567742741445E-2</v>
      </c>
      <c r="F29" s="8"/>
      <c r="G29" s="8">
        <v>0.38547851553893181</v>
      </c>
      <c r="H29" s="8">
        <v>0.38542057978430527</v>
      </c>
      <c r="I29" s="8"/>
      <c r="J29" s="8">
        <f t="shared" si="1"/>
        <v>-5.7935754626536884E-5</v>
      </c>
    </row>
    <row r="30" spans="1:10" s="40" customFormat="1" ht="15.75">
      <c r="A30" s="44" t="s">
        <v>65</v>
      </c>
      <c r="B30" s="42">
        <v>103.68707435231934</v>
      </c>
      <c r="C30" s="42">
        <v>103.28048275842389</v>
      </c>
      <c r="D30" s="42"/>
      <c r="E30" s="42">
        <f t="shared" si="0"/>
        <v>-0.3921333458728804</v>
      </c>
      <c r="F30" s="42"/>
      <c r="G30" s="42">
        <v>1.1511716709834514</v>
      </c>
      <c r="H30" s="42">
        <v>1.1466575429932833</v>
      </c>
      <c r="I30" s="42"/>
      <c r="J30" s="42">
        <f t="shared" si="1"/>
        <v>-4.5141279901681486E-3</v>
      </c>
    </row>
    <row r="31" spans="1:10" ht="15.75">
      <c r="A31" s="13" t="s">
        <v>141</v>
      </c>
      <c r="B31" s="8">
        <v>103.68707435231934</v>
      </c>
      <c r="C31" s="8">
        <v>103.28048275842389</v>
      </c>
      <c r="D31" s="8"/>
      <c r="E31" s="8">
        <f t="shared" si="0"/>
        <v>-0.3921333458728804</v>
      </c>
      <c r="F31" s="8"/>
      <c r="G31" s="8">
        <v>1.1511716709834514</v>
      </c>
      <c r="H31" s="8">
        <v>1.1466575429932833</v>
      </c>
      <c r="I31" s="8"/>
      <c r="J31" s="8">
        <f t="shared" si="1"/>
        <v>-4.5141279901681486E-3</v>
      </c>
    </row>
    <row r="32" spans="1:10" s="40" customFormat="1" ht="15.75">
      <c r="A32" s="38" t="s">
        <v>111</v>
      </c>
      <c r="B32" s="43">
        <v>101.09478021606407</v>
      </c>
      <c r="C32" s="43">
        <v>102.56926475633924</v>
      </c>
      <c r="D32" s="43"/>
      <c r="E32" s="43">
        <f t="shared" si="0"/>
        <v>1.4585169848768009</v>
      </c>
      <c r="F32" s="43"/>
      <c r="G32" s="43">
        <v>14.930690873536296</v>
      </c>
      <c r="H32" s="43">
        <v>15.148457535886276</v>
      </c>
      <c r="I32" s="43"/>
      <c r="J32" s="43">
        <f t="shared" si="1"/>
        <v>0.21776666234998032</v>
      </c>
    </row>
    <row r="33" spans="1:10" ht="15.75">
      <c r="A33" s="12" t="s">
        <v>131</v>
      </c>
      <c r="B33" s="8">
        <v>100.79471462601006</v>
      </c>
      <c r="C33" s="8">
        <v>100.86782690557266</v>
      </c>
      <c r="D33" s="8"/>
      <c r="E33" s="8">
        <f t="shared" si="0"/>
        <v>7.2535826738406861E-2</v>
      </c>
      <c r="F33" s="8"/>
      <c r="G33" s="8">
        <v>1.1391562829075637</v>
      </c>
      <c r="H33" s="8">
        <v>1.1399825793352132</v>
      </c>
      <c r="I33" s="8"/>
      <c r="J33" s="8">
        <f t="shared" si="1"/>
        <v>8.2629642764953104E-4</v>
      </c>
    </row>
    <row r="34" spans="1:10" s="40" customFormat="1" ht="15.75">
      <c r="A34" s="41" t="s">
        <v>142</v>
      </c>
      <c r="B34" s="42">
        <v>100.79471462601006</v>
      </c>
      <c r="C34" s="42">
        <v>100.86782690557266</v>
      </c>
      <c r="D34" s="42"/>
      <c r="E34" s="42">
        <f t="shared" si="0"/>
        <v>7.2535826738406861E-2</v>
      </c>
      <c r="F34" s="42"/>
      <c r="G34" s="42">
        <v>1.1391562829075637</v>
      </c>
      <c r="H34" s="42">
        <v>1.1399825793352132</v>
      </c>
      <c r="I34" s="42"/>
      <c r="J34" s="42">
        <f t="shared" si="1"/>
        <v>8.2629642764953104E-4</v>
      </c>
    </row>
    <row r="35" spans="1:10" ht="15.75">
      <c r="A35" s="12" t="s">
        <v>130</v>
      </c>
      <c r="B35" s="8">
        <v>101.92387376828995</v>
      </c>
      <c r="C35" s="8">
        <v>102.673498993975</v>
      </c>
      <c r="D35" s="8"/>
      <c r="E35" s="8">
        <f t="shared" si="0"/>
        <v>0.73547560347757557</v>
      </c>
      <c r="F35" s="8"/>
      <c r="G35" s="8">
        <v>4.8172728972768191</v>
      </c>
      <c r="H35" s="8">
        <v>4.8527027641892282</v>
      </c>
      <c r="I35" s="8"/>
      <c r="J35" s="8">
        <f t="shared" si="1"/>
        <v>3.5429866912409125E-2</v>
      </c>
    </row>
    <row r="36" spans="1:10" s="40" customFormat="1" ht="15.75">
      <c r="A36" s="41" t="s">
        <v>143</v>
      </c>
      <c r="B36" s="42">
        <v>102.08507028552488</v>
      </c>
      <c r="C36" s="42">
        <v>102.02354284723181</v>
      </c>
      <c r="D36" s="42"/>
      <c r="E36" s="42">
        <f t="shared" si="0"/>
        <v>-6.0270750777735582E-2</v>
      </c>
      <c r="F36" s="42"/>
      <c r="G36" s="42">
        <v>4.2081909447999175</v>
      </c>
      <c r="H36" s="42">
        <v>4.2056546365233256</v>
      </c>
      <c r="I36" s="42"/>
      <c r="J36" s="42">
        <f t="shared" si="1"/>
        <v>-2.5363082765919032E-3</v>
      </c>
    </row>
    <row r="37" spans="1:10" ht="15.75">
      <c r="A37" s="13" t="s">
        <v>144</v>
      </c>
      <c r="B37" s="8">
        <v>100.8239142995986</v>
      </c>
      <c r="C37" s="8">
        <v>107.10861601826335</v>
      </c>
      <c r="D37" s="8"/>
      <c r="E37" s="8">
        <f t="shared" si="0"/>
        <v>6.233344303604138</v>
      </c>
      <c r="F37" s="8"/>
      <c r="G37" s="8">
        <v>0.60908195247690133</v>
      </c>
      <c r="H37" s="8">
        <v>0.64704812766590125</v>
      </c>
      <c r="I37" s="8"/>
      <c r="J37" s="8">
        <f t="shared" si="1"/>
        <v>3.7966175188999918E-2</v>
      </c>
    </row>
    <row r="38" spans="1:10" s="40" customFormat="1" ht="15.75">
      <c r="A38" s="44" t="s">
        <v>129</v>
      </c>
      <c r="B38" s="42">
        <v>100.00000000000001</v>
      </c>
      <c r="C38" s="42">
        <v>100.00000000000001</v>
      </c>
      <c r="D38" s="42"/>
      <c r="E38" s="42">
        <f t="shared" si="0"/>
        <v>0</v>
      </c>
      <c r="F38" s="42"/>
      <c r="G38" s="42">
        <v>0.32488904117756356</v>
      </c>
      <c r="H38" s="42">
        <v>0.32488904117756362</v>
      </c>
      <c r="I38" s="42"/>
      <c r="J38" s="42">
        <f t="shared" si="1"/>
        <v>0</v>
      </c>
    </row>
    <row r="39" spans="1:10" ht="15.75">
      <c r="A39" s="13" t="s">
        <v>66</v>
      </c>
      <c r="B39" s="8">
        <v>100.00000000000004</v>
      </c>
      <c r="C39" s="8">
        <v>100.00000000000004</v>
      </c>
      <c r="D39" s="8"/>
      <c r="E39" s="8">
        <f t="shared" si="0"/>
        <v>0</v>
      </c>
      <c r="F39" s="8"/>
      <c r="G39" s="8">
        <v>0.20600390916610051</v>
      </c>
      <c r="H39" s="8">
        <v>0.20600390916610054</v>
      </c>
      <c r="I39" s="8"/>
      <c r="J39" s="8">
        <v>-0.20600390916610001</v>
      </c>
    </row>
    <row r="40" spans="1:10" s="40" customFormat="1" ht="15.75">
      <c r="A40" s="41" t="s">
        <v>68</v>
      </c>
      <c r="B40" s="42">
        <v>100</v>
      </c>
      <c r="C40" s="42">
        <v>100</v>
      </c>
      <c r="D40" s="42"/>
      <c r="E40" s="42">
        <f t="shared" si="0"/>
        <v>0</v>
      </c>
      <c r="F40" s="42"/>
      <c r="G40" s="42">
        <v>0.11888513201146306</v>
      </c>
      <c r="H40" s="42">
        <v>0.1188851320114631</v>
      </c>
      <c r="I40" s="42"/>
      <c r="J40" s="42">
        <f t="shared" si="1"/>
        <v>0</v>
      </c>
    </row>
    <row r="41" spans="1:10" ht="15.75">
      <c r="A41" s="12" t="s">
        <v>128</v>
      </c>
      <c r="B41" s="8">
        <v>100.71938143465297</v>
      </c>
      <c r="C41" s="8">
        <v>102.83301740796007</v>
      </c>
      <c r="D41" s="8"/>
      <c r="E41" s="8">
        <f t="shared" si="0"/>
        <v>2.0985394699613247</v>
      </c>
      <c r="F41" s="8"/>
      <c r="G41" s="8">
        <v>8.6493726521743497</v>
      </c>
      <c r="H41" s="8">
        <v>8.8308831511842705</v>
      </c>
      <c r="I41" s="8"/>
      <c r="J41" s="8">
        <f t="shared" si="1"/>
        <v>0.18151049900992078</v>
      </c>
    </row>
    <row r="42" spans="1:10" s="40" customFormat="1" ht="15.75">
      <c r="A42" s="41" t="s">
        <v>16</v>
      </c>
      <c r="B42" s="42">
        <v>100.43206004338454</v>
      </c>
      <c r="C42" s="42">
        <v>100.43206004338454</v>
      </c>
      <c r="D42" s="42"/>
      <c r="E42" s="42">
        <f t="shared" si="0"/>
        <v>0</v>
      </c>
      <c r="F42" s="42"/>
      <c r="G42" s="42">
        <v>5.6998172360079717</v>
      </c>
      <c r="H42" s="42">
        <v>5.6998172360079717</v>
      </c>
      <c r="I42" s="42"/>
      <c r="J42" s="42">
        <f t="shared" si="1"/>
        <v>0</v>
      </c>
    </row>
    <row r="43" spans="1:10" ht="15.75">
      <c r="A43" s="13" t="s">
        <v>70</v>
      </c>
      <c r="B43" s="8">
        <v>101.62741539721021</v>
      </c>
      <c r="C43" s="8">
        <v>101.62741539721021</v>
      </c>
      <c r="D43" s="8"/>
      <c r="E43" s="8">
        <f t="shared" si="0"/>
        <v>0</v>
      </c>
      <c r="F43" s="8"/>
      <c r="G43" s="8">
        <v>2.3265848547030408</v>
      </c>
      <c r="H43" s="8">
        <v>2.3265848547030412</v>
      </c>
      <c r="I43" s="8"/>
      <c r="J43" s="8">
        <f t="shared" si="1"/>
        <v>0</v>
      </c>
    </row>
    <row r="44" spans="1:10" s="40" customFormat="1" ht="15.75">
      <c r="A44" s="41" t="s">
        <v>72</v>
      </c>
      <c r="B44" s="42">
        <v>100</v>
      </c>
      <c r="C44" s="42">
        <v>129.13628833175628</v>
      </c>
      <c r="D44" s="42"/>
      <c r="E44" s="42">
        <f t="shared" si="0"/>
        <v>29.136288331756276</v>
      </c>
      <c r="F44" s="42"/>
      <c r="G44" s="42">
        <v>0.62297056146333796</v>
      </c>
      <c r="H44" s="42">
        <v>0.80448106047325707</v>
      </c>
      <c r="I44" s="42"/>
      <c r="J44" s="42">
        <f t="shared" si="1"/>
        <v>0.18151049900991911</v>
      </c>
    </row>
    <row r="45" spans="1:10" ht="15.75">
      <c r="A45" s="11" t="s">
        <v>231</v>
      </c>
      <c r="B45" s="15">
        <v>98.898810195955136</v>
      </c>
      <c r="C45" s="15">
        <v>98.912610103126724</v>
      </c>
      <c r="D45" s="15"/>
      <c r="E45" s="15">
        <f t="shared" si="0"/>
        <v>1.3953562377788664E-2</v>
      </c>
      <c r="F45" s="15"/>
      <c r="G45" s="15">
        <v>9.7478543236246793</v>
      </c>
      <c r="H45" s="15">
        <v>9.7492144965582224</v>
      </c>
      <c r="I45" s="15"/>
      <c r="J45" s="15">
        <f t="shared" si="1"/>
        <v>1.360172933543069E-3</v>
      </c>
    </row>
    <row r="46" spans="1:10" s="40" customFormat="1" ht="15.75">
      <c r="A46" s="44" t="s">
        <v>127</v>
      </c>
      <c r="B46" s="42">
        <v>101.57339270739983</v>
      </c>
      <c r="C46" s="42">
        <v>101.57339270739983</v>
      </c>
      <c r="D46" s="42"/>
      <c r="E46" s="42">
        <f t="shared" si="0"/>
        <v>0</v>
      </c>
      <c r="F46" s="42"/>
      <c r="G46" s="42">
        <v>1.999500924548723</v>
      </c>
      <c r="H46" s="42">
        <v>1.9995009245487234</v>
      </c>
      <c r="I46" s="42"/>
      <c r="J46" s="42">
        <f t="shared" si="1"/>
        <v>0</v>
      </c>
    </row>
    <row r="47" spans="1:10" ht="15.75">
      <c r="A47" s="13" t="s">
        <v>145</v>
      </c>
      <c r="B47" s="8">
        <v>101.57339270739983</v>
      </c>
      <c r="C47" s="8">
        <v>101.57339270739983</v>
      </c>
      <c r="D47" s="8"/>
      <c r="E47" s="8">
        <f t="shared" si="0"/>
        <v>0</v>
      </c>
      <c r="F47" s="8"/>
      <c r="G47" s="8">
        <v>1.999500924548723</v>
      </c>
      <c r="H47" s="8">
        <v>1.9995009245487234</v>
      </c>
      <c r="I47" s="8"/>
      <c r="J47" s="8">
        <f t="shared" si="1"/>
        <v>0</v>
      </c>
    </row>
    <row r="48" spans="1:10" s="40" customFormat="1" ht="15.75">
      <c r="A48" s="44" t="s">
        <v>74</v>
      </c>
      <c r="B48" s="42">
        <v>95.899211312826324</v>
      </c>
      <c r="C48" s="42">
        <v>95.899211312826324</v>
      </c>
      <c r="D48" s="42"/>
      <c r="E48" s="42">
        <f t="shared" si="0"/>
        <v>0</v>
      </c>
      <c r="F48" s="42"/>
      <c r="G48" s="42">
        <v>0.2940725013658409</v>
      </c>
      <c r="H48" s="42">
        <v>0.2940725013658409</v>
      </c>
      <c r="I48" s="42"/>
      <c r="J48" s="42">
        <f t="shared" si="1"/>
        <v>0</v>
      </c>
    </row>
    <row r="49" spans="1:10" ht="15.75">
      <c r="A49" s="13" t="s">
        <v>75</v>
      </c>
      <c r="B49" s="8">
        <v>95.899211312826324</v>
      </c>
      <c r="C49" s="8">
        <v>95.899211312826324</v>
      </c>
      <c r="D49" s="8"/>
      <c r="E49" s="8">
        <f t="shared" si="0"/>
        <v>0</v>
      </c>
      <c r="F49" s="8"/>
      <c r="G49" s="8">
        <v>0.2940725013658409</v>
      </c>
      <c r="H49" s="8">
        <v>0.2940725013658409</v>
      </c>
      <c r="I49" s="8"/>
      <c r="J49" s="8">
        <f t="shared" si="1"/>
        <v>0</v>
      </c>
    </row>
    <row r="50" spans="1:10" s="40" customFormat="1" ht="15.75">
      <c r="A50" s="44" t="s">
        <v>76</v>
      </c>
      <c r="B50" s="42">
        <v>96.010866946180187</v>
      </c>
      <c r="C50" s="42">
        <v>96.095205988314916</v>
      </c>
      <c r="D50" s="42"/>
      <c r="E50" s="42">
        <f t="shared" si="0"/>
        <v>8.784322526949051E-2</v>
      </c>
      <c r="F50" s="42"/>
      <c r="G50" s="42">
        <v>2.7158569834960153</v>
      </c>
      <c r="H50" s="42">
        <v>2.7182426798640251</v>
      </c>
      <c r="I50" s="42"/>
      <c r="J50" s="42">
        <f t="shared" si="1"/>
        <v>2.385696368009782E-3</v>
      </c>
    </row>
    <row r="51" spans="1:10" ht="15.75">
      <c r="A51" s="13" t="s">
        <v>146</v>
      </c>
      <c r="B51" s="8">
        <v>95.842930359641386</v>
      </c>
      <c r="C51" s="8">
        <v>95.862645307158232</v>
      </c>
      <c r="D51" s="8"/>
      <c r="E51" s="8">
        <f t="shared" si="0"/>
        <v>2.057005920297339E-2</v>
      </c>
      <c r="F51" s="8"/>
      <c r="G51" s="8">
        <v>2.4182766358441028</v>
      </c>
      <c r="H51" s="8">
        <v>2.4187740767797874</v>
      </c>
      <c r="I51" s="8"/>
      <c r="J51" s="8">
        <f t="shared" si="1"/>
        <v>4.9744093568460102E-4</v>
      </c>
    </row>
    <row r="52" spans="1:10" s="40" customFormat="1" ht="15.75">
      <c r="A52" s="41" t="s">
        <v>79</v>
      </c>
      <c r="B52" s="42">
        <v>97.397737215979589</v>
      </c>
      <c r="C52" s="42">
        <v>98.015761248296712</v>
      </c>
      <c r="D52" s="42"/>
      <c r="E52" s="42">
        <f t="shared" si="0"/>
        <v>0.63453633521963759</v>
      </c>
      <c r="F52" s="42"/>
      <c r="G52" s="42">
        <v>0.29758034765191282</v>
      </c>
      <c r="H52" s="42">
        <v>0.29946860308423717</v>
      </c>
      <c r="I52" s="42"/>
      <c r="J52" s="42">
        <f t="shared" si="1"/>
        <v>1.8882554323243483E-3</v>
      </c>
    </row>
    <row r="53" spans="1:10" ht="15.75">
      <c r="A53" s="12" t="s">
        <v>126</v>
      </c>
      <c r="B53" s="8">
        <v>102.99219727506024</v>
      </c>
      <c r="C53" s="8">
        <v>102.99219727506026</v>
      </c>
      <c r="D53" s="8"/>
      <c r="E53" s="8">
        <f t="shared" si="0"/>
        <v>2.2204460492503131E-14</v>
      </c>
      <c r="F53" s="8"/>
      <c r="G53" s="8">
        <v>1.026662920166032</v>
      </c>
      <c r="H53" s="8">
        <v>1.0266629201660324</v>
      </c>
      <c r="I53" s="8"/>
      <c r="J53" s="8">
        <f t="shared" si="1"/>
        <v>0</v>
      </c>
    </row>
    <row r="54" spans="1:10" s="40" customFormat="1" ht="15.75">
      <c r="A54" s="41" t="s">
        <v>147</v>
      </c>
      <c r="B54" s="42">
        <v>102.99219727506024</v>
      </c>
      <c r="C54" s="42">
        <v>102.99219727506026</v>
      </c>
      <c r="D54" s="42"/>
      <c r="E54" s="42">
        <f t="shared" si="0"/>
        <v>2.2204460492503131E-14</v>
      </c>
      <c r="F54" s="42"/>
      <c r="G54" s="42">
        <v>1.026662920166032</v>
      </c>
      <c r="H54" s="42">
        <v>1.0266629201660324</v>
      </c>
      <c r="I54" s="42"/>
      <c r="J54" s="42">
        <f t="shared" si="1"/>
        <v>0</v>
      </c>
    </row>
    <row r="55" spans="1:10" ht="15.75">
      <c r="A55" s="12" t="s">
        <v>125</v>
      </c>
      <c r="B55" s="8">
        <v>96.942622275231855</v>
      </c>
      <c r="C55" s="8">
        <v>96.93706275795509</v>
      </c>
      <c r="D55" s="8"/>
      <c r="E55" s="8">
        <f t="shared" si="0"/>
        <v>-5.734853407390883E-3</v>
      </c>
      <c r="F55" s="8"/>
      <c r="G55" s="8">
        <v>0.76527339391138471</v>
      </c>
      <c r="H55" s="8">
        <v>0.76522950660407829</v>
      </c>
      <c r="I55" s="8"/>
      <c r="J55" s="8">
        <f t="shared" si="1"/>
        <v>-4.3887307306422763E-5</v>
      </c>
    </row>
    <row r="56" spans="1:10" s="40" customFormat="1" ht="15.75">
      <c r="A56" s="41" t="s">
        <v>148</v>
      </c>
      <c r="B56" s="42">
        <v>96.942622275231855</v>
      </c>
      <c r="C56" s="42">
        <v>96.93706275795509</v>
      </c>
      <c r="D56" s="42"/>
      <c r="E56" s="42">
        <f t="shared" si="0"/>
        <v>-5.734853407390883E-3</v>
      </c>
      <c r="F56" s="42"/>
      <c r="G56" s="42">
        <v>0.76527339391138471</v>
      </c>
      <c r="H56" s="42">
        <v>0.76522950660407829</v>
      </c>
      <c r="I56" s="42"/>
      <c r="J56" s="42">
        <f t="shared" si="1"/>
        <v>-4.3887307306422763E-5</v>
      </c>
    </row>
    <row r="57" spans="1:10" ht="15.75">
      <c r="A57" s="12" t="s">
        <v>124</v>
      </c>
      <c r="B57" s="8">
        <v>99.332938419228981</v>
      </c>
      <c r="C57" s="8">
        <v>99.299845186131819</v>
      </c>
      <c r="D57" s="8"/>
      <c r="E57" s="8">
        <f t="shared" si="0"/>
        <v>-3.3315467783201491E-2</v>
      </c>
      <c r="F57" s="8"/>
      <c r="G57" s="8">
        <v>2.9464876001366833</v>
      </c>
      <c r="H57" s="8">
        <v>2.945505964009524</v>
      </c>
      <c r="I57" s="8"/>
      <c r="J57" s="8">
        <f t="shared" si="1"/>
        <v>-9.8163612715929105E-4</v>
      </c>
    </row>
    <row r="58" spans="1:10" s="40" customFormat="1" ht="15.75">
      <c r="A58" s="41" t="s">
        <v>81</v>
      </c>
      <c r="B58" s="42">
        <v>99.139467047230866</v>
      </c>
      <c r="C58" s="42">
        <v>99.096739334676116</v>
      </c>
      <c r="D58" s="42"/>
      <c r="E58" s="42">
        <f t="shared" si="0"/>
        <v>-4.3098590124956981E-2</v>
      </c>
      <c r="F58" s="42"/>
      <c r="G58" s="42">
        <v>2.2776525271791308</v>
      </c>
      <c r="H58" s="42">
        <v>2.2766708910519715</v>
      </c>
      <c r="I58" s="42"/>
      <c r="J58" s="42">
        <f t="shared" si="1"/>
        <v>-9.8163612715929105E-4</v>
      </c>
    </row>
    <row r="59" spans="1:10" ht="15.75">
      <c r="A59" s="13" t="s">
        <v>149</v>
      </c>
      <c r="B59" s="8">
        <v>99.997488407565129</v>
      </c>
      <c r="C59" s="8">
        <v>99.997488407565129</v>
      </c>
      <c r="D59" s="8"/>
      <c r="E59" s="8">
        <f t="shared" si="0"/>
        <v>0</v>
      </c>
      <c r="F59" s="8"/>
      <c r="G59" s="8">
        <v>0.66883507295755307</v>
      </c>
      <c r="H59" s="8">
        <v>0.66883507295755318</v>
      </c>
      <c r="I59" s="8"/>
      <c r="J59" s="8">
        <f t="shared" si="1"/>
        <v>0</v>
      </c>
    </row>
    <row r="60" spans="1:10" s="46" customFormat="1" ht="15.75">
      <c r="A60" s="38" t="s">
        <v>2</v>
      </c>
      <c r="B60" s="43">
        <v>107.9207036412156</v>
      </c>
      <c r="C60" s="43">
        <v>108.01140177164959</v>
      </c>
      <c r="D60" s="43"/>
      <c r="E60" s="43">
        <f t="shared" si="0"/>
        <v>8.404145578546629E-2</v>
      </c>
      <c r="F60" s="43"/>
      <c r="G60" s="43">
        <v>7.7647068167465347</v>
      </c>
      <c r="H60" s="43">
        <v>7.7712323893928028</v>
      </c>
      <c r="I60" s="43"/>
      <c r="J60" s="43">
        <f t="shared" si="1"/>
        <v>6.5255726462680741E-3</v>
      </c>
    </row>
    <row r="61" spans="1:10" ht="15.75">
      <c r="A61" s="12" t="s">
        <v>123</v>
      </c>
      <c r="B61" s="8">
        <v>98.649395123945851</v>
      </c>
      <c r="C61" s="8">
        <v>98.800568505703495</v>
      </c>
      <c r="D61" s="8"/>
      <c r="E61" s="8">
        <f t="shared" si="0"/>
        <v>0.15324309040891659</v>
      </c>
      <c r="F61" s="8"/>
      <c r="G61" s="8">
        <v>4.2583144394007997</v>
      </c>
      <c r="H61" s="8">
        <v>4.2648400120470669</v>
      </c>
      <c r="I61" s="8"/>
      <c r="J61" s="8">
        <f t="shared" si="1"/>
        <v>6.5255726462671859E-3</v>
      </c>
    </row>
    <row r="62" spans="1:10" s="40" customFormat="1" ht="15.75">
      <c r="A62" s="41" t="s">
        <v>84</v>
      </c>
      <c r="B62" s="42">
        <v>99.75656793570792</v>
      </c>
      <c r="C62" s="42">
        <v>99.945931233872486</v>
      </c>
      <c r="D62" s="42"/>
      <c r="E62" s="42">
        <f t="shared" si="0"/>
        <v>0.18982539403982202</v>
      </c>
      <c r="F62" s="42"/>
      <c r="G62" s="42">
        <v>3.4376710657047034</v>
      </c>
      <c r="H62" s="42">
        <v>3.444196638350971</v>
      </c>
      <c r="I62" s="42"/>
      <c r="J62" s="42">
        <f t="shared" si="1"/>
        <v>6.52557264626763E-3</v>
      </c>
    </row>
    <row r="63" spans="1:10" ht="15.75">
      <c r="A63" s="13" t="s">
        <v>150</v>
      </c>
      <c r="B63" s="8">
        <v>94.266692204128887</v>
      </c>
      <c r="C63" s="8">
        <v>94.266692204128887</v>
      </c>
      <c r="D63" s="8"/>
      <c r="E63" s="8">
        <f t="shared" si="0"/>
        <v>0</v>
      </c>
      <c r="F63" s="8"/>
      <c r="G63" s="8">
        <v>0.82064337369609675</v>
      </c>
      <c r="H63" s="8">
        <v>0.82064337369609675</v>
      </c>
      <c r="I63" s="8"/>
      <c r="J63" s="8">
        <f t="shared" si="1"/>
        <v>0</v>
      </c>
    </row>
    <row r="64" spans="1:10" s="40" customFormat="1" ht="15.75">
      <c r="A64" s="44" t="s">
        <v>86</v>
      </c>
      <c r="B64" s="42">
        <v>121.82540566044236</v>
      </c>
      <c r="C64" s="42">
        <v>121.82540566044236</v>
      </c>
      <c r="D64" s="42"/>
      <c r="E64" s="42">
        <f t="shared" si="0"/>
        <v>0</v>
      </c>
      <c r="F64" s="42"/>
      <c r="G64" s="42">
        <v>3.5063923773457342</v>
      </c>
      <c r="H64" s="42">
        <v>3.5063923773457346</v>
      </c>
      <c r="I64" s="42"/>
      <c r="J64" s="42">
        <f t="shared" si="1"/>
        <v>0</v>
      </c>
    </row>
    <row r="65" spans="1:10" ht="15.75">
      <c r="A65" s="13" t="s">
        <v>18</v>
      </c>
      <c r="B65" s="8">
        <v>120.81968805319021</v>
      </c>
      <c r="C65" s="8">
        <v>120.81968805319021</v>
      </c>
      <c r="D65" s="8"/>
      <c r="E65" s="8">
        <f t="shared" si="0"/>
        <v>0</v>
      </c>
      <c r="F65" s="8"/>
      <c r="G65" s="8">
        <v>2.6972253619023316</v>
      </c>
      <c r="H65" s="8">
        <v>2.6972253619023325</v>
      </c>
      <c r="I65" s="8"/>
      <c r="J65" s="8">
        <f t="shared" si="1"/>
        <v>0</v>
      </c>
    </row>
    <row r="66" spans="1:10" s="40" customFormat="1" ht="15.75">
      <c r="A66" s="41" t="s">
        <v>88</v>
      </c>
      <c r="B66" s="42">
        <v>133.33333333333334</v>
      </c>
      <c r="C66" s="42">
        <v>133.33333333333334</v>
      </c>
      <c r="D66" s="42"/>
      <c r="E66" s="42">
        <f t="shared" si="0"/>
        <v>0</v>
      </c>
      <c r="F66" s="42"/>
      <c r="G66" s="42">
        <v>6.6953043526928241E-2</v>
      </c>
      <c r="H66" s="42">
        <v>6.6953043526928255E-2</v>
      </c>
      <c r="I66" s="42"/>
      <c r="J66" s="42">
        <f t="shared" si="1"/>
        <v>0</v>
      </c>
    </row>
    <row r="67" spans="1:10" ht="15.75">
      <c r="A67" s="13" t="s">
        <v>90</v>
      </c>
      <c r="B67" s="8">
        <v>124.6250246305419</v>
      </c>
      <c r="C67" s="8">
        <v>124.6250246305419</v>
      </c>
      <c r="D67" s="8"/>
      <c r="E67" s="8">
        <f t="shared" si="0"/>
        <v>0</v>
      </c>
      <c r="F67" s="8"/>
      <c r="G67" s="8">
        <v>0.74221397191647409</v>
      </c>
      <c r="H67" s="8">
        <v>0.7422139719164742</v>
      </c>
      <c r="I67" s="8"/>
      <c r="J67" s="8">
        <f t="shared" si="1"/>
        <v>0</v>
      </c>
    </row>
    <row r="68" spans="1:10" s="40" customFormat="1" ht="15.75">
      <c r="A68" s="38" t="s">
        <v>3</v>
      </c>
      <c r="B68" s="43">
        <v>101.63943182750806</v>
      </c>
      <c r="C68" s="43">
        <v>101.95947790735603</v>
      </c>
      <c r="D68" s="43"/>
      <c r="E68" s="43">
        <f t="shared" si="0"/>
        <v>0.31488377502062459</v>
      </c>
      <c r="F68" s="43"/>
      <c r="G68" s="43">
        <v>5.8861640899493235</v>
      </c>
      <c r="H68" s="43">
        <v>5.9046986656396658</v>
      </c>
      <c r="I68" s="43"/>
      <c r="J68" s="43">
        <f t="shared" si="1"/>
        <v>1.8534575690342336E-2</v>
      </c>
    </row>
    <row r="69" spans="1:10" ht="15.75">
      <c r="A69" s="12" t="s">
        <v>132</v>
      </c>
      <c r="B69" s="8">
        <v>100.81338874180102</v>
      </c>
      <c r="C69" s="8">
        <v>101.83227120306859</v>
      </c>
      <c r="D69" s="8"/>
      <c r="E69" s="8">
        <f t="shared" si="0"/>
        <v>1.0106618515493881</v>
      </c>
      <c r="F69" s="8"/>
      <c r="G69" s="8">
        <v>2.3544003524664299</v>
      </c>
      <c r="H69" s="8">
        <v>2.3781953786615526</v>
      </c>
      <c r="I69" s="8"/>
      <c r="J69" s="8">
        <f t="shared" si="1"/>
        <v>2.3795026195122748E-2</v>
      </c>
    </row>
    <row r="70" spans="1:10" s="40" customFormat="1" ht="15.75">
      <c r="A70" s="41" t="s">
        <v>91</v>
      </c>
      <c r="B70" s="42">
        <v>101.25744775278201</v>
      </c>
      <c r="C70" s="42">
        <v>101.63781781575803</v>
      </c>
      <c r="D70" s="42"/>
      <c r="E70" s="42">
        <f t="shared" ref="E70:E115" si="2">((C70/B70-1)*100)</f>
        <v>0.37564650444743553</v>
      </c>
      <c r="F70" s="42"/>
      <c r="G70" s="42">
        <v>1.2798438738562312</v>
      </c>
      <c r="H70" s="42">
        <v>1.2846515626307569</v>
      </c>
      <c r="I70" s="42"/>
      <c r="J70" s="42">
        <f t="shared" si="1"/>
        <v>4.8076887745256425E-3</v>
      </c>
    </row>
    <row r="71" spans="1:10" ht="15.75">
      <c r="A71" s="13" t="s">
        <v>151</v>
      </c>
      <c r="B71" s="8">
        <v>100.35667656674489</v>
      </c>
      <c r="C71" s="8">
        <v>101.99506116437308</v>
      </c>
      <c r="D71" s="8"/>
      <c r="E71" s="8">
        <f t="shared" si="2"/>
        <v>1.6325616328461523</v>
      </c>
      <c r="F71" s="8"/>
      <c r="G71" s="8">
        <v>0.90614280373850453</v>
      </c>
      <c r="H71" s="8">
        <v>0.92093614349113584</v>
      </c>
      <c r="I71" s="8"/>
      <c r="J71" s="8">
        <f t="shared" si="1"/>
        <v>1.4793339752631307E-2</v>
      </c>
    </row>
    <row r="72" spans="1:10" s="40" customFormat="1" ht="15.75">
      <c r="A72" s="41" t="s">
        <v>152</v>
      </c>
      <c r="B72" s="42">
        <v>99.929917758493232</v>
      </c>
      <c r="C72" s="42">
        <v>102.41846770764954</v>
      </c>
      <c r="D72" s="42"/>
      <c r="E72" s="42">
        <f t="shared" si="2"/>
        <v>2.4902952038553083</v>
      </c>
      <c r="F72" s="42"/>
      <c r="G72" s="42">
        <v>0.16841367487169398</v>
      </c>
      <c r="H72" s="42">
        <v>0.17260767253966028</v>
      </c>
      <c r="I72" s="42"/>
      <c r="J72" s="42">
        <f t="shared" ref="J72:J115" si="3">H72-G72</f>
        <v>4.1939976679662982E-3</v>
      </c>
    </row>
    <row r="73" spans="1:10" ht="15.75">
      <c r="A73" s="12" t="s">
        <v>93</v>
      </c>
      <c r="B73" s="8">
        <v>102.1976630493384</v>
      </c>
      <c r="C73" s="8">
        <v>102.04544285904942</v>
      </c>
      <c r="D73" s="8"/>
      <c r="E73" s="8">
        <f t="shared" si="2"/>
        <v>-0.14894684060975383</v>
      </c>
      <c r="F73" s="8"/>
      <c r="G73" s="8">
        <v>3.5317637374828941</v>
      </c>
      <c r="H73" s="8">
        <v>3.5265032869781132</v>
      </c>
      <c r="I73" s="8"/>
      <c r="J73" s="8">
        <f t="shared" si="3"/>
        <v>-5.2604505047808559E-3</v>
      </c>
    </row>
    <row r="74" spans="1:10" s="40" customFormat="1" ht="15.75">
      <c r="A74" s="41" t="s">
        <v>153</v>
      </c>
      <c r="B74" s="42">
        <v>100.5344495337809</v>
      </c>
      <c r="C74" s="42">
        <v>100.5344495337809</v>
      </c>
      <c r="D74" s="42"/>
      <c r="E74" s="42">
        <f t="shared" si="2"/>
        <v>0</v>
      </c>
      <c r="F74" s="42"/>
      <c r="G74" s="42">
        <v>1.1832636908138143</v>
      </c>
      <c r="H74" s="42">
        <v>1.1832636908138143</v>
      </c>
      <c r="I74" s="42"/>
      <c r="J74" s="42">
        <f t="shared" si="3"/>
        <v>0</v>
      </c>
    </row>
    <row r="75" spans="1:10" ht="15.75">
      <c r="A75" s="13" t="s">
        <v>154</v>
      </c>
      <c r="B75" s="8">
        <v>110.89091185391725</v>
      </c>
      <c r="C75" s="8">
        <v>109.66257891236303</v>
      </c>
      <c r="D75" s="8"/>
      <c r="E75" s="8">
        <f t="shared" si="2"/>
        <v>-1.1076948696863154</v>
      </c>
      <c r="F75" s="8"/>
      <c r="G75" s="8">
        <v>0.47490068327849871</v>
      </c>
      <c r="H75" s="8">
        <v>0.46964023277371764</v>
      </c>
      <c r="I75" s="8"/>
      <c r="J75" s="8">
        <f t="shared" si="3"/>
        <v>-5.2604505047810779E-3</v>
      </c>
    </row>
    <row r="76" spans="1:10" s="40" customFormat="1" ht="15.75">
      <c r="A76" s="41" t="s">
        <v>155</v>
      </c>
      <c r="B76" s="42">
        <v>101.24369007769572</v>
      </c>
      <c r="C76" s="42">
        <v>101.24369007769572</v>
      </c>
      <c r="D76" s="42"/>
      <c r="E76" s="42">
        <f t="shared" si="2"/>
        <v>0</v>
      </c>
      <c r="F76" s="42"/>
      <c r="G76" s="42">
        <v>1.8735993633905814</v>
      </c>
      <c r="H76" s="42">
        <v>1.8735993633905816</v>
      </c>
      <c r="I76" s="42"/>
      <c r="J76" s="42">
        <f t="shared" si="3"/>
        <v>0</v>
      </c>
    </row>
    <row r="77" spans="1:10" ht="15.75">
      <c r="A77" s="11" t="s">
        <v>4</v>
      </c>
      <c r="B77" s="15">
        <v>100.41991918822129</v>
      </c>
      <c r="C77" s="15">
        <v>100.35200958602481</v>
      </c>
      <c r="D77" s="15"/>
      <c r="E77" s="15">
        <f t="shared" si="2"/>
        <v>-6.762562920330506E-2</v>
      </c>
      <c r="F77" s="15"/>
      <c r="G77" s="15">
        <v>4.600140006703092</v>
      </c>
      <c r="H77" s="15">
        <v>4.5970291330793263</v>
      </c>
      <c r="I77" s="15"/>
      <c r="J77" s="15">
        <f t="shared" si="3"/>
        <v>-3.1108736237657197E-3</v>
      </c>
    </row>
    <row r="78" spans="1:10" s="40" customFormat="1" ht="15.75">
      <c r="A78" s="44" t="s">
        <v>122</v>
      </c>
      <c r="B78" s="42">
        <v>100.98539938561809</v>
      </c>
      <c r="C78" s="42">
        <v>100.67460532067267</v>
      </c>
      <c r="D78" s="42"/>
      <c r="E78" s="42">
        <f t="shared" si="2"/>
        <v>-0.30776138613726189</v>
      </c>
      <c r="F78" s="42"/>
      <c r="G78" s="42">
        <v>1.0108069965537538</v>
      </c>
      <c r="H78" s="42">
        <v>1.0076961229299877</v>
      </c>
      <c r="I78" s="42"/>
      <c r="J78" s="42">
        <f t="shared" si="3"/>
        <v>-3.1108736237661638E-3</v>
      </c>
    </row>
    <row r="79" spans="1:10" ht="15.75">
      <c r="A79" s="13" t="s">
        <v>156</v>
      </c>
      <c r="B79" s="8">
        <v>100.98539938561809</v>
      </c>
      <c r="C79" s="8">
        <v>100.67460532067267</v>
      </c>
      <c r="D79" s="8"/>
      <c r="E79" s="8">
        <f t="shared" si="2"/>
        <v>-0.30776138613726189</v>
      </c>
      <c r="F79" s="8"/>
      <c r="G79" s="8">
        <v>1.0108069965537538</v>
      </c>
      <c r="H79" s="8">
        <v>1.0076961229299877</v>
      </c>
      <c r="I79" s="8"/>
      <c r="J79" s="8">
        <f t="shared" si="3"/>
        <v>-3.1108736237661638E-3</v>
      </c>
    </row>
    <row r="80" spans="1:10" s="40" customFormat="1" ht="15.75">
      <c r="A80" s="44" t="s">
        <v>121</v>
      </c>
      <c r="B80" s="42">
        <v>100.26181300546844</v>
      </c>
      <c r="C80" s="42">
        <v>100.26181300546844</v>
      </c>
      <c r="D80" s="42"/>
      <c r="E80" s="42">
        <f t="shared" si="2"/>
        <v>0</v>
      </c>
      <c r="F80" s="42"/>
      <c r="G80" s="42">
        <v>3.5893330101493386</v>
      </c>
      <c r="H80" s="42">
        <v>3.5893330101493386</v>
      </c>
      <c r="I80" s="42"/>
      <c r="J80" s="42">
        <f t="shared" si="3"/>
        <v>0</v>
      </c>
    </row>
    <row r="81" spans="1:10" ht="15.75">
      <c r="A81" s="13" t="s">
        <v>157</v>
      </c>
      <c r="B81" s="8">
        <v>100.26181300546844</v>
      </c>
      <c r="C81" s="8">
        <v>100.26181300546844</v>
      </c>
      <c r="D81" s="8"/>
      <c r="E81" s="8">
        <f t="shared" si="2"/>
        <v>0</v>
      </c>
      <c r="F81" s="8"/>
      <c r="G81" s="8">
        <v>3.5893330101493386</v>
      </c>
      <c r="H81" s="8">
        <v>3.5893330101493386</v>
      </c>
      <c r="I81" s="8"/>
      <c r="J81" s="8">
        <f t="shared" si="3"/>
        <v>0</v>
      </c>
    </row>
    <row r="82" spans="1:10" s="40" customFormat="1" ht="15.75">
      <c r="A82" s="38" t="s">
        <v>112</v>
      </c>
      <c r="B82" s="43">
        <v>98.022987728032021</v>
      </c>
      <c r="C82" s="43">
        <v>98.032949396379806</v>
      </c>
      <c r="D82" s="43"/>
      <c r="E82" s="43">
        <f t="shared" si="2"/>
        <v>1.016258387820379E-2</v>
      </c>
      <c r="F82" s="43"/>
      <c r="G82" s="43">
        <v>6.0312146803938917</v>
      </c>
      <c r="H82" s="43">
        <v>6.0318276076446633</v>
      </c>
      <c r="I82" s="43"/>
      <c r="J82" s="43">
        <f t="shared" si="3"/>
        <v>6.1292725077155552E-4</v>
      </c>
    </row>
    <row r="83" spans="1:10" ht="15.75">
      <c r="A83" s="12" t="s">
        <v>120</v>
      </c>
      <c r="B83" s="8">
        <v>92.088176067470812</v>
      </c>
      <c r="C83" s="8">
        <v>92.088176067470812</v>
      </c>
      <c r="D83" s="8"/>
      <c r="E83" s="8">
        <f t="shared" si="2"/>
        <v>0</v>
      </c>
      <c r="F83" s="8"/>
      <c r="G83" s="8">
        <v>3.0015018252618879</v>
      </c>
      <c r="H83" s="8">
        <v>3.0015018252618884</v>
      </c>
      <c r="I83" s="8"/>
      <c r="J83" s="8">
        <f t="shared" si="3"/>
        <v>0</v>
      </c>
    </row>
    <row r="84" spans="1:10" s="40" customFormat="1" ht="15.75">
      <c r="A84" s="41" t="s">
        <v>158</v>
      </c>
      <c r="B84" s="42">
        <v>94.004972789554955</v>
      </c>
      <c r="C84" s="42">
        <v>94.004972789554955</v>
      </c>
      <c r="D84" s="42"/>
      <c r="E84" s="42">
        <f t="shared" si="2"/>
        <v>0</v>
      </c>
      <c r="F84" s="42"/>
      <c r="G84" s="42">
        <v>1.2507351031696314</v>
      </c>
      <c r="H84" s="42">
        <v>1.2507351031696314</v>
      </c>
      <c r="I84" s="42"/>
      <c r="J84" s="42">
        <f t="shared" si="3"/>
        <v>0</v>
      </c>
    </row>
    <row r="85" spans="1:10" ht="15.75">
      <c r="A85" s="13" t="s">
        <v>159</v>
      </c>
      <c r="B85" s="8">
        <v>100</v>
      </c>
      <c r="C85" s="8">
        <v>100</v>
      </c>
      <c r="D85" s="8"/>
      <c r="E85" s="8">
        <f t="shared" si="2"/>
        <v>0</v>
      </c>
      <c r="F85" s="8"/>
      <c r="G85" s="8">
        <v>0.13104975160939944</v>
      </c>
      <c r="H85" s="8">
        <v>0.13104975160939947</v>
      </c>
      <c r="I85" s="8"/>
      <c r="J85" s="8">
        <f t="shared" si="3"/>
        <v>0</v>
      </c>
    </row>
    <row r="86" spans="1:10" s="40" customFormat="1" ht="15.75">
      <c r="A86" s="41" t="s">
        <v>94</v>
      </c>
      <c r="B86" s="42">
        <v>89.850328263184437</v>
      </c>
      <c r="C86" s="42">
        <v>89.850328263184437</v>
      </c>
      <c r="D86" s="42"/>
      <c r="E86" s="42">
        <f t="shared" si="2"/>
        <v>0</v>
      </c>
      <c r="F86" s="42"/>
      <c r="G86" s="42">
        <v>1.5768483976057479</v>
      </c>
      <c r="H86" s="42">
        <v>1.5768483976057481</v>
      </c>
      <c r="I86" s="42"/>
      <c r="J86" s="42">
        <f t="shared" si="3"/>
        <v>0</v>
      </c>
    </row>
    <row r="87" spans="1:10" ht="15.75">
      <c r="A87" s="13" t="s">
        <v>160</v>
      </c>
      <c r="B87" s="8">
        <v>100.02670454804854</v>
      </c>
      <c r="C87" s="8">
        <v>100.02670454804854</v>
      </c>
      <c r="D87" s="8"/>
      <c r="E87" s="8">
        <f t="shared" si="2"/>
        <v>0</v>
      </c>
      <c r="F87" s="8"/>
      <c r="G87" s="8">
        <v>4.2868572877108796E-2</v>
      </c>
      <c r="H87" s="8">
        <v>4.2868572877108803E-2</v>
      </c>
      <c r="I87" s="8"/>
      <c r="J87" s="8">
        <f t="shared" si="3"/>
        <v>0</v>
      </c>
    </row>
    <row r="88" spans="1:10" s="40" customFormat="1" ht="15.75">
      <c r="A88" s="44" t="s">
        <v>119</v>
      </c>
      <c r="B88" s="42">
        <v>110.96165269177465</v>
      </c>
      <c r="C88" s="42">
        <v>110.96165269177465</v>
      </c>
      <c r="D88" s="42"/>
      <c r="E88" s="42">
        <f t="shared" si="2"/>
        <v>0</v>
      </c>
      <c r="F88" s="42"/>
      <c r="G88" s="42">
        <v>0.96263510315159639</v>
      </c>
      <c r="H88" s="42">
        <v>0.96263510315159662</v>
      </c>
      <c r="I88" s="42"/>
      <c r="J88" s="42">
        <f t="shared" si="3"/>
        <v>0</v>
      </c>
    </row>
    <row r="89" spans="1:10" ht="15.75">
      <c r="A89" s="13" t="s">
        <v>161</v>
      </c>
      <c r="B89" s="8">
        <v>110.96165269177465</v>
      </c>
      <c r="C89" s="8">
        <v>110.96165269177465</v>
      </c>
      <c r="D89" s="8"/>
      <c r="E89" s="8">
        <f t="shared" si="2"/>
        <v>0</v>
      </c>
      <c r="F89" s="8"/>
      <c r="G89" s="8">
        <v>0.96263510315159639</v>
      </c>
      <c r="H89" s="8">
        <v>0.96263510315159662</v>
      </c>
      <c r="I89" s="8"/>
      <c r="J89" s="8">
        <f t="shared" si="3"/>
        <v>0</v>
      </c>
    </row>
    <row r="90" spans="1:10" s="40" customFormat="1" ht="15.75">
      <c r="A90" s="44" t="s">
        <v>118</v>
      </c>
      <c r="B90" s="42">
        <v>101.00956061409438</v>
      </c>
      <c r="C90" s="42">
        <v>101.00956061409438</v>
      </c>
      <c r="D90" s="42"/>
      <c r="E90" s="42">
        <f t="shared" si="2"/>
        <v>0</v>
      </c>
      <c r="F90" s="42"/>
      <c r="G90" s="42">
        <v>1.0152461219584747</v>
      </c>
      <c r="H90" s="42">
        <v>1.015246121958475</v>
      </c>
      <c r="I90" s="42"/>
      <c r="J90" s="42">
        <f t="shared" si="3"/>
        <v>0</v>
      </c>
    </row>
    <row r="91" spans="1:10" ht="15.75">
      <c r="A91" s="13" t="s">
        <v>162</v>
      </c>
      <c r="B91" s="8">
        <v>103.60804545934442</v>
      </c>
      <c r="C91" s="8">
        <v>103.60804545934442</v>
      </c>
      <c r="D91" s="8"/>
      <c r="E91" s="8">
        <f t="shared" si="2"/>
        <v>0</v>
      </c>
      <c r="F91" s="8"/>
      <c r="G91" s="8">
        <v>6.6573719814084109E-2</v>
      </c>
      <c r="H91" s="8">
        <v>6.6573719814084123E-2</v>
      </c>
      <c r="I91" s="8"/>
      <c r="J91" s="8">
        <f t="shared" si="3"/>
        <v>0</v>
      </c>
    </row>
    <row r="92" spans="1:10" s="40" customFormat="1" ht="15.75">
      <c r="A92" s="41" t="s">
        <v>96</v>
      </c>
      <c r="B92" s="42">
        <v>100.83209588149325</v>
      </c>
      <c r="C92" s="42">
        <v>100.83209588149325</v>
      </c>
      <c r="D92" s="42"/>
      <c r="E92" s="42">
        <f t="shared" si="2"/>
        <v>0</v>
      </c>
      <c r="F92" s="42"/>
      <c r="G92" s="42">
        <v>0.94867240214439075</v>
      </c>
      <c r="H92" s="42">
        <v>0.94867240214439086</v>
      </c>
      <c r="I92" s="42"/>
      <c r="J92" s="42">
        <f t="shared" si="3"/>
        <v>0</v>
      </c>
    </row>
    <row r="93" spans="1:10" ht="15.75">
      <c r="A93" s="12" t="s">
        <v>133</v>
      </c>
      <c r="B93" s="8">
        <v>103.03571657345638</v>
      </c>
      <c r="C93" s="8">
        <v>103.09575793054054</v>
      </c>
      <c r="D93" s="8"/>
      <c r="E93" s="8">
        <f t="shared" si="2"/>
        <v>5.8272372999268462E-2</v>
      </c>
      <c r="F93" s="8"/>
      <c r="G93" s="8">
        <v>1.0518316300219328</v>
      </c>
      <c r="H93" s="8">
        <v>1.0524445572727035</v>
      </c>
      <c r="I93" s="8"/>
      <c r="J93" s="8">
        <f t="shared" si="3"/>
        <v>6.1292725077066734E-4</v>
      </c>
    </row>
    <row r="94" spans="1:10" s="40" customFormat="1" ht="15.75">
      <c r="A94" s="41" t="s">
        <v>98</v>
      </c>
      <c r="B94" s="42">
        <v>102.41200228216051</v>
      </c>
      <c r="C94" s="42">
        <v>102.41200228216051</v>
      </c>
      <c r="D94" s="42"/>
      <c r="E94" s="42">
        <f t="shared" si="2"/>
        <v>0</v>
      </c>
      <c r="F94" s="42"/>
      <c r="G94" s="42">
        <v>0.35257530216413918</v>
      </c>
      <c r="H94" s="42">
        <v>0.35257530216413924</v>
      </c>
      <c r="I94" s="42"/>
      <c r="J94" s="42">
        <f t="shared" si="3"/>
        <v>0</v>
      </c>
    </row>
    <row r="95" spans="1:10" ht="15.75">
      <c r="A95" s="13" t="s">
        <v>163</v>
      </c>
      <c r="B95" s="8">
        <v>103.3530923635539</v>
      </c>
      <c r="C95" s="8">
        <v>103.44368564707139</v>
      </c>
      <c r="D95" s="8"/>
      <c r="E95" s="8">
        <f t="shared" si="2"/>
        <v>8.7654158618510891E-2</v>
      </c>
      <c r="F95" s="8"/>
      <c r="G95" s="8">
        <v>0.69925632785779357</v>
      </c>
      <c r="H95" s="8">
        <v>0.69986925510856413</v>
      </c>
      <c r="I95" s="8"/>
      <c r="J95" s="8">
        <f t="shared" si="3"/>
        <v>6.1292725077055632E-4</v>
      </c>
    </row>
    <row r="96" spans="1:10" s="40" customFormat="1" ht="15.75">
      <c r="A96" s="38" t="s">
        <v>99</v>
      </c>
      <c r="B96" s="43">
        <v>110.69974687977064</v>
      </c>
      <c r="C96" s="43">
        <v>110.69983829992921</v>
      </c>
      <c r="D96" s="43"/>
      <c r="E96" s="43">
        <f t="shared" si="2"/>
        <v>8.2583891236609475E-5</v>
      </c>
      <c r="F96" s="43"/>
      <c r="G96" s="43">
        <v>2.1509705682028386</v>
      </c>
      <c r="H96" s="43">
        <v>2.1509723445580335</v>
      </c>
      <c r="I96" s="43"/>
      <c r="J96" s="43">
        <f t="shared" si="3"/>
        <v>1.7763551949379064E-6</v>
      </c>
    </row>
    <row r="97" spans="1:10" ht="15.75">
      <c r="A97" s="12" t="s">
        <v>117</v>
      </c>
      <c r="B97" s="8">
        <v>120.02352566834833</v>
      </c>
      <c r="C97" s="8">
        <v>120.02352566834833</v>
      </c>
      <c r="D97" s="8"/>
      <c r="E97" s="8">
        <f t="shared" si="2"/>
        <v>0</v>
      </c>
      <c r="F97" s="8"/>
      <c r="G97" s="8">
        <v>0.74191250911648787</v>
      </c>
      <c r="H97" s="8">
        <v>0.74191250911648798</v>
      </c>
      <c r="I97" s="8"/>
      <c r="J97" s="8">
        <f t="shared" si="3"/>
        <v>0</v>
      </c>
    </row>
    <row r="98" spans="1:10" s="40" customFormat="1" ht="15.75">
      <c r="A98" s="41" t="s">
        <v>164</v>
      </c>
      <c r="B98" s="42">
        <v>120.02352566834833</v>
      </c>
      <c r="C98" s="42">
        <v>120.02352566834833</v>
      </c>
      <c r="D98" s="42"/>
      <c r="E98" s="42">
        <f t="shared" si="2"/>
        <v>0</v>
      </c>
      <c r="F98" s="42"/>
      <c r="G98" s="42">
        <v>0.74191250911648787</v>
      </c>
      <c r="H98" s="42">
        <v>0.74191250911648798</v>
      </c>
      <c r="I98" s="42"/>
      <c r="J98" s="42">
        <f t="shared" si="3"/>
        <v>0</v>
      </c>
    </row>
    <row r="99" spans="1:10" ht="15.75">
      <c r="A99" s="12" t="s">
        <v>100</v>
      </c>
      <c r="B99" s="8">
        <v>105.43529331069129</v>
      </c>
      <c r="C99" s="8">
        <v>105.43529331069129</v>
      </c>
      <c r="D99" s="8"/>
      <c r="E99" s="8">
        <f t="shared" si="2"/>
        <v>0</v>
      </c>
      <c r="F99" s="8"/>
      <c r="G99" s="8">
        <v>1.2791313306060001</v>
      </c>
      <c r="H99" s="8">
        <v>1.2791313306060004</v>
      </c>
      <c r="I99" s="8"/>
      <c r="J99" s="8">
        <f t="shared" si="3"/>
        <v>0</v>
      </c>
    </row>
    <row r="100" spans="1:10" s="40" customFormat="1" ht="15.75">
      <c r="A100" s="41" t="s">
        <v>101</v>
      </c>
      <c r="B100" s="42">
        <v>105.43529331069129</v>
      </c>
      <c r="C100" s="42">
        <v>105.43529331069129</v>
      </c>
      <c r="D100" s="42"/>
      <c r="E100" s="42">
        <f t="shared" si="2"/>
        <v>0</v>
      </c>
      <c r="F100" s="42"/>
      <c r="G100" s="42">
        <v>1.2791313306060001</v>
      </c>
      <c r="H100" s="42">
        <v>1.2791313306060004</v>
      </c>
      <c r="I100" s="42"/>
      <c r="J100" s="42">
        <f t="shared" si="3"/>
        <v>0</v>
      </c>
    </row>
    <row r="101" spans="1:10" ht="15.75">
      <c r="A101" s="12" t="s">
        <v>102</v>
      </c>
      <c r="B101" s="8">
        <v>116.27885016276706</v>
      </c>
      <c r="C101" s="8">
        <v>116.28043992448849</v>
      </c>
      <c r="D101" s="8"/>
      <c r="E101" s="8">
        <f t="shared" si="2"/>
        <v>1.367197662527353E-3</v>
      </c>
      <c r="F101" s="8"/>
      <c r="G101" s="8">
        <v>0.12992672848034989</v>
      </c>
      <c r="H101" s="8">
        <v>0.12992850483554469</v>
      </c>
      <c r="I101" s="8"/>
      <c r="J101" s="8">
        <f t="shared" si="3"/>
        <v>1.7763551947991285E-6</v>
      </c>
    </row>
    <row r="102" spans="1:10" s="40" customFormat="1" ht="15.75">
      <c r="A102" s="41" t="s">
        <v>103</v>
      </c>
      <c r="B102" s="42">
        <v>116.27885016276706</v>
      </c>
      <c r="C102" s="42">
        <v>116.28043992448849</v>
      </c>
      <c r="D102" s="42"/>
      <c r="E102" s="42">
        <f t="shared" si="2"/>
        <v>1.367197662527353E-3</v>
      </c>
      <c r="F102" s="42"/>
      <c r="G102" s="42">
        <v>0.12992672848034989</v>
      </c>
      <c r="H102" s="42">
        <v>0.12992850483554469</v>
      </c>
      <c r="I102" s="42"/>
      <c r="J102" s="42">
        <f t="shared" si="3"/>
        <v>1.7763551947991285E-6</v>
      </c>
    </row>
    <row r="103" spans="1:10" ht="15.75">
      <c r="A103" s="11" t="s">
        <v>113</v>
      </c>
      <c r="B103" s="15">
        <v>113.6008905302959</v>
      </c>
      <c r="C103" s="15">
        <v>113.74079266082045</v>
      </c>
      <c r="D103" s="15"/>
      <c r="E103" s="15">
        <f t="shared" si="2"/>
        <v>0.12315231849986397</v>
      </c>
      <c r="F103" s="15"/>
      <c r="G103" s="15">
        <v>2.3984897054208068</v>
      </c>
      <c r="H103" s="15">
        <v>2.4014435011020132</v>
      </c>
      <c r="I103" s="15"/>
      <c r="J103" s="15">
        <f t="shared" si="3"/>
        <v>2.9537956812064614E-3</v>
      </c>
    </row>
    <row r="104" spans="1:10" s="40" customFormat="1" ht="15.75">
      <c r="A104" s="44" t="s">
        <v>104</v>
      </c>
      <c r="B104" s="42">
        <v>114.13221487305681</v>
      </c>
      <c r="C104" s="42">
        <v>114.13915734316944</v>
      </c>
      <c r="D104" s="42"/>
      <c r="E104" s="42">
        <f t="shared" si="2"/>
        <v>6.0828313201088946E-3</v>
      </c>
      <c r="F104" s="42"/>
      <c r="G104" s="42">
        <v>2.3187428974069362</v>
      </c>
      <c r="H104" s="42">
        <v>2.3188839426261323</v>
      </c>
      <c r="I104" s="42"/>
      <c r="J104" s="42">
        <f t="shared" si="3"/>
        <v>1.4104521919611201E-4</v>
      </c>
    </row>
    <row r="105" spans="1:10" ht="15.75">
      <c r="A105" s="13" t="s">
        <v>165</v>
      </c>
      <c r="B105" s="8">
        <v>114.13221487305681</v>
      </c>
      <c r="C105" s="8">
        <v>114.13915734316944</v>
      </c>
      <c r="D105" s="8"/>
      <c r="E105" s="8">
        <f t="shared" si="2"/>
        <v>6.0828313201088946E-3</v>
      </c>
      <c r="F105" s="8"/>
      <c r="G105" s="8">
        <v>2.3187428974069362</v>
      </c>
      <c r="H105" s="8">
        <v>2.3188839426261323</v>
      </c>
      <c r="I105" s="8"/>
      <c r="J105" s="8">
        <f t="shared" si="3"/>
        <v>1.4104521919611201E-4</v>
      </c>
    </row>
    <row r="106" spans="1:10" s="40" customFormat="1" ht="15.75">
      <c r="A106" s="44" t="s">
        <v>105</v>
      </c>
      <c r="B106" s="42">
        <v>100.05714286957857</v>
      </c>
      <c r="C106" s="42">
        <v>103.58625935515465</v>
      </c>
      <c r="D106" s="42"/>
      <c r="E106" s="42">
        <f>((C106/B106-1)*100)</f>
        <v>3.527100998852406</v>
      </c>
      <c r="F106" s="42"/>
      <c r="G106" s="42">
        <v>7.9746808013870518E-2</v>
      </c>
      <c r="H106" s="42">
        <v>8.2559558475880659E-2</v>
      </c>
      <c r="I106" s="42"/>
      <c r="J106" s="42">
        <f t="shared" si="3"/>
        <v>2.8127504620101412E-3</v>
      </c>
    </row>
    <row r="107" spans="1:10" ht="15.75">
      <c r="A107" s="13" t="s">
        <v>106</v>
      </c>
      <c r="B107" s="8">
        <v>100.05714286957857</v>
      </c>
      <c r="C107" s="8">
        <v>103.58625935515465</v>
      </c>
      <c r="D107" s="8"/>
      <c r="E107" s="8">
        <f>((C107/B107-1)*100)</f>
        <v>3.527100998852406</v>
      </c>
      <c r="F107" s="8"/>
      <c r="G107" s="8">
        <v>7.9746808013870518E-2</v>
      </c>
      <c r="H107" s="8">
        <v>8.2559558475880659E-2</v>
      </c>
      <c r="I107" s="8"/>
      <c r="J107" s="8">
        <f t="shared" si="3"/>
        <v>2.8127504620101412E-3</v>
      </c>
    </row>
    <row r="108" spans="1:10" s="40" customFormat="1" ht="15.75">
      <c r="A108" s="38" t="s">
        <v>114</v>
      </c>
      <c r="B108" s="43">
        <v>99.336684225957299</v>
      </c>
      <c r="C108" s="43">
        <v>99.170153502823894</v>
      </c>
      <c r="D108" s="43"/>
      <c r="E108" s="43">
        <f t="shared" si="2"/>
        <v>-0.167642723764172</v>
      </c>
      <c r="F108" s="43"/>
      <c r="G108" s="43">
        <v>7.6534165777883088</v>
      </c>
      <c r="H108" s="43">
        <v>7.6405861817762881</v>
      </c>
      <c r="I108" s="43"/>
      <c r="J108" s="43">
        <f t="shared" si="3"/>
        <v>-1.2830396012020628E-2</v>
      </c>
    </row>
    <row r="109" spans="1:10" ht="15.75">
      <c r="A109" s="12" t="s">
        <v>107</v>
      </c>
      <c r="B109" s="8">
        <v>99.206625324083376</v>
      </c>
      <c r="C109" s="8">
        <v>98.968916712499563</v>
      </c>
      <c r="D109" s="8"/>
      <c r="E109" s="8">
        <f t="shared" si="2"/>
        <v>-0.23960961357900601</v>
      </c>
      <c r="F109" s="8"/>
      <c r="G109" s="8">
        <v>5.8106643312786623</v>
      </c>
      <c r="H109" s="8">
        <v>5.7967414209281127</v>
      </c>
      <c r="I109" s="8"/>
      <c r="J109" s="8">
        <f t="shared" si="3"/>
        <v>-1.39229103505496E-2</v>
      </c>
    </row>
    <row r="110" spans="1:10" s="40" customFormat="1" ht="15.75">
      <c r="A110" s="41" t="s">
        <v>166</v>
      </c>
      <c r="B110" s="42">
        <v>100.52974611728555</v>
      </c>
      <c r="C110" s="42">
        <v>100.52974611728555</v>
      </c>
      <c r="D110" s="42"/>
      <c r="E110" s="42">
        <f t="shared" si="2"/>
        <v>0</v>
      </c>
      <c r="F110" s="42"/>
      <c r="G110" s="42">
        <v>7.9109873549653112E-2</v>
      </c>
      <c r="H110" s="42">
        <v>7.9109873549653126E-2</v>
      </c>
      <c r="I110" s="42"/>
      <c r="J110" s="42">
        <f t="shared" si="3"/>
        <v>0</v>
      </c>
    </row>
    <row r="111" spans="1:10" ht="15.75">
      <c r="A111" s="13" t="s">
        <v>167</v>
      </c>
      <c r="B111" s="8">
        <v>99.188606561412925</v>
      </c>
      <c r="C111" s="8">
        <v>98.947660743461526</v>
      </c>
      <c r="D111" s="8"/>
      <c r="E111" s="8">
        <f t="shared" si="2"/>
        <v>-0.24291682916446344</v>
      </c>
      <c r="F111" s="8"/>
      <c r="G111" s="8">
        <v>5.7315544577290085</v>
      </c>
      <c r="H111" s="8">
        <v>5.7176315473784598</v>
      </c>
      <c r="I111" s="8"/>
      <c r="J111" s="8">
        <f t="shared" si="3"/>
        <v>-1.3922910350548712E-2</v>
      </c>
    </row>
    <row r="112" spans="1:10" s="40" customFormat="1" ht="15.75">
      <c r="A112" s="44" t="s">
        <v>116</v>
      </c>
      <c r="B112" s="42">
        <v>99.076244190940301</v>
      </c>
      <c r="C112" s="42">
        <v>99.293921492076066</v>
      </c>
      <c r="D112" s="42"/>
      <c r="E112" s="42">
        <f t="shared" si="2"/>
        <v>0.21970685598078354</v>
      </c>
      <c r="F112" s="42"/>
      <c r="G112" s="42">
        <v>0.4972600120513222</v>
      </c>
      <c r="H112" s="42">
        <v>0.49835252638984989</v>
      </c>
      <c r="I112" s="42"/>
      <c r="J112" s="42">
        <f t="shared" si="3"/>
        <v>1.0925143385276948E-3</v>
      </c>
    </row>
    <row r="113" spans="1:10" ht="15.75">
      <c r="A113" s="13" t="s">
        <v>108</v>
      </c>
      <c r="B113" s="8">
        <v>99.076244190940301</v>
      </c>
      <c r="C113" s="8">
        <v>99.293921492076066</v>
      </c>
      <c r="D113" s="8"/>
      <c r="E113" s="8">
        <f t="shared" si="2"/>
        <v>0.21970685598078354</v>
      </c>
      <c r="F113" s="8"/>
      <c r="G113" s="8">
        <v>0.4972600120513222</v>
      </c>
      <c r="H113" s="8">
        <v>0.49835252638984989</v>
      </c>
      <c r="I113" s="8"/>
      <c r="J113" s="8">
        <f t="shared" si="3"/>
        <v>1.0925143385276948E-3</v>
      </c>
    </row>
    <row r="114" spans="1:10" s="40" customFormat="1" ht="15.75">
      <c r="A114" s="44" t="s">
        <v>115</v>
      </c>
      <c r="B114" s="42">
        <v>100</v>
      </c>
      <c r="C114" s="42">
        <v>100</v>
      </c>
      <c r="D114" s="42"/>
      <c r="E114" s="42">
        <f t="shared" si="2"/>
        <v>0</v>
      </c>
      <c r="F114" s="42"/>
      <c r="G114" s="42">
        <v>1.3454922344583244</v>
      </c>
      <c r="H114" s="42">
        <v>1.3454922344583247</v>
      </c>
      <c r="I114" s="42"/>
      <c r="J114" s="42">
        <f t="shared" si="3"/>
        <v>0</v>
      </c>
    </row>
    <row r="115" spans="1:10" ht="15.75">
      <c r="A115" s="13" t="s">
        <v>168</v>
      </c>
      <c r="B115" s="8">
        <v>100</v>
      </c>
      <c r="C115" s="8">
        <v>100</v>
      </c>
      <c r="D115" s="8"/>
      <c r="E115" s="8">
        <f t="shared" si="2"/>
        <v>0</v>
      </c>
      <c r="F115" s="8"/>
      <c r="G115" s="8">
        <v>1.3454922344583244</v>
      </c>
      <c r="H115" s="8">
        <v>1.3454922344583247</v>
      </c>
      <c r="I115" s="8"/>
      <c r="J115" s="8">
        <f t="shared" si="3"/>
        <v>0</v>
      </c>
    </row>
    <row r="116" spans="1:10" ht="15.75">
      <c r="A116" s="24"/>
      <c r="B116" s="23"/>
      <c r="C116" s="23"/>
      <c r="D116" s="23"/>
      <c r="E116" s="23"/>
      <c r="F116" s="23"/>
      <c r="G116" s="23"/>
      <c r="H116" s="23"/>
      <c r="I116" s="23"/>
      <c r="J116" s="23"/>
    </row>
    <row r="117" spans="1:10">
      <c r="A117" s="85" t="s">
        <v>37</v>
      </c>
      <c r="B117" s="86"/>
      <c r="C117" s="86"/>
    </row>
    <row r="118" spans="1:10">
      <c r="A118" s="7"/>
      <c r="B118" s="4"/>
      <c r="C118" s="4"/>
    </row>
  </sheetData>
  <mergeCells count="4">
    <mergeCell ref="A3:A4"/>
    <mergeCell ref="B3:C3"/>
    <mergeCell ref="G3:H3"/>
    <mergeCell ref="A117:C117"/>
  </mergeCells>
  <pageMargins left="0.19" right="0.16" top="0.42" bottom="0.39" header="0.3" footer="0.3"/>
  <pageSetup paperSize="9" scale="83" orientation="portrait" r:id="rId1"/>
  <rowBreaks count="1" manualBreakCount="1">
    <brk id="57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27"/>
  <sheetViews>
    <sheetView view="pageBreakPreview" zoomScaleSheetLayoutView="100" workbookViewId="0">
      <selection activeCell="B4" sqref="B4:K4"/>
    </sheetView>
  </sheetViews>
  <sheetFormatPr defaultRowHeight="15"/>
  <cols>
    <col min="1" max="1" width="57.42578125" style="3" customWidth="1"/>
    <col min="2" max="3" width="9.7109375" style="2" bestFit="1" customWidth="1"/>
    <col min="4" max="4" width="1.85546875" customWidth="1"/>
    <col min="5" max="5" width="12" customWidth="1"/>
    <col min="6" max="6" width="1.85546875" customWidth="1"/>
    <col min="7" max="8" width="9.7109375" bestFit="1" customWidth="1"/>
    <col min="9" max="9" width="1.85546875" customWidth="1"/>
    <col min="10" max="10" width="12.5703125" customWidth="1"/>
  </cols>
  <sheetData>
    <row r="1" spans="1:11" ht="15.75">
      <c r="A1" s="36" t="s">
        <v>235</v>
      </c>
      <c r="B1" s="54"/>
      <c r="C1" s="54"/>
      <c r="D1" s="20"/>
    </row>
    <row r="2" spans="1:11" ht="6" customHeight="1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1" ht="47.25" customHeight="1">
      <c r="A3" s="81" t="s">
        <v>38</v>
      </c>
      <c r="B3" s="88" t="s">
        <v>224</v>
      </c>
      <c r="C3" s="88"/>
      <c r="D3" s="49"/>
      <c r="E3" s="50" t="s">
        <v>225</v>
      </c>
      <c r="F3" s="51"/>
      <c r="G3" s="89" t="s">
        <v>226</v>
      </c>
      <c r="H3" s="89"/>
      <c r="I3" s="51"/>
      <c r="J3" s="52" t="s">
        <v>227</v>
      </c>
    </row>
    <row r="4" spans="1:11" ht="30">
      <c r="A4" s="82"/>
      <c r="B4" s="55">
        <v>41307</v>
      </c>
      <c r="C4" s="55">
        <v>41335</v>
      </c>
      <c r="D4" s="56"/>
      <c r="E4" s="57" t="s">
        <v>241</v>
      </c>
      <c r="F4" s="56"/>
      <c r="G4" s="55">
        <v>41307</v>
      </c>
      <c r="H4" s="55">
        <v>41335</v>
      </c>
      <c r="I4" s="56"/>
      <c r="J4" s="57" t="s">
        <v>241</v>
      </c>
      <c r="K4" s="58"/>
    </row>
    <row r="5" spans="1:11" s="40" customFormat="1" ht="15.75">
      <c r="A5" s="45" t="s">
        <v>223</v>
      </c>
      <c r="B5" s="39">
        <v>101.61695886850373</v>
      </c>
      <c r="C5" s="39">
        <v>102.12566814142265</v>
      </c>
      <c r="D5" s="39"/>
      <c r="E5" s="39">
        <f t="shared" ref="E5:E68" si="0">((C5/B5-1)*100)</f>
        <v>0.5006145416900365</v>
      </c>
      <c r="F5" s="39"/>
      <c r="G5" s="39">
        <v>101.61695886850373</v>
      </c>
      <c r="H5" s="39">
        <v>102.12566814142265</v>
      </c>
      <c r="J5" s="39">
        <f>((H5/G5-1)*100)</f>
        <v>0.5006145416900365</v>
      </c>
      <c r="K5"/>
    </row>
    <row r="6" spans="1:11" ht="6" customHeight="1">
      <c r="A6" s="17"/>
      <c r="B6"/>
      <c r="C6"/>
    </row>
    <row r="7" spans="1:11" ht="15.75">
      <c r="A7" s="11" t="s">
        <v>109</v>
      </c>
      <c r="B7" s="16">
        <v>100.92309079114062</v>
      </c>
      <c r="C7" s="16">
        <v>101.80704500661459</v>
      </c>
      <c r="D7" s="16"/>
      <c r="E7" s="16">
        <f t="shared" si="0"/>
        <v>0.87586914802608717</v>
      </c>
      <c r="F7" s="16"/>
      <c r="G7" s="16">
        <v>28.697776710786751</v>
      </c>
      <c r="H7" s="16">
        <v>28.949131683165948</v>
      </c>
      <c r="J7" s="16">
        <f>H7-G7</f>
        <v>0.25135497237919679</v>
      </c>
    </row>
    <row r="8" spans="1:11" s="40" customFormat="1" ht="15.75">
      <c r="A8" s="44" t="s">
        <v>39</v>
      </c>
      <c r="B8" s="42">
        <v>100.88795813811423</v>
      </c>
      <c r="C8" s="42">
        <v>101.84257091603877</v>
      </c>
      <c r="D8" s="42"/>
      <c r="E8" s="42">
        <f t="shared" si="0"/>
        <v>0.94621082192751782</v>
      </c>
      <c r="F8" s="42"/>
      <c r="G8" s="42">
        <v>26.354106925888487</v>
      </c>
      <c r="H8" s="42">
        <v>26.603472337643595</v>
      </c>
      <c r="J8" s="42">
        <f t="shared" ref="J8:J71" si="1">H8-G8</f>
        <v>0.2493654117551074</v>
      </c>
      <c r="K8"/>
    </row>
    <row r="9" spans="1:11" ht="15.75">
      <c r="A9" s="13" t="s">
        <v>40</v>
      </c>
      <c r="B9" s="8">
        <v>101.42219902570977</v>
      </c>
      <c r="C9" s="8">
        <v>101.78259643119205</v>
      </c>
      <c r="D9" s="8"/>
      <c r="E9" s="8">
        <f t="shared" si="0"/>
        <v>0.35534371069090298</v>
      </c>
      <c r="F9" s="8"/>
      <c r="G9" s="8">
        <v>4.152823350196039</v>
      </c>
      <c r="H9" s="8">
        <v>4.1675801467870626</v>
      </c>
      <c r="J9" s="8">
        <f t="shared" si="1"/>
        <v>1.475679659102358E-2</v>
      </c>
    </row>
    <row r="10" spans="1:11" s="40" customFormat="1" ht="15.75">
      <c r="A10" s="47" t="s">
        <v>5</v>
      </c>
      <c r="B10" s="42">
        <v>101.04976446244144</v>
      </c>
      <c r="C10" s="42">
        <v>101.13363345109572</v>
      </c>
      <c r="D10" s="42"/>
      <c r="E10" s="42">
        <f t="shared" si="0"/>
        <v>8.2997708208853993E-2</v>
      </c>
      <c r="F10" s="42"/>
      <c r="G10" s="42">
        <v>1.2582255799794733</v>
      </c>
      <c r="H10" s="42">
        <v>1.2592698783749534</v>
      </c>
      <c r="J10" s="42">
        <f t="shared" si="1"/>
        <v>1.0442983954801477E-3</v>
      </c>
    </row>
    <row r="11" spans="1:11" ht="15.75">
      <c r="A11" s="14" t="s">
        <v>6</v>
      </c>
      <c r="B11" s="8">
        <v>100.1359800210341</v>
      </c>
      <c r="C11" s="8">
        <v>100.1359800210341</v>
      </c>
      <c r="D11" s="8"/>
      <c r="E11" s="8">
        <f t="shared" si="0"/>
        <v>0</v>
      </c>
      <c r="F11" s="8"/>
      <c r="G11" s="8">
        <v>0.30028895370134573</v>
      </c>
      <c r="H11" s="8">
        <v>0.30028895370134573</v>
      </c>
      <c r="J11" s="8">
        <f t="shared" si="1"/>
        <v>0</v>
      </c>
    </row>
    <row r="12" spans="1:11" s="40" customFormat="1" ht="15.75">
      <c r="A12" s="47" t="s">
        <v>41</v>
      </c>
      <c r="B12" s="42">
        <v>103.29832391286546</v>
      </c>
      <c r="C12" s="42">
        <v>104.06664876263233</v>
      </c>
      <c r="D12" s="42"/>
      <c r="E12" s="42">
        <f t="shared" si="0"/>
        <v>0.74379217460969205</v>
      </c>
      <c r="F12" s="42"/>
      <c r="G12" s="42">
        <v>0.46351897931134267</v>
      </c>
      <c r="H12" s="42">
        <v>0.46696659720729106</v>
      </c>
      <c r="J12" s="42">
        <f t="shared" si="1"/>
        <v>3.447617895948385E-3</v>
      </c>
    </row>
    <row r="13" spans="1:11" ht="15.75">
      <c r="A13" s="14" t="s">
        <v>42</v>
      </c>
      <c r="B13" s="8">
        <v>99.081904993911053</v>
      </c>
      <c r="C13" s="8">
        <v>100.16784112143637</v>
      </c>
      <c r="D13" s="8"/>
      <c r="E13" s="8">
        <f t="shared" si="0"/>
        <v>1.0959984344185214</v>
      </c>
      <c r="F13" s="8"/>
      <c r="G13" s="8">
        <v>0.35443578361020078</v>
      </c>
      <c r="H13" s="8">
        <v>0.35832039424958756</v>
      </c>
      <c r="J13" s="8">
        <f t="shared" si="1"/>
        <v>3.8846106393867763E-3</v>
      </c>
    </row>
    <row r="14" spans="1:11" s="40" customFormat="1" ht="15.75">
      <c r="A14" s="47" t="s">
        <v>43</v>
      </c>
      <c r="B14" s="42">
        <v>101.90683056736921</v>
      </c>
      <c r="C14" s="42">
        <v>102.27285729381019</v>
      </c>
      <c r="D14" s="42"/>
      <c r="E14" s="42">
        <f t="shared" si="0"/>
        <v>0.35917781409069427</v>
      </c>
      <c r="F14" s="42"/>
      <c r="G14" s="42">
        <v>1.7763540535936759</v>
      </c>
      <c r="H14" s="42">
        <v>1.7827343232538846</v>
      </c>
      <c r="J14" s="42">
        <f t="shared" si="1"/>
        <v>6.3802696602086595E-3</v>
      </c>
    </row>
    <row r="15" spans="1:11" ht="15.75">
      <c r="A15" s="13" t="s">
        <v>44</v>
      </c>
      <c r="B15" s="8">
        <v>106.547519938081</v>
      </c>
      <c r="C15" s="8">
        <v>106.37270188640203</v>
      </c>
      <c r="D15" s="8"/>
      <c r="E15" s="8">
        <f t="shared" si="0"/>
        <v>-0.16407519553769401</v>
      </c>
      <c r="F15" s="8"/>
      <c r="G15" s="8">
        <v>1.11172280522546</v>
      </c>
      <c r="H15" s="8">
        <v>1.1098987438589492</v>
      </c>
      <c r="J15" s="8">
        <f t="shared" si="1"/>
        <v>-1.8240613665108096E-3</v>
      </c>
    </row>
    <row r="16" spans="1:11" s="40" customFormat="1" ht="15.75">
      <c r="A16" s="47" t="s">
        <v>170</v>
      </c>
      <c r="B16" s="42">
        <v>115.85794013460325</v>
      </c>
      <c r="C16" s="42">
        <v>115.11493971240158</v>
      </c>
      <c r="D16" s="42"/>
      <c r="E16" s="42">
        <f t="shared" si="0"/>
        <v>-0.64130297961318972</v>
      </c>
      <c r="F16" s="42"/>
      <c r="G16" s="42">
        <v>0.10357275103499435</v>
      </c>
      <c r="H16" s="42">
        <v>0.10290853589653957</v>
      </c>
      <c r="J16" s="42">
        <f t="shared" si="1"/>
        <v>-6.642151384547712E-4</v>
      </c>
    </row>
    <row r="17" spans="1:10" ht="15.75">
      <c r="A17" s="14" t="s">
        <v>169</v>
      </c>
      <c r="B17" s="8">
        <v>101.64488797398442</v>
      </c>
      <c r="C17" s="8">
        <v>101.98014286525685</v>
      </c>
      <c r="D17" s="8"/>
      <c r="E17" s="8">
        <f t="shared" si="0"/>
        <v>0.32982956443243783</v>
      </c>
      <c r="F17" s="8"/>
      <c r="G17" s="8">
        <v>0.71355561433400816</v>
      </c>
      <c r="H17" s="8">
        <v>0.71590913170874915</v>
      </c>
      <c r="J17" s="8">
        <f t="shared" si="1"/>
        <v>2.3535173747409877E-3</v>
      </c>
    </row>
    <row r="18" spans="1:10" s="40" customFormat="1" ht="15.75">
      <c r="A18" s="47" t="s">
        <v>171</v>
      </c>
      <c r="B18" s="42">
        <v>116.90212988901027</v>
      </c>
      <c r="C18" s="42">
        <v>115.50794305900206</v>
      </c>
      <c r="D18" s="42"/>
      <c r="E18" s="42">
        <f t="shared" si="0"/>
        <v>-1.1926102897627966</v>
      </c>
      <c r="F18" s="42"/>
      <c r="G18" s="42">
        <v>0.29459443985645767</v>
      </c>
      <c r="H18" s="42">
        <v>0.29108107625366042</v>
      </c>
      <c r="J18" s="42">
        <f t="shared" si="1"/>
        <v>-3.5133636027972481E-3</v>
      </c>
    </row>
    <row r="19" spans="1:10" ht="15.75">
      <c r="A19" s="13" t="s">
        <v>45</v>
      </c>
      <c r="B19" s="8">
        <v>97.29629200433898</v>
      </c>
      <c r="C19" s="8">
        <v>99.921207687935535</v>
      </c>
      <c r="D19" s="8"/>
      <c r="E19" s="8">
        <f t="shared" si="0"/>
        <v>2.6978578828877664</v>
      </c>
      <c r="F19" s="8"/>
      <c r="G19" s="8">
        <v>8.4125622998900909</v>
      </c>
      <c r="H19" s="8">
        <v>8.6395212750505195</v>
      </c>
      <c r="J19" s="8">
        <f t="shared" si="1"/>
        <v>0.22695897516042862</v>
      </c>
    </row>
    <row r="20" spans="1:10" s="40" customFormat="1" ht="15.75">
      <c r="A20" s="47" t="s">
        <v>172</v>
      </c>
      <c r="B20" s="42">
        <v>88.763550558326941</v>
      </c>
      <c r="C20" s="42">
        <v>94.145454717369091</v>
      </c>
      <c r="D20" s="42"/>
      <c r="E20" s="42">
        <f t="shared" si="0"/>
        <v>6.0631916199720637</v>
      </c>
      <c r="F20" s="42"/>
      <c r="G20" s="42">
        <v>3.4475447066389218</v>
      </c>
      <c r="H20" s="42">
        <v>3.6565759483866436</v>
      </c>
      <c r="J20" s="42">
        <f t="shared" si="1"/>
        <v>0.20903124174772181</v>
      </c>
    </row>
    <row r="21" spans="1:10" ht="15.75">
      <c r="A21" s="14" t="s">
        <v>173</v>
      </c>
      <c r="B21" s="8">
        <v>101.05956816157354</v>
      </c>
      <c r="C21" s="8">
        <v>101.16742430020753</v>
      </c>
      <c r="D21" s="8"/>
      <c r="E21" s="8">
        <f t="shared" si="0"/>
        <v>0.10672531121600493</v>
      </c>
      <c r="F21" s="8"/>
      <c r="G21" s="8">
        <v>0.71949615249402599</v>
      </c>
      <c r="H21" s="8">
        <v>0.7202640370019624</v>
      </c>
      <c r="J21" s="8">
        <f t="shared" si="1"/>
        <v>7.6788450793641161E-4</v>
      </c>
    </row>
    <row r="22" spans="1:10" s="40" customFormat="1" ht="15.75">
      <c r="A22" s="47" t="s">
        <v>174</v>
      </c>
      <c r="B22" s="42">
        <v>104.81689794307792</v>
      </c>
      <c r="C22" s="42">
        <v>105.24055429635953</v>
      </c>
      <c r="D22" s="42"/>
      <c r="E22" s="42">
        <f t="shared" si="0"/>
        <v>0.40418707440825763</v>
      </c>
      <c r="F22" s="42"/>
      <c r="G22" s="42">
        <v>4.2455214407571429</v>
      </c>
      <c r="H22" s="42">
        <v>4.2626812896619137</v>
      </c>
      <c r="J22" s="42">
        <f t="shared" si="1"/>
        <v>1.7159848904770847E-2</v>
      </c>
    </row>
    <row r="23" spans="1:10" ht="15.75">
      <c r="A23" s="13" t="s">
        <v>134</v>
      </c>
      <c r="B23" s="8">
        <v>99.77293590312506</v>
      </c>
      <c r="C23" s="8">
        <v>99.893958076347559</v>
      </c>
      <c r="D23" s="8"/>
      <c r="E23" s="8">
        <f t="shared" si="0"/>
        <v>0.12129759651455796</v>
      </c>
      <c r="F23" s="8"/>
      <c r="G23" s="8">
        <v>4.8763612829187633</v>
      </c>
      <c r="H23" s="8">
        <v>4.8822761919523092</v>
      </c>
      <c r="J23" s="8">
        <f t="shared" si="1"/>
        <v>5.9149090335459675E-3</v>
      </c>
    </row>
    <row r="24" spans="1:10" s="40" customFormat="1" ht="15.75">
      <c r="A24" s="47" t="s">
        <v>46</v>
      </c>
      <c r="B24" s="42">
        <v>99.417548125518863</v>
      </c>
      <c r="C24" s="42">
        <v>99.943263423377047</v>
      </c>
      <c r="D24" s="42"/>
      <c r="E24" s="42">
        <f t="shared" si="0"/>
        <v>0.52879527585456554</v>
      </c>
      <c r="F24" s="42"/>
      <c r="G24" s="42">
        <v>8.7743509631113631E-2</v>
      </c>
      <c r="H24" s="42">
        <v>8.8207493164911957E-2</v>
      </c>
      <c r="J24" s="42">
        <f t="shared" si="1"/>
        <v>4.6398353379832613E-4</v>
      </c>
    </row>
    <row r="25" spans="1:10" ht="15.75">
      <c r="A25" s="14" t="s">
        <v>47</v>
      </c>
      <c r="B25" s="8">
        <v>98.146493271729383</v>
      </c>
      <c r="C25" s="8">
        <v>98.206267468962253</v>
      </c>
      <c r="D25" s="8"/>
      <c r="E25" s="8">
        <f t="shared" si="0"/>
        <v>6.0903039161441797E-2</v>
      </c>
      <c r="F25" s="8"/>
      <c r="G25" s="8">
        <v>3.0800130028564001</v>
      </c>
      <c r="H25" s="8">
        <v>3.0818888243817066</v>
      </c>
      <c r="J25" s="8">
        <f t="shared" si="1"/>
        <v>1.8758215253065202E-3</v>
      </c>
    </row>
    <row r="26" spans="1:10" s="40" customFormat="1" ht="15.75">
      <c r="A26" s="47" t="s">
        <v>175</v>
      </c>
      <c r="B26" s="42">
        <v>100.82392032465754</v>
      </c>
      <c r="C26" s="42">
        <v>100.6937446473714</v>
      </c>
      <c r="D26" s="42"/>
      <c r="E26" s="42">
        <f t="shared" si="0"/>
        <v>-0.12911189811600776</v>
      </c>
      <c r="F26" s="42"/>
      <c r="G26" s="42">
        <v>0.25758122164910285</v>
      </c>
      <c r="H26" s="42">
        <v>0.25724865364464128</v>
      </c>
      <c r="J26" s="42">
        <f t="shared" si="1"/>
        <v>-3.3256800446157531E-4</v>
      </c>
    </row>
    <row r="27" spans="1:10" ht="15.75">
      <c r="A27" s="14" t="s">
        <v>176</v>
      </c>
      <c r="B27" s="8">
        <v>101.43500733106353</v>
      </c>
      <c r="C27" s="8">
        <v>101.3932576773079</v>
      </c>
      <c r="D27" s="8"/>
      <c r="E27" s="8">
        <f t="shared" si="0"/>
        <v>-4.1159018818193172E-2</v>
      </c>
      <c r="F27" s="8"/>
      <c r="G27" s="8">
        <v>2.899160047245548E-2</v>
      </c>
      <c r="H27" s="8">
        <v>2.8979667814161326E-2</v>
      </c>
      <c r="J27" s="8">
        <f t="shared" si="1"/>
        <v>-1.1932658294154519E-5</v>
      </c>
    </row>
    <row r="28" spans="1:10" s="40" customFormat="1" ht="15.75">
      <c r="A28" s="47" t="s">
        <v>48</v>
      </c>
      <c r="B28" s="42">
        <v>100.03151833173247</v>
      </c>
      <c r="C28" s="42">
        <v>99.850617037554343</v>
      </c>
      <c r="D28" s="42"/>
      <c r="E28" s="42">
        <f t="shared" si="0"/>
        <v>-0.18084429507329025</v>
      </c>
      <c r="F28" s="42"/>
      <c r="G28" s="42">
        <v>0.81769395966178071</v>
      </c>
      <c r="H28" s="42">
        <v>0.81621520678457338</v>
      </c>
      <c r="J28" s="42">
        <f t="shared" si="1"/>
        <v>-1.4787528772073344E-3</v>
      </c>
    </row>
    <row r="29" spans="1:10" ht="15.75">
      <c r="A29" s="14" t="s">
        <v>7</v>
      </c>
      <c r="B29" s="8">
        <v>108.0085455139219</v>
      </c>
      <c r="C29" s="8">
        <v>108.97335122570503</v>
      </c>
      <c r="D29" s="8"/>
      <c r="E29" s="8">
        <f t="shared" si="0"/>
        <v>0.89326794208035576</v>
      </c>
      <c r="F29" s="8"/>
      <c r="G29" s="8">
        <v>0.60433798864791077</v>
      </c>
      <c r="H29" s="8">
        <v>0.60973634616231576</v>
      </c>
      <c r="J29" s="8">
        <f t="shared" si="1"/>
        <v>5.3983575144049833E-3</v>
      </c>
    </row>
    <row r="30" spans="1:10" s="40" customFormat="1" ht="15.75">
      <c r="A30" s="41" t="s">
        <v>135</v>
      </c>
      <c r="B30" s="42">
        <v>97.343886876447698</v>
      </c>
      <c r="C30" s="42">
        <v>97.476690009857364</v>
      </c>
      <c r="D30" s="42"/>
      <c r="E30" s="42">
        <f t="shared" si="0"/>
        <v>0.13642678309961909</v>
      </c>
      <c r="F30" s="42"/>
      <c r="G30" s="42">
        <v>0.91528466025780475</v>
      </c>
      <c r="H30" s="42">
        <v>0.91653335367599853</v>
      </c>
      <c r="J30" s="42">
        <f t="shared" si="1"/>
        <v>1.2486934181937803E-3</v>
      </c>
    </row>
    <row r="31" spans="1:10" ht="15.75">
      <c r="A31" s="14" t="s">
        <v>177</v>
      </c>
      <c r="B31" s="8">
        <v>98.265580604830049</v>
      </c>
      <c r="C31" s="8">
        <v>97.750049618587866</v>
      </c>
      <c r="D31" s="8"/>
      <c r="E31" s="8">
        <f t="shared" si="0"/>
        <v>-0.52463027549327634</v>
      </c>
      <c r="F31" s="8"/>
      <c r="G31" s="8">
        <v>3.3091006745760661E-2</v>
      </c>
      <c r="H31" s="8">
        <v>3.2917401305906875E-2</v>
      </c>
      <c r="J31" s="8">
        <f t="shared" si="1"/>
        <v>-1.7360543985378563E-4</v>
      </c>
    </row>
    <row r="32" spans="1:10" s="40" customFormat="1" ht="15.75">
      <c r="A32" s="47" t="s">
        <v>49</v>
      </c>
      <c r="B32" s="42">
        <v>94.042660686259865</v>
      </c>
      <c r="C32" s="42">
        <v>95.332946565570836</v>
      </c>
      <c r="D32" s="42"/>
      <c r="E32" s="42">
        <f t="shared" si="0"/>
        <v>1.3720218780448601</v>
      </c>
      <c r="F32" s="42"/>
      <c r="G32" s="42">
        <v>1.8745849398028609E-2</v>
      </c>
      <c r="H32" s="42">
        <v>1.9003046552994902E-2</v>
      </c>
      <c r="J32" s="42">
        <f t="shared" si="1"/>
        <v>2.5719715496629394E-4</v>
      </c>
    </row>
    <row r="33" spans="1:10" ht="15.75">
      <c r="A33" s="14" t="s">
        <v>50</v>
      </c>
      <c r="B33" s="8">
        <v>97.38309779207124</v>
      </c>
      <c r="C33" s="8">
        <v>97.514502623432548</v>
      </c>
      <c r="D33" s="8"/>
      <c r="E33" s="8">
        <f t="shared" si="0"/>
        <v>0.13493597384002243</v>
      </c>
      <c r="F33" s="8"/>
      <c r="G33" s="8">
        <v>0.86344780411401534</v>
      </c>
      <c r="H33" s="8">
        <v>0.86461290581709682</v>
      </c>
      <c r="J33" s="8">
        <f t="shared" si="1"/>
        <v>1.1651017030814836E-3</v>
      </c>
    </row>
    <row r="34" spans="1:10" s="40" customFormat="1" ht="15.75">
      <c r="A34" s="41" t="s">
        <v>51</v>
      </c>
      <c r="B34" s="42">
        <v>100.72218459112231</v>
      </c>
      <c r="C34" s="42">
        <v>98.38381668891904</v>
      </c>
      <c r="D34" s="42"/>
      <c r="E34" s="42">
        <f t="shared" si="0"/>
        <v>-2.3216016527995098</v>
      </c>
      <c r="F34" s="42"/>
      <c r="G34" s="42">
        <v>1.6782954612602503</v>
      </c>
      <c r="H34" s="42">
        <v>1.6393321260927729</v>
      </c>
      <c r="J34" s="42">
        <f t="shared" si="1"/>
        <v>-3.8963335167477409E-2</v>
      </c>
    </row>
    <row r="35" spans="1:10" ht="15.75">
      <c r="A35" s="14" t="s">
        <v>52</v>
      </c>
      <c r="B35" s="8">
        <v>90.632834634017911</v>
      </c>
      <c r="C35" s="8">
        <v>95.588608572426494</v>
      </c>
      <c r="D35" s="8"/>
      <c r="E35" s="8">
        <f t="shared" si="0"/>
        <v>5.4679674959084767</v>
      </c>
      <c r="F35" s="8"/>
      <c r="G35" s="8">
        <v>0.21794135830396344</v>
      </c>
      <c r="H35" s="8">
        <v>0.22985832093616554</v>
      </c>
      <c r="J35" s="8">
        <f t="shared" si="1"/>
        <v>1.1916962632202099E-2</v>
      </c>
    </row>
    <row r="36" spans="1:10" s="40" customFormat="1" ht="15.75">
      <c r="A36" s="47" t="s">
        <v>8</v>
      </c>
      <c r="B36" s="42">
        <v>100.40950045673974</v>
      </c>
      <c r="C36" s="42">
        <v>97.240759285277306</v>
      </c>
      <c r="D36" s="42"/>
      <c r="E36" s="42">
        <f t="shared" si="0"/>
        <v>-3.1558180820027482</v>
      </c>
      <c r="F36" s="42"/>
      <c r="G36" s="42">
        <v>0.2762481276983445</v>
      </c>
      <c r="H36" s="42">
        <v>0.26753023933324599</v>
      </c>
      <c r="J36" s="42">
        <f t="shared" si="1"/>
        <v>-8.7178883650985139E-3</v>
      </c>
    </row>
    <row r="37" spans="1:10" ht="15.75">
      <c r="A37" s="14" t="s">
        <v>9</v>
      </c>
      <c r="B37" s="8">
        <v>97.755476761138695</v>
      </c>
      <c r="C37" s="8">
        <v>99.799571860139181</v>
      </c>
      <c r="D37" s="8"/>
      <c r="E37" s="8">
        <f t="shared" si="0"/>
        <v>2.0910287246566739</v>
      </c>
      <c r="F37" s="8"/>
      <c r="G37" s="8">
        <v>0.1542321241127606</v>
      </c>
      <c r="H37" s="8">
        <v>0.15745716213060654</v>
      </c>
      <c r="J37" s="8">
        <f t="shared" si="1"/>
        <v>3.2250380178459326E-3</v>
      </c>
    </row>
    <row r="38" spans="1:10" s="40" customFormat="1" ht="15.75">
      <c r="A38" s="47" t="s">
        <v>178</v>
      </c>
      <c r="B38" s="42">
        <v>105.15221474653728</v>
      </c>
      <c r="C38" s="42">
        <v>87.31463270588533</v>
      </c>
      <c r="D38" s="42"/>
      <c r="E38" s="42">
        <f t="shared" si="0"/>
        <v>-16.963581873808653</v>
      </c>
      <c r="F38" s="42"/>
      <c r="G38" s="42">
        <v>0.46241596744583846</v>
      </c>
      <c r="H38" s="42">
        <v>0.38397365621059931</v>
      </c>
      <c r="J38" s="42">
        <f t="shared" si="1"/>
        <v>-7.8442311235239148E-2</v>
      </c>
    </row>
    <row r="39" spans="1:10" ht="15.75">
      <c r="A39" s="14" t="s">
        <v>53</v>
      </c>
      <c r="B39" s="8">
        <v>104.62926150216431</v>
      </c>
      <c r="C39" s="8">
        <v>112.53125306395607</v>
      </c>
      <c r="D39" s="8"/>
      <c r="E39" s="8">
        <f t="shared" si="0"/>
        <v>7.5523724896292999</v>
      </c>
      <c r="F39" s="8"/>
      <c r="G39" s="8">
        <v>0.4331909372387428</v>
      </c>
      <c r="H39" s="8">
        <v>0.46590713041032888</v>
      </c>
      <c r="J39" s="8">
        <f t="shared" si="1"/>
        <v>3.2716193171586083E-2</v>
      </c>
    </row>
    <row r="40" spans="1:10" s="40" customFormat="1" ht="15.75">
      <c r="A40" s="47" t="s">
        <v>179</v>
      </c>
      <c r="B40" s="42">
        <v>96.513307288635019</v>
      </c>
      <c r="C40" s="42">
        <v>96.756749339210444</v>
      </c>
      <c r="D40" s="42"/>
      <c r="E40" s="42">
        <f t="shared" si="0"/>
        <v>0.25223677171002379</v>
      </c>
      <c r="F40" s="42"/>
      <c r="G40" s="42">
        <v>0.13426694646060036</v>
      </c>
      <c r="H40" s="42">
        <v>0.13460561707182619</v>
      </c>
      <c r="J40" s="42">
        <f t="shared" si="1"/>
        <v>3.3867061122583308E-4</v>
      </c>
    </row>
    <row r="41" spans="1:10" ht="15.75">
      <c r="A41" s="13" t="s">
        <v>54</v>
      </c>
      <c r="B41" s="8">
        <v>118.48488564424486</v>
      </c>
      <c r="C41" s="8">
        <v>120.81561908981939</v>
      </c>
      <c r="D41" s="8"/>
      <c r="E41" s="8">
        <f t="shared" si="0"/>
        <v>1.9671145673150647</v>
      </c>
      <c r="F41" s="8"/>
      <c r="G41" s="8">
        <v>2.0096891530447389</v>
      </c>
      <c r="H41" s="8">
        <v>2.0492220411320323</v>
      </c>
      <c r="J41" s="8">
        <f t="shared" si="1"/>
        <v>3.9532888087293383E-2</v>
      </c>
    </row>
    <row r="42" spans="1:10" s="40" customFormat="1" ht="15.75">
      <c r="A42" s="47" t="s">
        <v>10</v>
      </c>
      <c r="B42" s="42">
        <v>63.811283300299635</v>
      </c>
      <c r="C42" s="42">
        <v>69.282575731845981</v>
      </c>
      <c r="D42" s="42"/>
      <c r="E42" s="42">
        <f t="shared" si="0"/>
        <v>8.5741770868298151</v>
      </c>
      <c r="F42" s="42"/>
      <c r="G42" s="42">
        <v>3.2018816619483512E-2</v>
      </c>
      <c r="H42" s="42">
        <v>3.4764166657545323E-2</v>
      </c>
      <c r="J42" s="42">
        <f t="shared" si="1"/>
        <v>2.7453500380618112E-3</v>
      </c>
    </row>
    <row r="43" spans="1:10" ht="15.75">
      <c r="A43" s="14" t="s">
        <v>180</v>
      </c>
      <c r="B43" s="8">
        <v>123.10476887238711</v>
      </c>
      <c r="C43" s="8">
        <v>120.10918593984596</v>
      </c>
      <c r="D43" s="8"/>
      <c r="E43" s="8">
        <f t="shared" si="0"/>
        <v>-2.4333605919413581</v>
      </c>
      <c r="F43" s="8"/>
      <c r="G43" s="8">
        <v>0.48604067084609631</v>
      </c>
      <c r="H43" s="8">
        <v>0.47421354870091997</v>
      </c>
      <c r="J43" s="8">
        <f t="shared" si="1"/>
        <v>-1.1827122145176339E-2</v>
      </c>
    </row>
    <row r="44" spans="1:10" s="40" customFormat="1" ht="15.75">
      <c r="A44" s="47" t="s">
        <v>181</v>
      </c>
      <c r="B44" s="42">
        <v>131.34493334298153</v>
      </c>
      <c r="C44" s="42">
        <v>137.71686237671653</v>
      </c>
      <c r="D44" s="42"/>
      <c r="E44" s="42">
        <f t="shared" si="0"/>
        <v>4.8512941242247587</v>
      </c>
      <c r="F44" s="42"/>
      <c r="G44" s="42">
        <v>1.0144524054171085</v>
      </c>
      <c r="H44" s="42">
        <v>1.0636664753541651</v>
      </c>
      <c r="J44" s="42">
        <f t="shared" si="1"/>
        <v>4.9214069937056681E-2</v>
      </c>
    </row>
    <row r="45" spans="1:10" ht="15.75">
      <c r="A45" s="14" t="s">
        <v>55</v>
      </c>
      <c r="B45" s="8">
        <v>90.042140171557264</v>
      </c>
      <c r="C45" s="8">
        <v>92.489569536139598</v>
      </c>
      <c r="D45" s="8"/>
      <c r="E45" s="8">
        <f t="shared" si="0"/>
        <v>2.7180932837882921</v>
      </c>
      <c r="F45" s="8"/>
      <c r="G45" s="8">
        <v>6.4207514168104635E-2</v>
      </c>
      <c r="H45" s="8">
        <v>6.5952734298395307E-2</v>
      </c>
      <c r="J45" s="8">
        <f t="shared" si="1"/>
        <v>1.7452201302906728E-3</v>
      </c>
    </row>
    <row r="46" spans="1:10" s="40" customFormat="1" ht="15.75">
      <c r="A46" s="47" t="s">
        <v>222</v>
      </c>
      <c r="B46" s="42">
        <v>100.65264116909226</v>
      </c>
      <c r="C46" s="42">
        <v>100.38144366472258</v>
      </c>
      <c r="D46" s="42"/>
      <c r="E46" s="42">
        <f t="shared" si="0"/>
        <v>-0.26943903430619587</v>
      </c>
      <c r="F46" s="42"/>
      <c r="G46" s="42">
        <v>0.29013444850249825</v>
      </c>
      <c r="H46" s="42">
        <v>0.28935271304626348</v>
      </c>
      <c r="J46" s="42">
        <f t="shared" si="1"/>
        <v>-7.817354562347778E-4</v>
      </c>
    </row>
    <row r="47" spans="1:10" ht="15.75">
      <c r="A47" s="14" t="s">
        <v>11</v>
      </c>
      <c r="B47" s="8">
        <v>103.01386268576543</v>
      </c>
      <c r="C47" s="8">
        <v>101.70316621559195</v>
      </c>
      <c r="D47" s="8"/>
      <c r="E47" s="8">
        <f t="shared" si="0"/>
        <v>-1.2723496003364532</v>
      </c>
      <c r="F47" s="8"/>
      <c r="G47" s="8">
        <v>0.12283529749144768</v>
      </c>
      <c r="H47" s="8">
        <v>0.12127240307474313</v>
      </c>
      <c r="J47" s="8">
        <f t="shared" si="1"/>
        <v>-1.562894416704555E-3</v>
      </c>
    </row>
    <row r="48" spans="1:10" s="40" customFormat="1" ht="15.75">
      <c r="A48" s="41" t="s">
        <v>136</v>
      </c>
      <c r="B48" s="42">
        <v>100.24707986123607</v>
      </c>
      <c r="C48" s="42">
        <v>100.30789925588893</v>
      </c>
      <c r="D48" s="42"/>
      <c r="E48" s="42">
        <f t="shared" si="0"/>
        <v>6.0669492554832338E-2</v>
      </c>
      <c r="F48" s="42"/>
      <c r="G48" s="42">
        <v>1.1081266758365196</v>
      </c>
      <c r="H48" s="42">
        <v>1.1087989706676145</v>
      </c>
      <c r="J48" s="42">
        <f t="shared" si="1"/>
        <v>6.7229483109487731E-4</v>
      </c>
    </row>
    <row r="49" spans="1:10" ht="15.75">
      <c r="A49" s="14" t="s">
        <v>221</v>
      </c>
      <c r="B49" s="8">
        <v>100.66447659886279</v>
      </c>
      <c r="C49" s="8">
        <v>100.66447659886279</v>
      </c>
      <c r="D49" s="8"/>
      <c r="E49" s="8">
        <f t="shared" si="0"/>
        <v>0</v>
      </c>
      <c r="F49" s="8"/>
      <c r="G49" s="8">
        <v>0.59989984394392948</v>
      </c>
      <c r="H49" s="8">
        <v>0.59989984394392948</v>
      </c>
      <c r="J49" s="8">
        <f t="shared" si="1"/>
        <v>0</v>
      </c>
    </row>
    <row r="50" spans="1:10" s="40" customFormat="1" ht="15.75">
      <c r="A50" s="47" t="s">
        <v>220</v>
      </c>
      <c r="B50" s="42">
        <v>101.39165773175418</v>
      </c>
      <c r="C50" s="42">
        <v>101.64942760409413</v>
      </c>
      <c r="D50" s="42"/>
      <c r="E50" s="42">
        <f t="shared" si="0"/>
        <v>0.25423183534676319</v>
      </c>
      <c r="F50" s="42"/>
      <c r="G50" s="42">
        <v>2.9258444963044219E-2</v>
      </c>
      <c r="H50" s="42">
        <v>2.933282924466768E-2</v>
      </c>
      <c r="J50" s="42">
        <f t="shared" si="1"/>
        <v>7.4384281623460918E-5</v>
      </c>
    </row>
    <row r="51" spans="1:10" ht="15.75">
      <c r="A51" s="14" t="s">
        <v>219</v>
      </c>
      <c r="B51" s="8">
        <v>99.372309775783108</v>
      </c>
      <c r="C51" s="8">
        <v>99.517754082220236</v>
      </c>
      <c r="D51" s="8"/>
      <c r="E51" s="8">
        <f t="shared" si="0"/>
        <v>0.14636301276009789</v>
      </c>
      <c r="F51" s="8"/>
      <c r="G51" s="8">
        <v>0.14321418763062854</v>
      </c>
      <c r="H51" s="8">
        <v>0.14342380023034465</v>
      </c>
      <c r="J51" s="8">
        <f t="shared" si="1"/>
        <v>2.0961259971610802E-4</v>
      </c>
    </row>
    <row r="52" spans="1:10" s="40" customFormat="1" ht="15.75">
      <c r="A52" s="47" t="s">
        <v>56</v>
      </c>
      <c r="B52" s="42">
        <v>99.312816396767928</v>
      </c>
      <c r="C52" s="42">
        <v>99.959175709151197</v>
      </c>
      <c r="D52" s="42"/>
      <c r="E52" s="42">
        <f t="shared" si="0"/>
        <v>0.65083172125637301</v>
      </c>
      <c r="F52" s="42"/>
      <c r="G52" s="42">
        <v>0.1190772523415186</v>
      </c>
      <c r="H52" s="42">
        <v>0.11985224487255769</v>
      </c>
      <c r="J52" s="42">
        <f t="shared" si="1"/>
        <v>7.7499253103908983E-4</v>
      </c>
    </row>
    <row r="53" spans="1:10" ht="15.75">
      <c r="A53" s="14" t="s">
        <v>218</v>
      </c>
      <c r="B53" s="8">
        <v>101.08623207924346</v>
      </c>
      <c r="C53" s="8">
        <v>100.81718158403713</v>
      </c>
      <c r="D53" s="8"/>
      <c r="E53" s="8">
        <f t="shared" si="0"/>
        <v>-0.26615938656751048</v>
      </c>
      <c r="F53" s="8"/>
      <c r="G53" s="8">
        <v>0.14669093851028603</v>
      </c>
      <c r="H53" s="8">
        <v>0.1463005068081969</v>
      </c>
      <c r="J53" s="8">
        <f t="shared" si="1"/>
        <v>-3.9043170208913347E-4</v>
      </c>
    </row>
    <row r="54" spans="1:10" s="40" customFormat="1" ht="15.75">
      <c r="A54" s="47" t="s">
        <v>57</v>
      </c>
      <c r="B54" s="42">
        <v>97.931851240451152</v>
      </c>
      <c r="C54" s="42">
        <v>97.937080616534814</v>
      </c>
      <c r="D54" s="42"/>
      <c r="E54" s="42">
        <f t="shared" si="0"/>
        <v>5.3398113253555479E-3</v>
      </c>
      <c r="F54" s="42"/>
      <c r="G54" s="42">
        <v>6.998600844711278E-2</v>
      </c>
      <c r="H54" s="42">
        <v>6.9989745567917996E-2</v>
      </c>
      <c r="J54" s="42">
        <f t="shared" si="1"/>
        <v>3.7371208052167093E-6</v>
      </c>
    </row>
    <row r="55" spans="1:10" ht="15.75">
      <c r="A55" s="13" t="s">
        <v>137</v>
      </c>
      <c r="B55" s="8">
        <v>102.29887384424845</v>
      </c>
      <c r="C55" s="8">
        <v>102.35118034168445</v>
      </c>
      <c r="D55" s="8"/>
      <c r="E55" s="8">
        <f t="shared" si="0"/>
        <v>5.1131058896736192E-2</v>
      </c>
      <c r="F55" s="8"/>
      <c r="G55" s="8">
        <v>2.0892412372588214</v>
      </c>
      <c r="H55" s="8">
        <v>2.0903094884263389</v>
      </c>
      <c r="J55" s="8">
        <f t="shared" si="1"/>
        <v>1.0682511675175199E-3</v>
      </c>
    </row>
    <row r="56" spans="1:10" s="40" customFormat="1" ht="15.75">
      <c r="A56" s="47" t="s">
        <v>217</v>
      </c>
      <c r="B56" s="42">
        <v>100.40416587236948</v>
      </c>
      <c r="C56" s="42">
        <v>100.76653511536709</v>
      </c>
      <c r="D56" s="42"/>
      <c r="E56" s="42">
        <f t="shared" si="0"/>
        <v>0.36091056566143198</v>
      </c>
      <c r="F56" s="42"/>
      <c r="G56" s="42">
        <v>0.59410742398262162</v>
      </c>
      <c r="H56" s="42">
        <v>0.59625162044715374</v>
      </c>
      <c r="J56" s="42">
        <f t="shared" si="1"/>
        <v>2.1441964645321221E-3</v>
      </c>
    </row>
    <row r="57" spans="1:10" ht="15.75">
      <c r="A57" s="14" t="s">
        <v>216</v>
      </c>
      <c r="B57" s="8">
        <v>103.07175933589447</v>
      </c>
      <c r="C57" s="8">
        <v>102.99758565743993</v>
      </c>
      <c r="D57" s="8"/>
      <c r="E57" s="8">
        <f t="shared" si="0"/>
        <v>-7.1963143864484103E-2</v>
      </c>
      <c r="F57" s="8"/>
      <c r="G57" s="8">
        <v>1.4951338132761995</v>
      </c>
      <c r="H57" s="8">
        <v>1.4940578679791852</v>
      </c>
      <c r="J57" s="8">
        <f t="shared" si="1"/>
        <v>-1.0759452970143801E-3</v>
      </c>
    </row>
    <row r="58" spans="1:10" s="40" customFormat="1" ht="15.75">
      <c r="A58" s="44" t="s">
        <v>58</v>
      </c>
      <c r="B58" s="42">
        <v>101.3198417632975</v>
      </c>
      <c r="C58" s="42">
        <v>101.40585301322265</v>
      </c>
      <c r="D58" s="42"/>
      <c r="E58" s="42">
        <f t="shared" si="0"/>
        <v>8.4890825358852062E-2</v>
      </c>
      <c r="F58" s="42"/>
      <c r="G58" s="42">
        <v>2.3436697848982662</v>
      </c>
      <c r="H58" s="42">
        <v>2.345659345522352</v>
      </c>
      <c r="J58" s="42">
        <f t="shared" si="1"/>
        <v>1.9895606240858399E-3</v>
      </c>
    </row>
    <row r="59" spans="1:10" ht="15.75">
      <c r="A59" s="13" t="s">
        <v>138</v>
      </c>
      <c r="B59" s="8">
        <v>100.36630208898147</v>
      </c>
      <c r="C59" s="8">
        <v>100.43748857837343</v>
      </c>
      <c r="D59" s="8"/>
      <c r="E59" s="8">
        <f t="shared" si="0"/>
        <v>7.0926683468774954E-2</v>
      </c>
      <c r="F59" s="8"/>
      <c r="G59" s="8">
        <v>0.63491498812861991</v>
      </c>
      <c r="H59" s="8">
        <v>0.63536531227254556</v>
      </c>
      <c r="J59" s="8">
        <f t="shared" si="1"/>
        <v>4.5032414392565112E-4</v>
      </c>
    </row>
    <row r="60" spans="1:10" s="40" customFormat="1" ht="15.75">
      <c r="A60" s="47" t="s">
        <v>12</v>
      </c>
      <c r="B60" s="42">
        <v>100.88965056121174</v>
      </c>
      <c r="C60" s="42">
        <v>100.95982136568716</v>
      </c>
      <c r="D60" s="42"/>
      <c r="E60" s="42">
        <f t="shared" si="0"/>
        <v>6.9552034410946817E-2</v>
      </c>
      <c r="F60" s="42"/>
      <c r="G60" s="42">
        <v>0.48791420401914004</v>
      </c>
      <c r="H60" s="42">
        <v>0.48825355827421529</v>
      </c>
      <c r="J60" s="42">
        <f t="shared" si="1"/>
        <v>3.3935425507525263E-4</v>
      </c>
    </row>
    <row r="61" spans="1:10" ht="15.75">
      <c r="A61" s="14" t="s">
        <v>13</v>
      </c>
      <c r="B61" s="8">
        <v>98.667501957634016</v>
      </c>
      <c r="C61" s="8">
        <v>98.741985381594787</v>
      </c>
      <c r="D61" s="8"/>
      <c r="E61" s="8">
        <f t="shared" si="0"/>
        <v>7.5489317640520248E-2</v>
      </c>
      <c r="F61" s="8"/>
      <c r="G61" s="8">
        <v>0.14700078410947984</v>
      </c>
      <c r="H61" s="8">
        <v>0.14711175399833026</v>
      </c>
      <c r="J61" s="8">
        <f t="shared" si="1"/>
        <v>1.1096988885042625E-4</v>
      </c>
    </row>
    <row r="62" spans="1:10" s="40" customFormat="1" ht="15.75">
      <c r="A62" s="41" t="s">
        <v>139</v>
      </c>
      <c r="B62" s="42">
        <v>101.67877774293986</v>
      </c>
      <c r="C62" s="42">
        <v>101.77036940035957</v>
      </c>
      <c r="D62" s="42"/>
      <c r="E62" s="42">
        <f t="shared" si="0"/>
        <v>9.0079424097000427E-2</v>
      </c>
      <c r="F62" s="42"/>
      <c r="G62" s="42">
        <v>1.7087547967696468</v>
      </c>
      <c r="H62" s="42">
        <v>1.7102940332498062</v>
      </c>
      <c r="J62" s="42">
        <f t="shared" si="1"/>
        <v>1.5392364801594116E-3</v>
      </c>
    </row>
    <row r="63" spans="1:10" ht="15.75">
      <c r="A63" s="14" t="s">
        <v>215</v>
      </c>
      <c r="B63" s="8">
        <v>100.12105774860645</v>
      </c>
      <c r="C63" s="8">
        <v>100.11957359767348</v>
      </c>
      <c r="D63" s="8"/>
      <c r="E63" s="8">
        <f t="shared" si="0"/>
        <v>-1.4823564256527533E-3</v>
      </c>
      <c r="F63" s="8"/>
      <c r="G63" s="8">
        <v>0.61731241984709817</v>
      </c>
      <c r="H63" s="8">
        <v>0.61730326907677613</v>
      </c>
      <c r="J63" s="8">
        <f t="shared" si="1"/>
        <v>-9.1507703220417014E-6</v>
      </c>
    </row>
    <row r="64" spans="1:10" s="40" customFormat="1" ht="15.75">
      <c r="A64" s="47" t="s">
        <v>59</v>
      </c>
      <c r="B64" s="42">
        <v>102.55235082841476</v>
      </c>
      <c r="C64" s="42">
        <v>102.1812254982197</v>
      </c>
      <c r="D64" s="42"/>
      <c r="E64" s="42">
        <f t="shared" si="0"/>
        <v>-0.36188866193423985</v>
      </c>
      <c r="F64" s="42"/>
      <c r="G64" s="42">
        <v>0.4242739436857853</v>
      </c>
      <c r="H64" s="42">
        <v>0.42273854438804509</v>
      </c>
      <c r="J64" s="42">
        <f t="shared" si="1"/>
        <v>-1.5353992977402142E-3</v>
      </c>
    </row>
    <row r="65" spans="1:10" ht="15.75">
      <c r="A65" s="14" t="s">
        <v>214</v>
      </c>
      <c r="B65" s="8">
        <v>102.59998739568306</v>
      </c>
      <c r="C65" s="8">
        <v>103.07422515217215</v>
      </c>
      <c r="D65" s="8"/>
      <c r="E65" s="8">
        <f t="shared" si="0"/>
        <v>0.46222009234773154</v>
      </c>
      <c r="F65" s="8"/>
      <c r="G65" s="8">
        <v>0.66716843323676311</v>
      </c>
      <c r="H65" s="8">
        <v>0.67025221978498495</v>
      </c>
      <c r="J65" s="8">
        <f t="shared" si="1"/>
        <v>3.0837865482218341E-3</v>
      </c>
    </row>
    <row r="66" spans="1:10" s="40" customFormat="1" ht="15.75">
      <c r="A66" s="38" t="s">
        <v>229</v>
      </c>
      <c r="B66" s="43">
        <v>98.309157938700466</v>
      </c>
      <c r="C66" s="43">
        <v>98.28948892536134</v>
      </c>
      <c r="D66" s="43"/>
      <c r="E66" s="43">
        <f t="shared" si="0"/>
        <v>-2.0007305271996234E-2</v>
      </c>
      <c r="F66" s="43"/>
      <c r="G66" s="43">
        <v>2.2160497091579288</v>
      </c>
      <c r="H66" s="43">
        <v>2.2156063373276385</v>
      </c>
      <c r="J66" s="43">
        <f t="shared" si="1"/>
        <v>-4.4337183029030669E-4</v>
      </c>
    </row>
    <row r="67" spans="1:10" ht="15.75">
      <c r="A67" s="12" t="s">
        <v>1</v>
      </c>
      <c r="B67" s="8">
        <v>99.275545348024181</v>
      </c>
      <c r="C67" s="8">
        <v>99.277914757519</v>
      </c>
      <c r="D67" s="8"/>
      <c r="E67" s="8">
        <f t="shared" si="0"/>
        <v>2.3867000543909E-3</v>
      </c>
      <c r="F67" s="8"/>
      <c r="G67" s="8">
        <v>1.6536890909080311</v>
      </c>
      <c r="H67" s="8">
        <v>1.6537285595064628</v>
      </c>
      <c r="J67" s="8">
        <f t="shared" si="1"/>
        <v>3.9468598431735558E-5</v>
      </c>
    </row>
    <row r="68" spans="1:10" s="40" customFormat="1" ht="15.75">
      <c r="A68" s="41" t="s">
        <v>60</v>
      </c>
      <c r="B68" s="42">
        <v>99.275545348024181</v>
      </c>
      <c r="C68" s="42">
        <v>99.277914757519</v>
      </c>
      <c r="D68" s="42"/>
      <c r="E68" s="42">
        <f t="shared" si="0"/>
        <v>2.3867000543909E-3</v>
      </c>
      <c r="F68" s="42"/>
      <c r="G68" s="42">
        <v>1.6536890909080311</v>
      </c>
      <c r="H68" s="42">
        <v>1.6537285595064628</v>
      </c>
      <c r="J68" s="42">
        <f t="shared" si="1"/>
        <v>3.9468598431735558E-5</v>
      </c>
    </row>
    <row r="69" spans="1:10" ht="15.75">
      <c r="A69" s="14" t="s">
        <v>14</v>
      </c>
      <c r="B69" s="8">
        <v>99.275545348024181</v>
      </c>
      <c r="C69" s="8">
        <v>99.277914757519</v>
      </c>
      <c r="D69" s="8"/>
      <c r="E69" s="8">
        <f t="shared" ref="E69:E132" si="2">((C69/B69-1)*100)</f>
        <v>2.3867000543909E-3</v>
      </c>
      <c r="F69" s="8"/>
      <c r="G69" s="8">
        <v>1.6536890909080311</v>
      </c>
      <c r="H69" s="8">
        <v>1.6537285595064628</v>
      </c>
      <c r="J69" s="8">
        <f t="shared" si="1"/>
        <v>3.9468598431735558E-5</v>
      </c>
    </row>
    <row r="70" spans="1:10" s="48" customFormat="1" ht="15.75">
      <c r="A70" s="44" t="s">
        <v>15</v>
      </c>
      <c r="B70" s="42">
        <v>95.573355224432319</v>
      </c>
      <c r="C70" s="42">
        <v>95.491296349195579</v>
      </c>
      <c r="D70" s="42"/>
      <c r="E70" s="42">
        <f t="shared" si="2"/>
        <v>-8.5859573564250891E-2</v>
      </c>
      <c r="F70" s="42"/>
      <c r="G70" s="42">
        <v>0.56236061824989814</v>
      </c>
      <c r="H70" s="42">
        <v>0.56187777782117554</v>
      </c>
      <c r="I70" s="40"/>
      <c r="J70" s="42">
        <f t="shared" si="1"/>
        <v>-4.8284042872259736E-4</v>
      </c>
    </row>
    <row r="71" spans="1:10" s="40" customFormat="1" ht="15.75">
      <c r="A71" s="13" t="s">
        <v>15</v>
      </c>
      <c r="B71" s="8">
        <v>95.573355224432319</v>
      </c>
      <c r="C71" s="8">
        <v>95.491296349195579</v>
      </c>
      <c r="D71" s="8"/>
      <c r="E71" s="8">
        <f t="shared" si="2"/>
        <v>-8.5859573564250891E-2</v>
      </c>
      <c r="F71" s="8"/>
      <c r="G71" s="8">
        <v>0.56236061824989814</v>
      </c>
      <c r="H71" s="8">
        <v>0.56187777782117554</v>
      </c>
      <c r="I71"/>
      <c r="J71" s="8">
        <f t="shared" si="1"/>
        <v>-4.8284042872259736E-4</v>
      </c>
    </row>
    <row r="72" spans="1:10" s="3" customFormat="1" ht="15.75">
      <c r="A72" s="47" t="s">
        <v>15</v>
      </c>
      <c r="B72" s="42">
        <v>95.573355224432319</v>
      </c>
      <c r="C72" s="42">
        <v>95.491296349195579</v>
      </c>
      <c r="D72" s="42"/>
      <c r="E72" s="42">
        <f t="shared" si="2"/>
        <v>-8.5859573564250891E-2</v>
      </c>
      <c r="F72" s="42"/>
      <c r="G72" s="42">
        <v>0.56236061824989814</v>
      </c>
      <c r="H72" s="42">
        <v>0.56187777782117554</v>
      </c>
      <c r="I72" s="40"/>
      <c r="J72" s="42">
        <f t="shared" ref="J72:J135" si="3">H72-G72</f>
        <v>-4.8284042872259736E-4</v>
      </c>
    </row>
    <row r="73" spans="1:10" s="40" customFormat="1" ht="15.75">
      <c r="A73" s="11" t="s">
        <v>110</v>
      </c>
      <c r="B73" s="15">
        <v>101.26640984630693</v>
      </c>
      <c r="C73" s="15">
        <v>101.37271303093875</v>
      </c>
      <c r="D73" s="15"/>
      <c r="E73" s="15">
        <f t="shared" si="2"/>
        <v>0.10497378626650455</v>
      </c>
      <c r="F73" s="15"/>
      <c r="G73" s="15">
        <v>3.9395804324067094</v>
      </c>
      <c r="H73" s="15">
        <v>3.9437159591496198</v>
      </c>
      <c r="I73"/>
      <c r="J73" s="15">
        <f t="shared" si="3"/>
        <v>4.1355267429104003E-3</v>
      </c>
    </row>
    <row r="74" spans="1:10" s="3" customFormat="1" ht="15.75">
      <c r="A74" s="44" t="s">
        <v>61</v>
      </c>
      <c r="B74" s="42">
        <v>101.37254527507586</v>
      </c>
      <c r="C74" s="42">
        <v>101.48055865393397</v>
      </c>
      <c r="D74" s="42"/>
      <c r="E74" s="42">
        <f t="shared" si="2"/>
        <v>0.10655091925038107</v>
      </c>
      <c r="F74" s="42"/>
      <c r="G74" s="42">
        <v>3.0351239444242828</v>
      </c>
      <c r="H74" s="42">
        <v>3.0383578968874549</v>
      </c>
      <c r="I74" s="40"/>
      <c r="J74" s="42">
        <f t="shared" si="3"/>
        <v>3.2339524631721517E-3</v>
      </c>
    </row>
    <row r="75" spans="1:10" s="40" customFormat="1" ht="15.75">
      <c r="A75" s="13" t="s">
        <v>62</v>
      </c>
      <c r="B75" s="8">
        <v>100.87900248819992</v>
      </c>
      <c r="C75" s="8">
        <v>100.87900248819992</v>
      </c>
      <c r="D75" s="8"/>
      <c r="E75" s="8">
        <f t="shared" si="2"/>
        <v>0</v>
      </c>
      <c r="F75" s="8"/>
      <c r="G75" s="8">
        <v>0.52285034044763445</v>
      </c>
      <c r="H75" s="8">
        <v>0.52285034044763445</v>
      </c>
      <c r="I75"/>
      <c r="J75" s="8">
        <f t="shared" si="3"/>
        <v>0</v>
      </c>
    </row>
    <row r="76" spans="1:10" s="3" customFormat="1" ht="15.75">
      <c r="A76" s="47" t="s">
        <v>63</v>
      </c>
      <c r="B76" s="42">
        <v>100.87900248819992</v>
      </c>
      <c r="C76" s="42">
        <v>100.87900248819992</v>
      </c>
      <c r="D76" s="42"/>
      <c r="E76" s="42">
        <f t="shared" si="2"/>
        <v>0</v>
      </c>
      <c r="F76" s="42"/>
      <c r="G76" s="42">
        <v>0.52285034044763445</v>
      </c>
      <c r="H76" s="42">
        <v>0.52285034044763445</v>
      </c>
      <c r="I76" s="40"/>
      <c r="J76" s="42">
        <f t="shared" si="3"/>
        <v>0</v>
      </c>
    </row>
    <row r="77" spans="1:10" s="40" customFormat="1" ht="15.75">
      <c r="A77" s="13" t="s">
        <v>64</v>
      </c>
      <c r="B77" s="8">
        <v>102.41863006457426</v>
      </c>
      <c r="C77" s="8">
        <v>102.56989691845574</v>
      </c>
      <c r="D77" s="8"/>
      <c r="E77" s="8">
        <f t="shared" si="2"/>
        <v>0.14769466627908567</v>
      </c>
      <c r="F77" s="8"/>
      <c r="G77" s="8">
        <v>2.2107630985381568</v>
      </c>
      <c r="H77" s="8">
        <v>2.2140282777187639</v>
      </c>
      <c r="I77"/>
      <c r="J77" s="8">
        <f t="shared" si="3"/>
        <v>3.2651791806070918E-3</v>
      </c>
    </row>
    <row r="78" spans="1:10" s="3" customFormat="1" ht="15.75">
      <c r="A78" s="47" t="s">
        <v>213</v>
      </c>
      <c r="B78" s="42">
        <v>103.26595266517964</v>
      </c>
      <c r="C78" s="42">
        <v>103.31685658616965</v>
      </c>
      <c r="D78" s="42"/>
      <c r="E78" s="42">
        <f t="shared" si="2"/>
        <v>4.9294002211031085E-2</v>
      </c>
      <c r="F78" s="42"/>
      <c r="G78" s="42">
        <v>1.0174058219497732</v>
      </c>
      <c r="H78" s="42">
        <v>1.0179073419981404</v>
      </c>
      <c r="I78" s="40"/>
      <c r="J78" s="42">
        <f t="shared" si="3"/>
        <v>5.0152004836712116E-4</v>
      </c>
    </row>
    <row r="79" spans="1:10" s="40" customFormat="1" ht="15.75">
      <c r="A79" s="14" t="s">
        <v>212</v>
      </c>
      <c r="B79" s="8">
        <v>102.20837716736585</v>
      </c>
      <c r="C79" s="8">
        <v>102.1259917824778</v>
      </c>
      <c r="D79" s="8"/>
      <c r="E79" s="8">
        <f t="shared" si="2"/>
        <v>-8.0605315504767017E-2</v>
      </c>
      <c r="F79" s="8"/>
      <c r="G79" s="8">
        <v>0.67899134111776516</v>
      </c>
      <c r="H79" s="8">
        <v>0.67844403800500719</v>
      </c>
      <c r="I79"/>
      <c r="J79" s="8">
        <f t="shared" si="3"/>
        <v>-5.4730311275796861E-4</v>
      </c>
    </row>
    <row r="80" spans="1:10" s="3" customFormat="1" ht="15.75">
      <c r="A80" s="47" t="s">
        <v>211</v>
      </c>
      <c r="B80" s="42">
        <v>101.05296668524285</v>
      </c>
      <c r="C80" s="42">
        <v>101.70344241539347</v>
      </c>
      <c r="D80" s="42"/>
      <c r="E80" s="42">
        <f t="shared" si="2"/>
        <v>0.64369780669251142</v>
      </c>
      <c r="F80" s="42"/>
      <c r="G80" s="42">
        <v>0.51436593547061815</v>
      </c>
      <c r="H80" s="42">
        <v>0.51767689771561587</v>
      </c>
      <c r="I80" s="40"/>
      <c r="J80" s="42">
        <f t="shared" si="3"/>
        <v>3.3109622449977172E-3</v>
      </c>
    </row>
    <row r="81" spans="1:10" s="40" customFormat="1" ht="15.75">
      <c r="A81" s="13" t="s">
        <v>140</v>
      </c>
      <c r="B81" s="8">
        <v>95.059929332459532</v>
      </c>
      <c r="C81" s="8">
        <v>95.050084204349503</v>
      </c>
      <c r="D81" s="8"/>
      <c r="E81" s="8">
        <f t="shared" si="2"/>
        <v>-1.0356759340313104E-2</v>
      </c>
      <c r="F81" s="8"/>
      <c r="G81" s="8">
        <v>0.30151050543849167</v>
      </c>
      <c r="H81" s="8">
        <v>0.30147927872105756</v>
      </c>
      <c r="I81"/>
      <c r="J81" s="8">
        <f t="shared" si="3"/>
        <v>-3.1226717434107432E-5</v>
      </c>
    </row>
    <row r="82" spans="1:10" s="3" customFormat="1" ht="15.75">
      <c r="A82" s="47" t="s">
        <v>210</v>
      </c>
      <c r="B82" s="42">
        <v>95.059929332459532</v>
      </c>
      <c r="C82" s="42">
        <v>95.050084204349503</v>
      </c>
      <c r="D82" s="42"/>
      <c r="E82" s="42">
        <f t="shared" si="2"/>
        <v>-1.0356759340313104E-2</v>
      </c>
      <c r="F82" s="42"/>
      <c r="G82" s="42">
        <v>0.30151050543849167</v>
      </c>
      <c r="H82" s="42">
        <v>0.30147927872105756</v>
      </c>
      <c r="I82" s="40"/>
      <c r="J82" s="42">
        <f t="shared" si="3"/>
        <v>-3.1226717434107432E-5</v>
      </c>
    </row>
    <row r="83" spans="1:10" s="40" customFormat="1" ht="15.75">
      <c r="A83" s="12" t="s">
        <v>65</v>
      </c>
      <c r="B83" s="8">
        <v>100.91186513335836</v>
      </c>
      <c r="C83" s="8">
        <v>101.01245542524465</v>
      </c>
      <c r="D83" s="8"/>
      <c r="E83" s="8">
        <f t="shared" si="2"/>
        <v>9.9681332570122905E-2</v>
      </c>
      <c r="F83" s="8"/>
      <c r="G83" s="8">
        <v>0.90445648798242673</v>
      </c>
      <c r="H83" s="8">
        <v>0.90535806226216442</v>
      </c>
      <c r="I83"/>
      <c r="J83" s="8">
        <f t="shared" si="3"/>
        <v>9.0157427973769355E-4</v>
      </c>
    </row>
    <row r="84" spans="1:10" s="3" customFormat="1" ht="15.75">
      <c r="A84" s="41" t="s">
        <v>141</v>
      </c>
      <c r="B84" s="42">
        <v>100.91186513335836</v>
      </c>
      <c r="C84" s="42">
        <v>101.01245542524465</v>
      </c>
      <c r="D84" s="42"/>
      <c r="E84" s="42">
        <f t="shared" si="2"/>
        <v>9.9681332570122905E-2</v>
      </c>
      <c r="F84" s="42"/>
      <c r="G84" s="42">
        <v>0.90445648798242673</v>
      </c>
      <c r="H84" s="42">
        <v>0.90535806226216442</v>
      </c>
      <c r="I84" s="40"/>
      <c r="J84" s="42">
        <f t="shared" si="3"/>
        <v>9.0157427973769355E-4</v>
      </c>
    </row>
    <row r="85" spans="1:10" s="40" customFormat="1" ht="15.75">
      <c r="A85" s="14" t="s">
        <v>141</v>
      </c>
      <c r="B85" s="8">
        <v>100.91186513335836</v>
      </c>
      <c r="C85" s="8">
        <v>101.01245542524465</v>
      </c>
      <c r="D85" s="8"/>
      <c r="E85" s="8">
        <f t="shared" si="2"/>
        <v>9.9681332570122905E-2</v>
      </c>
      <c r="F85" s="8"/>
      <c r="G85" s="8">
        <v>0.90445648798242673</v>
      </c>
      <c r="H85" s="8">
        <v>0.90535806226216442</v>
      </c>
      <c r="I85"/>
      <c r="J85" s="8">
        <f t="shared" si="3"/>
        <v>9.0157427973769355E-4</v>
      </c>
    </row>
    <row r="86" spans="1:10" s="3" customFormat="1" ht="15.75">
      <c r="A86" s="38" t="s">
        <v>111</v>
      </c>
      <c r="B86" s="43">
        <v>102.03673104716157</v>
      </c>
      <c r="C86" s="43">
        <v>103.0517248576176</v>
      </c>
      <c r="D86" s="43"/>
      <c r="E86" s="43">
        <f t="shared" si="2"/>
        <v>0.99473375914689299</v>
      </c>
      <c r="F86" s="43"/>
      <c r="G86" s="43">
        <v>23.764833296918557</v>
      </c>
      <c r="H86" s="43">
        <v>24.001230116527985</v>
      </c>
      <c r="I86" s="40"/>
      <c r="J86" s="43">
        <f t="shared" si="3"/>
        <v>0.23639681960942838</v>
      </c>
    </row>
    <row r="87" spans="1:10" s="40" customFormat="1" ht="15.75">
      <c r="A87" s="12" t="s">
        <v>131</v>
      </c>
      <c r="B87" s="8">
        <v>102.7733868038067</v>
      </c>
      <c r="C87" s="8">
        <v>102.97471635590868</v>
      </c>
      <c r="D87" s="8"/>
      <c r="E87" s="8">
        <f t="shared" si="2"/>
        <v>0.19589658214369532</v>
      </c>
      <c r="F87" s="8"/>
      <c r="G87" s="8">
        <v>12.004341036444668</v>
      </c>
      <c r="H87" s="8">
        <v>12.027857130243934</v>
      </c>
      <c r="I87"/>
      <c r="J87" s="8">
        <f t="shared" si="3"/>
        <v>2.3516093799266002E-2</v>
      </c>
    </row>
    <row r="88" spans="1:10" s="3" customFormat="1" ht="15.75">
      <c r="A88" s="41" t="s">
        <v>142</v>
      </c>
      <c r="B88" s="42">
        <v>102.7733868038067</v>
      </c>
      <c r="C88" s="42">
        <v>102.97471635590868</v>
      </c>
      <c r="D88" s="42"/>
      <c r="E88" s="42">
        <f t="shared" si="2"/>
        <v>0.19589658214369532</v>
      </c>
      <c r="F88" s="42"/>
      <c r="G88" s="42">
        <v>12.004341036444668</v>
      </c>
      <c r="H88" s="42">
        <v>12.027857130243934</v>
      </c>
      <c r="I88" s="40"/>
      <c r="J88" s="42">
        <f t="shared" si="3"/>
        <v>2.3516093799266002E-2</v>
      </c>
    </row>
    <row r="89" spans="1:10" s="40" customFormat="1" ht="15.75">
      <c r="A89" s="14" t="s">
        <v>142</v>
      </c>
      <c r="B89" s="8">
        <v>102.7733868038067</v>
      </c>
      <c r="C89" s="8">
        <v>102.97471635590868</v>
      </c>
      <c r="D89" s="8"/>
      <c r="E89" s="8">
        <f t="shared" si="2"/>
        <v>0.19589658214369532</v>
      </c>
      <c r="F89" s="8"/>
      <c r="G89" s="8">
        <v>12.004341036444668</v>
      </c>
      <c r="H89" s="8">
        <v>12.027857130243934</v>
      </c>
      <c r="I89"/>
      <c r="J89" s="8">
        <f t="shared" si="3"/>
        <v>2.3516093799266002E-2</v>
      </c>
    </row>
    <row r="90" spans="1:10" s="3" customFormat="1" ht="15.75">
      <c r="A90" s="44" t="s">
        <v>130</v>
      </c>
      <c r="B90" s="42">
        <v>102.29932670547502</v>
      </c>
      <c r="C90" s="42">
        <v>102.91329560020203</v>
      </c>
      <c r="D90" s="42"/>
      <c r="E90" s="42">
        <f t="shared" si="2"/>
        <v>0.6001690475389454</v>
      </c>
      <c r="F90" s="42"/>
      <c r="G90" s="42">
        <v>3.1818198904813837</v>
      </c>
      <c r="H90" s="42">
        <v>3.2009161886124895</v>
      </c>
      <c r="I90" s="40"/>
      <c r="J90" s="42">
        <f t="shared" si="3"/>
        <v>1.9096298131105804E-2</v>
      </c>
    </row>
    <row r="91" spans="1:10" s="40" customFormat="1" ht="15.75">
      <c r="A91" s="13" t="s">
        <v>143</v>
      </c>
      <c r="B91" s="8">
        <v>101.86651031056182</v>
      </c>
      <c r="C91" s="8">
        <v>101.81173877961211</v>
      </c>
      <c r="D91" s="8"/>
      <c r="E91" s="8">
        <f t="shared" si="2"/>
        <v>-5.3767946681126944E-2</v>
      </c>
      <c r="F91" s="8"/>
      <c r="G91" s="8">
        <v>2.5424841399607567</v>
      </c>
      <c r="H91" s="8">
        <v>2.5411170984440061</v>
      </c>
      <c r="I91"/>
      <c r="J91" s="8">
        <f t="shared" si="3"/>
        <v>-1.3670415167506E-3</v>
      </c>
    </row>
    <row r="92" spans="1:10" s="3" customFormat="1" ht="15.75">
      <c r="A92" s="47" t="s">
        <v>209</v>
      </c>
      <c r="B92" s="42">
        <v>101.86651031056182</v>
      </c>
      <c r="C92" s="42">
        <v>101.81173877961211</v>
      </c>
      <c r="D92" s="42"/>
      <c r="E92" s="42">
        <f t="shared" si="2"/>
        <v>-5.3767946681126944E-2</v>
      </c>
      <c r="F92" s="42"/>
      <c r="G92" s="42">
        <v>2.5424841399607567</v>
      </c>
      <c r="H92" s="42">
        <v>2.5411170984440061</v>
      </c>
      <c r="I92" s="40"/>
      <c r="J92" s="42">
        <f t="shared" si="3"/>
        <v>-1.3670415167506E-3</v>
      </c>
    </row>
    <row r="93" spans="1:10" s="40" customFormat="1" ht="15.75">
      <c r="A93" s="13" t="s">
        <v>144</v>
      </c>
      <c r="B93" s="8">
        <v>104.05755454547648</v>
      </c>
      <c r="C93" s="8">
        <v>107.38814427060206</v>
      </c>
      <c r="D93" s="8"/>
      <c r="E93" s="8">
        <f t="shared" si="2"/>
        <v>3.2007188134235864</v>
      </c>
      <c r="F93" s="8"/>
      <c r="G93" s="8">
        <v>0.63933575052062708</v>
      </c>
      <c r="H93" s="8">
        <v>0.65979909016848359</v>
      </c>
      <c r="I93"/>
      <c r="J93" s="8">
        <f t="shared" si="3"/>
        <v>2.0463339647856515E-2</v>
      </c>
    </row>
    <row r="94" spans="1:10" s="3" customFormat="1" ht="15.75">
      <c r="A94" s="47" t="s">
        <v>208</v>
      </c>
      <c r="B94" s="42">
        <v>104.05755454547648</v>
      </c>
      <c r="C94" s="42">
        <v>107.38814427060206</v>
      </c>
      <c r="D94" s="42"/>
      <c r="E94" s="42">
        <f t="shared" si="2"/>
        <v>3.2007188134235864</v>
      </c>
      <c r="F94" s="42"/>
      <c r="G94" s="42">
        <v>0.63933575052062708</v>
      </c>
      <c r="H94" s="42">
        <v>0.65979909016848359</v>
      </c>
      <c r="I94" s="40"/>
      <c r="J94" s="42">
        <f t="shared" si="3"/>
        <v>2.0463339647856515E-2</v>
      </c>
    </row>
    <row r="95" spans="1:10" s="40" customFormat="1" ht="15.75">
      <c r="A95" s="12" t="s">
        <v>129</v>
      </c>
      <c r="B95" s="8">
        <v>100.00000000000001</v>
      </c>
      <c r="C95" s="8">
        <v>100.00000000000001</v>
      </c>
      <c r="D95" s="8"/>
      <c r="E95" s="8">
        <f t="shared" si="2"/>
        <v>0</v>
      </c>
      <c r="F95" s="8"/>
      <c r="G95" s="8">
        <v>1.5813456051088768</v>
      </c>
      <c r="H95" s="8">
        <v>1.5813456051088766</v>
      </c>
      <c r="I95"/>
      <c r="J95" s="8">
        <f t="shared" si="3"/>
        <v>0</v>
      </c>
    </row>
    <row r="96" spans="1:10" s="3" customFormat="1" ht="15.75">
      <c r="A96" s="41" t="s">
        <v>66</v>
      </c>
      <c r="B96" s="42">
        <v>100.00000000000004</v>
      </c>
      <c r="C96" s="42">
        <v>100.00000000000004</v>
      </c>
      <c r="D96" s="42"/>
      <c r="E96" s="42">
        <f t="shared" si="2"/>
        <v>0</v>
      </c>
      <c r="F96" s="42"/>
      <c r="G96" s="42">
        <v>1.3959538897111068</v>
      </c>
      <c r="H96" s="42">
        <v>1.3959538897111068</v>
      </c>
      <c r="I96" s="40"/>
      <c r="J96" s="42">
        <f t="shared" si="3"/>
        <v>0</v>
      </c>
    </row>
    <row r="97" spans="1:10" s="40" customFormat="1" ht="15.75">
      <c r="A97" s="14" t="s">
        <v>67</v>
      </c>
      <c r="B97" s="8">
        <v>100.00000000000004</v>
      </c>
      <c r="C97" s="8">
        <v>100.00000000000004</v>
      </c>
      <c r="D97" s="8"/>
      <c r="E97" s="8">
        <f t="shared" si="2"/>
        <v>0</v>
      </c>
      <c r="F97" s="8"/>
      <c r="G97" s="8">
        <v>1.3959538897111068</v>
      </c>
      <c r="H97" s="8">
        <v>1.3959538897111068</v>
      </c>
      <c r="I97"/>
      <c r="J97" s="8">
        <f t="shared" si="3"/>
        <v>0</v>
      </c>
    </row>
    <row r="98" spans="1:10" s="3" customFormat="1" ht="15.75">
      <c r="A98" s="41" t="s">
        <v>68</v>
      </c>
      <c r="B98" s="42">
        <v>100</v>
      </c>
      <c r="C98" s="42">
        <v>100</v>
      </c>
      <c r="D98" s="42"/>
      <c r="E98" s="42">
        <f t="shared" si="2"/>
        <v>0</v>
      </c>
      <c r="F98" s="42"/>
      <c r="G98" s="42">
        <v>0.18539171539776977</v>
      </c>
      <c r="H98" s="42">
        <v>0.18539171539776975</v>
      </c>
      <c r="I98" s="40"/>
      <c r="J98" s="42">
        <f t="shared" si="3"/>
        <v>0</v>
      </c>
    </row>
    <row r="99" spans="1:10" s="40" customFormat="1" ht="15.75">
      <c r="A99" s="14" t="s">
        <v>69</v>
      </c>
      <c r="B99" s="8">
        <v>100</v>
      </c>
      <c r="C99" s="8">
        <v>100</v>
      </c>
      <c r="D99" s="8"/>
      <c r="E99" s="8">
        <f t="shared" si="2"/>
        <v>0</v>
      </c>
      <c r="F99" s="8"/>
      <c r="G99" s="8">
        <v>0.18539171539776977</v>
      </c>
      <c r="H99" s="8">
        <v>0.18539171539776975</v>
      </c>
      <c r="I99"/>
      <c r="J99" s="8">
        <f t="shared" si="3"/>
        <v>0</v>
      </c>
    </row>
    <row r="100" spans="1:10" s="3" customFormat="1" ht="15.75">
      <c r="A100" s="44" t="s">
        <v>128</v>
      </c>
      <c r="B100" s="42">
        <v>101.14051367026636</v>
      </c>
      <c r="C100" s="42">
        <v>103.94150570841427</v>
      </c>
      <c r="D100" s="42"/>
      <c r="E100" s="42">
        <f t="shared" si="2"/>
        <v>2.769406577545741</v>
      </c>
      <c r="F100" s="42"/>
      <c r="G100" s="42">
        <v>6.9973267648836286</v>
      </c>
      <c r="H100" s="42">
        <v>7.1911111925626834</v>
      </c>
      <c r="I100" s="40"/>
      <c r="J100" s="42">
        <f t="shared" si="3"/>
        <v>0.19378442767905479</v>
      </c>
    </row>
    <row r="101" spans="1:10" s="40" customFormat="1" ht="15.75">
      <c r="A101" s="13" t="s">
        <v>16</v>
      </c>
      <c r="B101" s="8">
        <v>101.30854210402767</v>
      </c>
      <c r="C101" s="8">
        <v>100.64767692677242</v>
      </c>
      <c r="D101" s="8"/>
      <c r="E101" s="8">
        <f t="shared" si="2"/>
        <v>-0.65232917533907253</v>
      </c>
      <c r="F101" s="8"/>
      <c r="G101" s="8">
        <v>4.5542476361771538</v>
      </c>
      <c r="H101" s="8">
        <v>4.5245389501291795</v>
      </c>
      <c r="I101"/>
      <c r="J101" s="8">
        <f t="shared" si="3"/>
        <v>-2.9708686047974275E-2</v>
      </c>
    </row>
    <row r="102" spans="1:10" s="3" customFormat="1" ht="15.75">
      <c r="A102" s="47" t="s">
        <v>16</v>
      </c>
      <c r="B102" s="42">
        <v>101.30854210402767</v>
      </c>
      <c r="C102" s="42">
        <v>100.64767692677242</v>
      </c>
      <c r="D102" s="42"/>
      <c r="E102" s="42">
        <f t="shared" si="2"/>
        <v>-0.65232917533907253</v>
      </c>
      <c r="F102" s="42"/>
      <c r="G102" s="42">
        <v>4.5542476361771538</v>
      </c>
      <c r="H102" s="42">
        <v>4.5245389501291795</v>
      </c>
      <c r="I102" s="40"/>
      <c r="J102" s="42">
        <f t="shared" si="3"/>
        <v>-2.9708686047974275E-2</v>
      </c>
    </row>
    <row r="103" spans="1:10" s="40" customFormat="1" ht="15.75">
      <c r="A103" s="13" t="s">
        <v>70</v>
      </c>
      <c r="B103" s="8">
        <v>101.1493265934691</v>
      </c>
      <c r="C103" s="8">
        <v>101.1493265934691</v>
      </c>
      <c r="D103" s="8"/>
      <c r="E103" s="8">
        <f t="shared" si="2"/>
        <v>0</v>
      </c>
      <c r="F103" s="8"/>
      <c r="G103" s="8">
        <v>1.767281136689645</v>
      </c>
      <c r="H103" s="8">
        <v>1.767281136689645</v>
      </c>
      <c r="I103"/>
      <c r="J103" s="8">
        <f t="shared" si="3"/>
        <v>0</v>
      </c>
    </row>
    <row r="104" spans="1:10" s="3" customFormat="1" ht="15.75">
      <c r="A104" s="47" t="s">
        <v>71</v>
      </c>
      <c r="B104" s="42">
        <v>101.1493265934691</v>
      </c>
      <c r="C104" s="42">
        <v>101.1493265934691</v>
      </c>
      <c r="D104" s="42"/>
      <c r="E104" s="42">
        <f t="shared" si="2"/>
        <v>0</v>
      </c>
      <c r="F104" s="42"/>
      <c r="G104" s="42">
        <v>1.767281136689645</v>
      </c>
      <c r="H104" s="42">
        <v>1.767281136689645</v>
      </c>
      <c r="I104" s="40"/>
      <c r="J104" s="42">
        <f t="shared" si="3"/>
        <v>0</v>
      </c>
    </row>
    <row r="105" spans="1:10" s="40" customFormat="1" ht="15.75">
      <c r="A105" s="13" t="s">
        <v>72</v>
      </c>
      <c r="B105" s="8">
        <v>100</v>
      </c>
      <c r="C105" s="8">
        <v>133.07099404957469</v>
      </c>
      <c r="D105" s="8"/>
      <c r="E105" s="8">
        <f t="shared" si="2"/>
        <v>33.070994049574701</v>
      </c>
      <c r="F105" s="8"/>
      <c r="G105" s="8">
        <v>0.67579799201682922</v>
      </c>
      <c r="H105" s="8">
        <v>0.89929110574385984</v>
      </c>
      <c r="I105"/>
      <c r="J105" s="8">
        <f t="shared" si="3"/>
        <v>0.22349311372703062</v>
      </c>
    </row>
    <row r="106" spans="1:10" s="3" customFormat="1" ht="15.75">
      <c r="A106" s="47" t="s">
        <v>73</v>
      </c>
      <c r="B106" s="42">
        <v>100</v>
      </c>
      <c r="C106" s="42">
        <v>133.07099404957469</v>
      </c>
      <c r="D106" s="42"/>
      <c r="E106" s="42">
        <f t="shared" si="2"/>
        <v>33.070994049574701</v>
      </c>
      <c r="F106" s="42"/>
      <c r="G106" s="42">
        <v>0.67579799201682922</v>
      </c>
      <c r="H106" s="42">
        <v>0.89929110574385984</v>
      </c>
      <c r="I106" s="40"/>
      <c r="J106" s="42">
        <f t="shared" si="3"/>
        <v>0.22349311372703062</v>
      </c>
    </row>
    <row r="107" spans="1:10" s="40" customFormat="1" ht="15.75">
      <c r="A107" s="11" t="s">
        <v>231</v>
      </c>
      <c r="B107" s="15">
        <v>98.760190770286655</v>
      </c>
      <c r="C107" s="15">
        <v>98.798694493698108</v>
      </c>
      <c r="D107" s="15"/>
      <c r="E107" s="15">
        <f t="shared" si="2"/>
        <v>3.8987088938502446E-2</v>
      </c>
      <c r="F107" s="15"/>
      <c r="G107" s="15">
        <v>8.6061259323832608</v>
      </c>
      <c r="H107" s="15">
        <v>8.6094812103546783</v>
      </c>
      <c r="I107"/>
      <c r="J107" s="15">
        <f t="shared" si="3"/>
        <v>3.3552779714174363E-3</v>
      </c>
    </row>
    <row r="108" spans="1:10" s="3" customFormat="1" ht="15.75">
      <c r="A108" s="44" t="s">
        <v>127</v>
      </c>
      <c r="B108" s="42">
        <v>101.56744888260074</v>
      </c>
      <c r="C108" s="42">
        <v>101.56744888260074</v>
      </c>
      <c r="D108" s="42"/>
      <c r="E108" s="42">
        <f t="shared" si="2"/>
        <v>0</v>
      </c>
      <c r="F108" s="42"/>
      <c r="G108" s="42">
        <v>2.1018688086838444</v>
      </c>
      <c r="H108" s="42">
        <v>2.101868808683844</v>
      </c>
      <c r="I108" s="40"/>
      <c r="J108" s="42">
        <f t="shared" si="3"/>
        <v>0</v>
      </c>
    </row>
    <row r="109" spans="1:10" s="40" customFormat="1" ht="15.75">
      <c r="A109" s="13" t="s">
        <v>145</v>
      </c>
      <c r="B109" s="8">
        <v>101.56744888260074</v>
      </c>
      <c r="C109" s="8">
        <v>101.56744888260074</v>
      </c>
      <c r="D109" s="8"/>
      <c r="E109" s="8">
        <f t="shared" si="2"/>
        <v>0</v>
      </c>
      <c r="F109" s="8"/>
      <c r="G109" s="8">
        <v>2.1018688086838444</v>
      </c>
      <c r="H109" s="8">
        <v>2.101868808683844</v>
      </c>
      <c r="I109"/>
      <c r="J109" s="8">
        <f t="shared" si="3"/>
        <v>0</v>
      </c>
    </row>
    <row r="110" spans="1:10" s="3" customFormat="1" ht="15.75">
      <c r="A110" s="47" t="s">
        <v>207</v>
      </c>
      <c r="B110" s="42">
        <v>101.56744888260074</v>
      </c>
      <c r="C110" s="42">
        <v>101.56744888260074</v>
      </c>
      <c r="D110" s="42"/>
      <c r="E110" s="42">
        <f t="shared" si="2"/>
        <v>0</v>
      </c>
      <c r="F110" s="42"/>
      <c r="G110" s="42">
        <v>2.1018688086838444</v>
      </c>
      <c r="H110" s="42">
        <v>2.101868808683844</v>
      </c>
      <c r="I110" s="40"/>
      <c r="J110" s="42">
        <f t="shared" si="3"/>
        <v>0</v>
      </c>
    </row>
    <row r="111" spans="1:10" s="40" customFormat="1" ht="15.75">
      <c r="A111" s="12" t="s">
        <v>74</v>
      </c>
      <c r="B111" s="8">
        <v>96.086636426928493</v>
      </c>
      <c r="C111" s="8">
        <v>96.086636426928493</v>
      </c>
      <c r="D111" s="8"/>
      <c r="E111" s="8">
        <f t="shared" si="2"/>
        <v>0</v>
      </c>
      <c r="F111" s="8"/>
      <c r="G111" s="8">
        <v>0.30037218282380185</v>
      </c>
      <c r="H111" s="8">
        <v>0.30037218282380185</v>
      </c>
      <c r="I111"/>
      <c r="J111" s="8">
        <f t="shared" si="3"/>
        <v>0</v>
      </c>
    </row>
    <row r="112" spans="1:10" s="3" customFormat="1" ht="15.75">
      <c r="A112" s="41" t="s">
        <v>75</v>
      </c>
      <c r="B112" s="42">
        <v>96.086636426928493</v>
      </c>
      <c r="C112" s="42">
        <v>96.086636426928493</v>
      </c>
      <c r="D112" s="42"/>
      <c r="E112" s="42">
        <f t="shared" si="2"/>
        <v>0</v>
      </c>
      <c r="F112" s="42"/>
      <c r="G112" s="42">
        <v>0.30037218282380185</v>
      </c>
      <c r="H112" s="42">
        <v>0.30037218282380185</v>
      </c>
      <c r="I112" s="40"/>
      <c r="J112" s="42">
        <f t="shared" si="3"/>
        <v>0</v>
      </c>
    </row>
    <row r="113" spans="1:10" s="40" customFormat="1" ht="15.75">
      <c r="A113" s="14" t="s">
        <v>74</v>
      </c>
      <c r="B113" s="8">
        <v>96.086636426928493</v>
      </c>
      <c r="C113" s="8">
        <v>96.086636426928493</v>
      </c>
      <c r="D113" s="8"/>
      <c r="E113" s="8">
        <f t="shared" si="2"/>
        <v>0</v>
      </c>
      <c r="F113" s="8"/>
      <c r="G113" s="8">
        <v>0.30037218282380185</v>
      </c>
      <c r="H113" s="8">
        <v>0.30037218282380185</v>
      </c>
      <c r="I113"/>
      <c r="J113" s="8">
        <f t="shared" si="3"/>
        <v>0</v>
      </c>
    </row>
    <row r="114" spans="1:10" s="3" customFormat="1" ht="15.75">
      <c r="A114" s="44" t="s">
        <v>76</v>
      </c>
      <c r="B114" s="42">
        <v>95.068738500638119</v>
      </c>
      <c r="C114" s="42">
        <v>95.057764773213847</v>
      </c>
      <c r="D114" s="42"/>
      <c r="E114" s="42">
        <f t="shared" si="2"/>
        <v>-1.1542939979369837E-2</v>
      </c>
      <c r="F114" s="42"/>
      <c r="G114" s="42">
        <v>2.3414981798549843</v>
      </c>
      <c r="H114" s="42">
        <v>2.3412279021254654</v>
      </c>
      <c r="I114" s="40"/>
      <c r="J114" s="42">
        <f t="shared" si="3"/>
        <v>-2.702777295189307E-4</v>
      </c>
    </row>
    <row r="115" spans="1:10" s="40" customFormat="1" ht="15.75">
      <c r="A115" s="13" t="s">
        <v>146</v>
      </c>
      <c r="B115" s="8">
        <v>94.796951232341002</v>
      </c>
      <c r="C115" s="8">
        <v>94.742003721317388</v>
      </c>
      <c r="D115" s="8"/>
      <c r="E115" s="8">
        <f t="shared" si="2"/>
        <v>-5.7963373620462111E-2</v>
      </c>
      <c r="F115" s="8"/>
      <c r="G115" s="8">
        <v>2.1034975243409466</v>
      </c>
      <c r="H115" s="8">
        <v>2.1022782662118153</v>
      </c>
      <c r="I115"/>
      <c r="J115" s="8">
        <f t="shared" si="3"/>
        <v>-1.2192581291312621E-3</v>
      </c>
    </row>
    <row r="116" spans="1:10" s="3" customFormat="1" ht="15.75">
      <c r="A116" s="47" t="s">
        <v>206</v>
      </c>
      <c r="B116" s="42">
        <v>91.035031828148334</v>
      </c>
      <c r="C116" s="42">
        <v>92.4612456705879</v>
      </c>
      <c r="D116" s="42"/>
      <c r="E116" s="42">
        <f t="shared" si="2"/>
        <v>1.5666648473654732</v>
      </c>
      <c r="F116" s="42"/>
      <c r="G116" s="42">
        <v>0.47323334874950684</v>
      </c>
      <c r="H116" s="42">
        <v>0.48064732927037579</v>
      </c>
      <c r="I116" s="40"/>
      <c r="J116" s="42">
        <f t="shared" si="3"/>
        <v>7.4139805208689458E-3</v>
      </c>
    </row>
    <row r="117" spans="1:10" s="40" customFormat="1" ht="15.75">
      <c r="A117" s="14" t="s">
        <v>205</v>
      </c>
      <c r="B117" s="8">
        <v>95.562793088760628</v>
      </c>
      <c r="C117" s="8">
        <v>94.428423385179329</v>
      </c>
      <c r="D117" s="8"/>
      <c r="E117" s="8">
        <f t="shared" si="2"/>
        <v>-1.187041176713699</v>
      </c>
      <c r="F117" s="8"/>
      <c r="G117" s="8">
        <v>0.71082468273532495</v>
      </c>
      <c r="H117" s="8">
        <v>0.70238690105701207</v>
      </c>
      <c r="I117"/>
      <c r="J117" s="8">
        <f t="shared" si="3"/>
        <v>-8.4377816783128834E-3</v>
      </c>
    </row>
    <row r="118" spans="1:10" s="3" customFormat="1" ht="15.75">
      <c r="A118" s="47" t="s">
        <v>17</v>
      </c>
      <c r="B118" s="42">
        <v>99.3672008838046</v>
      </c>
      <c r="C118" s="42">
        <v>99.289303933105913</v>
      </c>
      <c r="D118" s="42"/>
      <c r="E118" s="42">
        <f t="shared" si="2"/>
        <v>-7.8393021043010602E-2</v>
      </c>
      <c r="F118" s="42"/>
      <c r="G118" s="42">
        <v>0.24932955649225302</v>
      </c>
      <c r="H118" s="42">
        <v>0.24913409952056559</v>
      </c>
      <c r="I118" s="40"/>
      <c r="J118" s="42">
        <f t="shared" si="3"/>
        <v>-1.9545697168743548E-4</v>
      </c>
    </row>
    <row r="119" spans="1:10" s="40" customFormat="1" ht="15.75">
      <c r="A119" s="14" t="s">
        <v>77</v>
      </c>
      <c r="B119" s="8">
        <v>91.808361493937653</v>
      </c>
      <c r="C119" s="8">
        <v>91.808361493937653</v>
      </c>
      <c r="D119" s="8"/>
      <c r="E119" s="8">
        <f t="shared" si="2"/>
        <v>0</v>
      </c>
      <c r="F119" s="8"/>
      <c r="G119" s="8">
        <v>0.40359833436214576</v>
      </c>
      <c r="H119" s="8">
        <v>0.40359833436214576</v>
      </c>
      <c r="I119"/>
      <c r="J119" s="8">
        <f t="shared" si="3"/>
        <v>0</v>
      </c>
    </row>
    <row r="120" spans="1:10" s="3" customFormat="1" ht="15.75">
      <c r="A120" s="47" t="s">
        <v>78</v>
      </c>
      <c r="B120" s="42">
        <v>100.66264494445146</v>
      </c>
      <c r="C120" s="42">
        <v>100.66264494445149</v>
      </c>
      <c r="D120" s="42"/>
      <c r="E120" s="42">
        <f t="shared" si="2"/>
        <v>2.2204460492503131E-14</v>
      </c>
      <c r="F120" s="42"/>
      <c r="G120" s="42">
        <v>0.26651160200171625</v>
      </c>
      <c r="H120" s="42">
        <v>0.2665116020017162</v>
      </c>
      <c r="I120" s="40"/>
      <c r="J120" s="42">
        <f t="shared" si="3"/>
        <v>0</v>
      </c>
    </row>
    <row r="121" spans="1:10" s="40" customFormat="1" ht="15.75">
      <c r="A121" s="13" t="s">
        <v>79</v>
      </c>
      <c r="B121" s="8">
        <v>97.540365724083799</v>
      </c>
      <c r="C121" s="8">
        <v>97.929288582481959</v>
      </c>
      <c r="D121" s="8"/>
      <c r="E121" s="8">
        <f t="shared" si="2"/>
        <v>0.3987301621344308</v>
      </c>
      <c r="F121" s="8"/>
      <c r="G121" s="8">
        <v>0.23800065551403776</v>
      </c>
      <c r="H121" s="8">
        <v>0.23894963591364984</v>
      </c>
      <c r="I121"/>
      <c r="J121" s="8">
        <f t="shared" si="3"/>
        <v>9.4898039961208158E-4</v>
      </c>
    </row>
    <row r="122" spans="1:10" s="3" customFormat="1" ht="15.75">
      <c r="A122" s="47" t="s">
        <v>80</v>
      </c>
      <c r="B122" s="42">
        <v>97.540365724083799</v>
      </c>
      <c r="C122" s="42">
        <v>97.929288582481959</v>
      </c>
      <c r="D122" s="42"/>
      <c r="E122" s="42">
        <f t="shared" si="2"/>
        <v>0.3987301621344308</v>
      </c>
      <c r="F122" s="42"/>
      <c r="G122" s="42">
        <v>0.23800065551403776</v>
      </c>
      <c r="H122" s="42">
        <v>0.23894963591364984</v>
      </c>
      <c r="I122" s="40"/>
      <c r="J122" s="42">
        <f t="shared" si="3"/>
        <v>9.4898039961208158E-4</v>
      </c>
    </row>
    <row r="123" spans="1:10" s="40" customFormat="1" ht="15.75">
      <c r="A123" s="12" t="s">
        <v>126</v>
      </c>
      <c r="B123" s="8">
        <v>101.52571968553571</v>
      </c>
      <c r="C123" s="8">
        <v>101.52571968553573</v>
      </c>
      <c r="D123" s="8"/>
      <c r="E123" s="8">
        <f t="shared" si="2"/>
        <v>2.2204460492503131E-14</v>
      </c>
      <c r="F123" s="8"/>
      <c r="G123" s="8">
        <v>0.90083025803906991</v>
      </c>
      <c r="H123" s="8">
        <v>0.90083025803906991</v>
      </c>
      <c r="I123"/>
      <c r="J123" s="8">
        <f t="shared" si="3"/>
        <v>0</v>
      </c>
    </row>
    <row r="124" spans="1:10" s="3" customFormat="1" ht="15.75">
      <c r="A124" s="41" t="s">
        <v>147</v>
      </c>
      <c r="B124" s="42">
        <v>101.52571968553571</v>
      </c>
      <c r="C124" s="42">
        <v>101.52571968553573</v>
      </c>
      <c r="D124" s="42"/>
      <c r="E124" s="42">
        <f t="shared" si="2"/>
        <v>2.2204460492503131E-14</v>
      </c>
      <c r="F124" s="42"/>
      <c r="G124" s="42">
        <v>0.90083025803906991</v>
      </c>
      <c r="H124" s="42">
        <v>0.90083025803906991</v>
      </c>
      <c r="I124" s="40"/>
      <c r="J124" s="42">
        <f t="shared" si="3"/>
        <v>0</v>
      </c>
    </row>
    <row r="125" spans="1:10" s="40" customFormat="1" ht="15.75">
      <c r="A125" s="14" t="s">
        <v>204</v>
      </c>
      <c r="B125" s="8">
        <v>101.52571968553571</v>
      </c>
      <c r="C125" s="8">
        <v>101.52571968553573</v>
      </c>
      <c r="D125" s="8"/>
      <c r="E125" s="8">
        <f t="shared" si="2"/>
        <v>2.2204460492503131E-14</v>
      </c>
      <c r="F125" s="8"/>
      <c r="G125" s="8">
        <v>0.90083025803906991</v>
      </c>
      <c r="H125" s="8">
        <v>0.90083025803906991</v>
      </c>
      <c r="I125"/>
      <c r="J125" s="8">
        <f t="shared" si="3"/>
        <v>0</v>
      </c>
    </row>
    <row r="126" spans="1:10" s="3" customFormat="1" ht="15.75">
      <c r="A126" s="44" t="s">
        <v>125</v>
      </c>
      <c r="B126" s="42">
        <v>96.322759226829859</v>
      </c>
      <c r="C126" s="42">
        <v>96.318494249812986</v>
      </c>
      <c r="D126" s="42"/>
      <c r="E126" s="42">
        <f t="shared" si="2"/>
        <v>-4.4277978030415888E-3</v>
      </c>
      <c r="F126" s="42"/>
      <c r="G126" s="42">
        <v>0.53423313439052611</v>
      </c>
      <c r="H126" s="42">
        <v>0.5342094796275384</v>
      </c>
      <c r="I126" s="40"/>
      <c r="J126" s="42">
        <f t="shared" si="3"/>
        <v>-2.365476298771263E-5</v>
      </c>
    </row>
    <row r="127" spans="1:10" s="40" customFormat="1" ht="15.75">
      <c r="A127" s="13" t="s">
        <v>148</v>
      </c>
      <c r="B127" s="8">
        <v>96.322759226829859</v>
      </c>
      <c r="C127" s="8">
        <v>96.318494249812986</v>
      </c>
      <c r="D127" s="8"/>
      <c r="E127" s="8">
        <f t="shared" si="2"/>
        <v>-4.4277978030415888E-3</v>
      </c>
      <c r="F127" s="8"/>
      <c r="G127" s="8">
        <v>0.53423313439052611</v>
      </c>
      <c r="H127" s="8">
        <v>0.5342094796275384</v>
      </c>
      <c r="I127"/>
      <c r="J127" s="8">
        <f t="shared" si="3"/>
        <v>-2.365476298771263E-5</v>
      </c>
    </row>
    <row r="128" spans="1:10" s="3" customFormat="1" ht="15.75">
      <c r="A128" s="47" t="s">
        <v>203</v>
      </c>
      <c r="B128" s="42">
        <v>96.322759226829859</v>
      </c>
      <c r="C128" s="42">
        <v>96.318494249812986</v>
      </c>
      <c r="D128" s="42"/>
      <c r="E128" s="42">
        <f t="shared" si="2"/>
        <v>-4.4277978030415888E-3</v>
      </c>
      <c r="F128" s="42"/>
      <c r="G128" s="42">
        <v>0.53423313439052611</v>
      </c>
      <c r="H128" s="42">
        <v>0.5342094796275384</v>
      </c>
      <c r="I128" s="40"/>
      <c r="J128" s="42">
        <f t="shared" si="3"/>
        <v>-2.365476298771263E-5</v>
      </c>
    </row>
    <row r="129" spans="1:10" s="40" customFormat="1" ht="15.75">
      <c r="A129" s="12" t="s">
        <v>124</v>
      </c>
      <c r="B129" s="8">
        <v>100.00284881280923</v>
      </c>
      <c r="C129" s="8">
        <v>100.15319196322429</v>
      </c>
      <c r="D129" s="8"/>
      <c r="E129" s="8">
        <f t="shared" si="2"/>
        <v>0.15033886754214354</v>
      </c>
      <c r="F129" s="8"/>
      <c r="G129" s="8">
        <v>2.427323368591034</v>
      </c>
      <c r="H129" s="8">
        <v>2.4309725790549592</v>
      </c>
      <c r="I129"/>
      <c r="J129" s="8">
        <f t="shared" si="3"/>
        <v>3.6492104639251899E-3</v>
      </c>
    </row>
    <row r="130" spans="1:10" s="3" customFormat="1" ht="15.75">
      <c r="A130" s="41" t="s">
        <v>81</v>
      </c>
      <c r="B130" s="42">
        <v>100.00454454934057</v>
      </c>
      <c r="C130" s="42">
        <v>100.21661011258904</v>
      </c>
      <c r="D130" s="42"/>
      <c r="E130" s="42">
        <f t="shared" si="2"/>
        <v>0.21205592626227787</v>
      </c>
      <c r="F130" s="42"/>
      <c r="G130" s="42">
        <v>1.7208717191955061</v>
      </c>
      <c r="H130" s="42">
        <v>1.7245209296594317</v>
      </c>
      <c r="I130" s="40"/>
      <c r="J130" s="42">
        <f t="shared" si="3"/>
        <v>3.649210463925634E-3</v>
      </c>
    </row>
    <row r="131" spans="1:10" s="40" customFormat="1" ht="15.75">
      <c r="A131" s="14" t="s">
        <v>202</v>
      </c>
      <c r="B131" s="8">
        <v>100.83328592475944</v>
      </c>
      <c r="C131" s="8">
        <v>101.13153939191973</v>
      </c>
      <c r="D131" s="8"/>
      <c r="E131" s="8">
        <f t="shared" si="2"/>
        <v>0.29578870154329806</v>
      </c>
      <c r="F131" s="8"/>
      <c r="G131" s="8">
        <v>1.2531265383815591</v>
      </c>
      <c r="H131" s="8">
        <v>1.2568331450981323</v>
      </c>
      <c r="I131"/>
      <c r="J131" s="8">
        <f t="shared" si="3"/>
        <v>3.7066067165731909E-3</v>
      </c>
    </row>
    <row r="132" spans="1:10" s="3" customFormat="1" ht="15.75">
      <c r="A132" s="47" t="s">
        <v>82</v>
      </c>
      <c r="B132" s="42">
        <v>97.849970587924602</v>
      </c>
      <c r="C132" s="42">
        <v>97.837963576706031</v>
      </c>
      <c r="D132" s="42"/>
      <c r="E132" s="42">
        <f t="shared" si="2"/>
        <v>-1.2270837841266147E-2</v>
      </c>
      <c r="F132" s="42"/>
      <c r="G132" s="42">
        <v>0.46774518081394739</v>
      </c>
      <c r="H132" s="42">
        <v>0.46768778456129934</v>
      </c>
      <c r="I132" s="40"/>
      <c r="J132" s="42">
        <f t="shared" si="3"/>
        <v>-5.7396252648056478E-5</v>
      </c>
    </row>
    <row r="133" spans="1:10" s="40" customFormat="1" ht="15.75">
      <c r="A133" s="13" t="s">
        <v>149</v>
      </c>
      <c r="B133" s="8">
        <v>99.99871834608436</v>
      </c>
      <c r="C133" s="8">
        <v>99.99871834608436</v>
      </c>
      <c r="D133" s="8"/>
      <c r="E133" s="8">
        <f t="shared" ref="E133:E196" si="4">((C133/B133-1)*100)</f>
        <v>0</v>
      </c>
      <c r="F133" s="8"/>
      <c r="G133" s="8">
        <v>0.70645164939552785</v>
      </c>
      <c r="H133" s="8">
        <v>0.70645164939552785</v>
      </c>
      <c r="I133"/>
      <c r="J133" s="8">
        <f t="shared" si="3"/>
        <v>0</v>
      </c>
    </row>
    <row r="134" spans="1:10" s="3" customFormat="1" ht="15.75">
      <c r="A134" s="47" t="s">
        <v>83</v>
      </c>
      <c r="B134" s="42">
        <v>99.99871834608436</v>
      </c>
      <c r="C134" s="42">
        <v>99.99871834608436</v>
      </c>
      <c r="D134" s="42"/>
      <c r="E134" s="42">
        <f t="shared" si="4"/>
        <v>0</v>
      </c>
      <c r="F134" s="42"/>
      <c r="G134" s="42">
        <v>0.70645164939552785</v>
      </c>
      <c r="H134" s="42">
        <v>0.70645164939552785</v>
      </c>
      <c r="I134" s="40"/>
      <c r="J134" s="42">
        <f t="shared" si="3"/>
        <v>0</v>
      </c>
    </row>
    <row r="135" spans="1:10" s="46" customFormat="1" ht="15.75">
      <c r="A135" s="11" t="s">
        <v>2</v>
      </c>
      <c r="B135" s="15">
        <v>107.60917749805724</v>
      </c>
      <c r="C135" s="15">
        <v>107.67619852735103</v>
      </c>
      <c r="D135" s="15"/>
      <c r="E135" s="15">
        <f t="shared" si="4"/>
        <v>6.2281889753323938E-2</v>
      </c>
      <c r="F135" s="15"/>
      <c r="G135" s="15">
        <v>5.832125450847002</v>
      </c>
      <c r="H135" s="15">
        <v>5.8357578087905733</v>
      </c>
      <c r="I135" s="1"/>
      <c r="J135" s="15">
        <f t="shared" si="3"/>
        <v>3.6323579435713071E-3</v>
      </c>
    </row>
    <row r="136" spans="1:10" s="3" customFormat="1" ht="15.75">
      <c r="A136" s="44" t="s">
        <v>123</v>
      </c>
      <c r="B136" s="42">
        <v>98.296710432379882</v>
      </c>
      <c r="C136" s="42">
        <v>98.410388020555601</v>
      </c>
      <c r="D136" s="42"/>
      <c r="E136" s="42">
        <f t="shared" si="4"/>
        <v>0.11564739824525549</v>
      </c>
      <c r="F136" s="42"/>
      <c r="G136" s="42">
        <v>3.1408903258408576</v>
      </c>
      <c r="H136" s="42">
        <v>3.1445226837844293</v>
      </c>
      <c r="I136" s="40"/>
      <c r="J136" s="42">
        <f t="shared" ref="J136:J199" si="5">H136-G136</f>
        <v>3.6323579435717512E-3</v>
      </c>
    </row>
    <row r="137" spans="1:10" s="40" customFormat="1" ht="15.75">
      <c r="A137" s="13" t="s">
        <v>84</v>
      </c>
      <c r="B137" s="8">
        <v>99.906034819028349</v>
      </c>
      <c r="C137" s="8">
        <v>100.05560136583337</v>
      </c>
      <c r="D137" s="8"/>
      <c r="E137" s="8">
        <f t="shared" si="4"/>
        <v>0.1497072194647231</v>
      </c>
      <c r="F137" s="8"/>
      <c r="G137" s="8">
        <v>2.4263078003580274</v>
      </c>
      <c r="H137" s="8">
        <v>2.4299401583015992</v>
      </c>
      <c r="I137"/>
      <c r="J137" s="8">
        <f t="shared" si="5"/>
        <v>3.6323579435717512E-3</v>
      </c>
    </row>
    <row r="138" spans="1:10" s="3" customFormat="1" ht="15.75">
      <c r="A138" s="47" t="s">
        <v>85</v>
      </c>
      <c r="B138" s="42">
        <v>99.906034819028349</v>
      </c>
      <c r="C138" s="42">
        <v>100.05560136583337</v>
      </c>
      <c r="D138" s="42"/>
      <c r="E138" s="42">
        <f t="shared" si="4"/>
        <v>0.1497072194647231</v>
      </c>
      <c r="F138" s="42"/>
      <c r="G138" s="42">
        <v>2.4263078003580274</v>
      </c>
      <c r="H138" s="42">
        <v>2.4299401583015992</v>
      </c>
      <c r="I138" s="40"/>
      <c r="J138" s="42">
        <f t="shared" si="5"/>
        <v>3.6323579435717512E-3</v>
      </c>
    </row>
    <row r="139" spans="1:10" s="40" customFormat="1" ht="15.75">
      <c r="A139" s="13" t="s">
        <v>150</v>
      </c>
      <c r="B139" s="8">
        <v>93.199206301481354</v>
      </c>
      <c r="C139" s="8">
        <v>93.199206301481354</v>
      </c>
      <c r="D139" s="8"/>
      <c r="E139" s="8">
        <f t="shared" si="4"/>
        <v>0</v>
      </c>
      <c r="F139" s="8"/>
      <c r="G139" s="8">
        <v>0.71458252548283019</v>
      </c>
      <c r="H139" s="8">
        <v>0.71458252548283008</v>
      </c>
      <c r="I139"/>
      <c r="J139" s="8">
        <f t="shared" si="5"/>
        <v>0</v>
      </c>
    </row>
    <row r="140" spans="1:10" s="3" customFormat="1" ht="15.75">
      <c r="A140" s="47" t="s">
        <v>201</v>
      </c>
      <c r="B140" s="42">
        <v>93.199206301481354</v>
      </c>
      <c r="C140" s="42">
        <v>93.199206301481354</v>
      </c>
      <c r="D140" s="42"/>
      <c r="E140" s="42">
        <f t="shared" si="4"/>
        <v>0</v>
      </c>
      <c r="F140" s="42"/>
      <c r="G140" s="42">
        <v>0.71458252548283019</v>
      </c>
      <c r="H140" s="42">
        <v>0.71458252548283008</v>
      </c>
      <c r="I140" s="40"/>
      <c r="J140" s="42">
        <f t="shared" si="5"/>
        <v>0</v>
      </c>
    </row>
    <row r="141" spans="1:10" s="40" customFormat="1" ht="15.75">
      <c r="A141" s="12" t="s">
        <v>86</v>
      </c>
      <c r="B141" s="8">
        <v>120.98631338126224</v>
      </c>
      <c r="C141" s="8">
        <v>120.98631338126224</v>
      </c>
      <c r="D141" s="8"/>
      <c r="E141" s="8">
        <f t="shared" si="4"/>
        <v>0</v>
      </c>
      <c r="F141" s="8"/>
      <c r="G141" s="8">
        <v>2.6912351250061439</v>
      </c>
      <c r="H141" s="8">
        <v>2.6912351250061435</v>
      </c>
      <c r="I141"/>
      <c r="J141" s="8">
        <f t="shared" si="5"/>
        <v>0</v>
      </c>
    </row>
    <row r="142" spans="1:10" s="3" customFormat="1" ht="15.75">
      <c r="A142" s="41" t="s">
        <v>18</v>
      </c>
      <c r="B142" s="42">
        <v>119.65649762662426</v>
      </c>
      <c r="C142" s="42">
        <v>119.65649762662426</v>
      </c>
      <c r="D142" s="42"/>
      <c r="E142" s="42">
        <f t="shared" si="4"/>
        <v>0</v>
      </c>
      <c r="F142" s="42"/>
      <c r="G142" s="42">
        <v>2.0965302309237939</v>
      </c>
      <c r="H142" s="42">
        <v>2.0965302309237934</v>
      </c>
      <c r="I142" s="40"/>
      <c r="J142" s="42">
        <f t="shared" si="5"/>
        <v>0</v>
      </c>
    </row>
    <row r="143" spans="1:10" s="40" customFormat="1" ht="15.75">
      <c r="A143" s="14" t="s">
        <v>87</v>
      </c>
      <c r="B143" s="8">
        <v>119.65649762662426</v>
      </c>
      <c r="C143" s="8">
        <v>119.65649762662426</v>
      </c>
      <c r="D143" s="8"/>
      <c r="E143" s="8">
        <f t="shared" si="4"/>
        <v>0</v>
      </c>
      <c r="F143" s="8"/>
      <c r="G143" s="8">
        <v>2.0965302309237939</v>
      </c>
      <c r="H143" s="8">
        <v>2.0965302309237934</v>
      </c>
      <c r="I143"/>
      <c r="J143" s="8">
        <f t="shared" si="5"/>
        <v>0</v>
      </c>
    </row>
    <row r="144" spans="1:10" s="3" customFormat="1" ht="15.75">
      <c r="A144" s="41" t="s">
        <v>88</v>
      </c>
      <c r="B144" s="42">
        <v>133.33333333333331</v>
      </c>
      <c r="C144" s="42">
        <v>133.33333333333331</v>
      </c>
      <c r="D144" s="42"/>
      <c r="E144" s="42">
        <f t="shared" si="4"/>
        <v>0</v>
      </c>
      <c r="F144" s="42"/>
      <c r="G144" s="42">
        <v>9.3623897963027572E-2</v>
      </c>
      <c r="H144" s="42">
        <v>9.3623897963027558E-2</v>
      </c>
      <c r="I144" s="40"/>
      <c r="J144" s="42">
        <f t="shared" si="5"/>
        <v>0</v>
      </c>
    </row>
    <row r="145" spans="1:10" s="40" customFormat="1" ht="15.75">
      <c r="A145" s="14" t="s">
        <v>89</v>
      </c>
      <c r="B145" s="8">
        <v>133.33333333333331</v>
      </c>
      <c r="C145" s="8">
        <v>133.33333333333331</v>
      </c>
      <c r="D145" s="8"/>
      <c r="E145" s="8">
        <f t="shared" si="4"/>
        <v>0</v>
      </c>
      <c r="F145" s="8"/>
      <c r="G145" s="8">
        <v>9.3623897963027572E-2</v>
      </c>
      <c r="H145" s="8">
        <v>9.3623897963027558E-2</v>
      </c>
      <c r="I145"/>
      <c r="J145" s="8">
        <f t="shared" si="5"/>
        <v>0</v>
      </c>
    </row>
    <row r="146" spans="1:10" s="3" customFormat="1" ht="15.75">
      <c r="A146" s="41" t="s">
        <v>90</v>
      </c>
      <c r="B146" s="42">
        <v>124.62502463054187</v>
      </c>
      <c r="C146" s="42">
        <v>124.62502463054187</v>
      </c>
      <c r="D146" s="42"/>
      <c r="E146" s="42">
        <f t="shared" si="4"/>
        <v>0</v>
      </c>
      <c r="F146" s="42"/>
      <c r="G146" s="42">
        <v>0.50108099611932277</v>
      </c>
      <c r="H146" s="42">
        <v>0.50108099611932277</v>
      </c>
      <c r="I146" s="40"/>
      <c r="J146" s="42">
        <f t="shared" si="5"/>
        <v>0</v>
      </c>
    </row>
    <row r="147" spans="1:10" s="40" customFormat="1" ht="15.75">
      <c r="A147" s="14" t="s">
        <v>200</v>
      </c>
      <c r="B147" s="8">
        <v>124.62502463054187</v>
      </c>
      <c r="C147" s="8">
        <v>124.62502463054187</v>
      </c>
      <c r="D147" s="8"/>
      <c r="E147" s="8">
        <f t="shared" si="4"/>
        <v>0</v>
      </c>
      <c r="F147" s="8"/>
      <c r="G147" s="8">
        <v>0.50108099611932277</v>
      </c>
      <c r="H147" s="8">
        <v>0.50108099611932277</v>
      </c>
      <c r="I147"/>
      <c r="J147" s="8">
        <f t="shared" si="5"/>
        <v>0</v>
      </c>
    </row>
    <row r="148" spans="1:10" s="3" customFormat="1" ht="15.75">
      <c r="A148" s="38" t="s">
        <v>3</v>
      </c>
      <c r="B148" s="43">
        <v>101.58651404409495</v>
      </c>
      <c r="C148" s="43">
        <v>101.84549541284601</v>
      </c>
      <c r="D148" s="43"/>
      <c r="E148" s="43">
        <f t="shared" si="4"/>
        <v>0.25493676123056197</v>
      </c>
      <c r="F148" s="43"/>
      <c r="G148" s="43">
        <v>5.5241449128301472</v>
      </c>
      <c r="H148" s="43">
        <v>5.5382279889565993</v>
      </c>
      <c r="I148" s="40"/>
      <c r="J148" s="43">
        <f t="shared" si="5"/>
        <v>1.4083076126452099E-2</v>
      </c>
    </row>
    <row r="149" spans="1:10" s="40" customFormat="1" ht="15.75">
      <c r="A149" s="12" t="s">
        <v>132</v>
      </c>
      <c r="B149" s="8">
        <v>100.60275130409497</v>
      </c>
      <c r="C149" s="8">
        <v>101.34563256202688</v>
      </c>
      <c r="D149" s="8"/>
      <c r="E149" s="8">
        <f t="shared" si="4"/>
        <v>0.73843035931133727</v>
      </c>
      <c r="F149" s="8"/>
      <c r="G149" s="8">
        <v>2.5902354464178035</v>
      </c>
      <c r="H149" s="8">
        <v>2.6093625313317959</v>
      </c>
      <c r="I149"/>
      <c r="J149" s="8">
        <f t="shared" si="5"/>
        <v>1.9127084913992398E-2</v>
      </c>
    </row>
    <row r="150" spans="1:10" s="3" customFormat="1" ht="15.75">
      <c r="A150" s="41" t="s">
        <v>91</v>
      </c>
      <c r="B150" s="42">
        <v>101.09534228973959</v>
      </c>
      <c r="C150" s="42">
        <v>101.56204112295492</v>
      </c>
      <c r="D150" s="42"/>
      <c r="E150" s="42">
        <f t="shared" si="4"/>
        <v>0.46164227020248916</v>
      </c>
      <c r="F150" s="42"/>
      <c r="G150" s="42">
        <v>1.7515708875000637</v>
      </c>
      <c r="H150" s="42">
        <v>1.759656879109325</v>
      </c>
      <c r="I150" s="40"/>
      <c r="J150" s="42">
        <f t="shared" si="5"/>
        <v>8.0859916092612671E-3</v>
      </c>
    </row>
    <row r="151" spans="1:10" s="40" customFormat="1" ht="15.75">
      <c r="A151" s="14" t="s">
        <v>92</v>
      </c>
      <c r="B151" s="8">
        <v>101.09534228973959</v>
      </c>
      <c r="C151" s="8">
        <v>101.56204112295492</v>
      </c>
      <c r="D151" s="8"/>
      <c r="E151" s="8">
        <f t="shared" si="4"/>
        <v>0.46164227020248916</v>
      </c>
      <c r="F151" s="8"/>
      <c r="G151" s="8">
        <v>1.7515708875000637</v>
      </c>
      <c r="H151" s="8">
        <v>1.759656879109325</v>
      </c>
      <c r="I151"/>
      <c r="J151" s="8">
        <f t="shared" si="5"/>
        <v>8.0859916092612671E-3</v>
      </c>
    </row>
    <row r="152" spans="1:10" s="3" customFormat="1" ht="15.75">
      <c r="A152" s="41" t="s">
        <v>151</v>
      </c>
      <c r="B152" s="42">
        <v>100.64224244676598</v>
      </c>
      <c r="C152" s="42">
        <v>102.34228690252478</v>
      </c>
      <c r="D152" s="42"/>
      <c r="E152" s="42">
        <f t="shared" si="4"/>
        <v>1.6891957238115207</v>
      </c>
      <c r="F152" s="42"/>
      <c r="G152" s="42">
        <v>0.51980808403203249</v>
      </c>
      <c r="H152" s="42">
        <v>0.5285886599595282</v>
      </c>
      <c r="I152" s="40"/>
      <c r="J152" s="42">
        <f t="shared" si="5"/>
        <v>8.780575927495704E-3</v>
      </c>
    </row>
    <row r="153" spans="1:10" s="40" customFormat="1" ht="15.75">
      <c r="A153" s="14" t="s">
        <v>199</v>
      </c>
      <c r="B153" s="8">
        <v>100.64224244676598</v>
      </c>
      <c r="C153" s="8">
        <v>102.34228690252478</v>
      </c>
      <c r="D153" s="8"/>
      <c r="E153" s="8">
        <f t="shared" si="4"/>
        <v>1.6891957238115207</v>
      </c>
      <c r="F153" s="8"/>
      <c r="G153" s="8">
        <v>0.51980808403203249</v>
      </c>
      <c r="H153" s="8">
        <v>0.5285886599595282</v>
      </c>
      <c r="I153"/>
      <c r="J153" s="8">
        <f t="shared" si="5"/>
        <v>8.780575927495704E-3</v>
      </c>
    </row>
    <row r="154" spans="1:10" s="3" customFormat="1" ht="15.75">
      <c r="A154" s="41" t="s">
        <v>152</v>
      </c>
      <c r="B154" s="42">
        <v>97.919182823753417</v>
      </c>
      <c r="C154" s="42">
        <v>98.613376079252347</v>
      </c>
      <c r="D154" s="42"/>
      <c r="E154" s="42">
        <f t="shared" si="4"/>
        <v>0.70894510705672431</v>
      </c>
      <c r="F154" s="42"/>
      <c r="G154" s="42">
        <v>0.31885647488570679</v>
      </c>
      <c r="H154" s="42">
        <v>0.32111699226294249</v>
      </c>
      <c r="I154" s="40"/>
      <c r="J154" s="42">
        <f t="shared" si="5"/>
        <v>2.2605173772357046E-3</v>
      </c>
    </row>
    <row r="155" spans="1:10" s="40" customFormat="1" ht="15.75">
      <c r="A155" s="14" t="s">
        <v>198</v>
      </c>
      <c r="B155" s="8">
        <v>97.919182823753417</v>
      </c>
      <c r="C155" s="8">
        <v>98.613376079252347</v>
      </c>
      <c r="D155" s="8"/>
      <c r="E155" s="8">
        <f t="shared" si="4"/>
        <v>0.70894510705672431</v>
      </c>
      <c r="F155" s="8"/>
      <c r="G155" s="8">
        <v>0.31885647488570679</v>
      </c>
      <c r="H155" s="8">
        <v>0.32111699226294249</v>
      </c>
      <c r="I155"/>
      <c r="J155" s="8">
        <f t="shared" si="5"/>
        <v>2.2605173772357046E-3</v>
      </c>
    </row>
    <row r="156" spans="1:10" s="3" customFormat="1" ht="15.75">
      <c r="A156" s="44" t="s">
        <v>93</v>
      </c>
      <c r="B156" s="42">
        <v>102.47117068759833</v>
      </c>
      <c r="C156" s="42">
        <v>102.29500114612648</v>
      </c>
      <c r="D156" s="42"/>
      <c r="E156" s="42">
        <f t="shared" si="4"/>
        <v>-0.17192107818201352</v>
      </c>
      <c r="F156" s="42"/>
      <c r="G156" s="42">
        <v>2.9339094664123446</v>
      </c>
      <c r="H156" s="42">
        <v>2.9288654576248039</v>
      </c>
      <c r="I156" s="40"/>
      <c r="J156" s="42">
        <f t="shared" si="5"/>
        <v>-5.0440087875407436E-3</v>
      </c>
    </row>
    <row r="157" spans="1:10" s="40" customFormat="1" ht="15.75">
      <c r="A157" s="13" t="s">
        <v>153</v>
      </c>
      <c r="B157" s="8">
        <v>100.36724542811632</v>
      </c>
      <c r="C157" s="8">
        <v>100.36724542811632</v>
      </c>
      <c r="D157" s="8"/>
      <c r="E157" s="8">
        <f t="shared" si="4"/>
        <v>0</v>
      </c>
      <c r="F157" s="8"/>
      <c r="G157" s="8">
        <v>0.9801542432234821</v>
      </c>
      <c r="H157" s="8">
        <v>0.9801542432234821</v>
      </c>
      <c r="I157"/>
      <c r="J157" s="8">
        <f t="shared" si="5"/>
        <v>0</v>
      </c>
    </row>
    <row r="158" spans="1:10" s="3" customFormat="1" ht="15.75">
      <c r="A158" s="47" t="s">
        <v>197</v>
      </c>
      <c r="B158" s="42">
        <v>100.36724542811632</v>
      </c>
      <c r="C158" s="42">
        <v>100.36724542811632</v>
      </c>
      <c r="D158" s="42"/>
      <c r="E158" s="42">
        <f t="shared" si="4"/>
        <v>0</v>
      </c>
      <c r="F158" s="42"/>
      <c r="G158" s="42">
        <v>0.9801542432234821</v>
      </c>
      <c r="H158" s="42">
        <v>0.9801542432234821</v>
      </c>
      <c r="I158" s="40"/>
      <c r="J158" s="42">
        <f t="shared" si="5"/>
        <v>0</v>
      </c>
    </row>
    <row r="159" spans="1:10" s="40" customFormat="1" ht="15.75">
      <c r="A159" s="13" t="s">
        <v>154</v>
      </c>
      <c r="B159" s="8">
        <v>110.89091185391723</v>
      </c>
      <c r="C159" s="8">
        <v>109.662578912363</v>
      </c>
      <c r="D159" s="8"/>
      <c r="E159" s="8">
        <f t="shared" si="4"/>
        <v>-1.1076948696863265</v>
      </c>
      <c r="F159" s="8"/>
      <c r="G159" s="8">
        <v>0.45536085122147324</v>
      </c>
      <c r="H159" s="8">
        <v>0.45031684243393294</v>
      </c>
      <c r="I159"/>
      <c r="J159" s="8">
        <f t="shared" si="5"/>
        <v>-5.0440087875402995E-3</v>
      </c>
    </row>
    <row r="160" spans="1:10" s="3" customFormat="1" ht="15.75">
      <c r="A160" s="47" t="s">
        <v>196</v>
      </c>
      <c r="B160" s="42">
        <v>110.89091185391723</v>
      </c>
      <c r="C160" s="42">
        <v>109.662578912363</v>
      </c>
      <c r="D160" s="42"/>
      <c r="E160" s="42">
        <f t="shared" si="4"/>
        <v>-1.1076948696863265</v>
      </c>
      <c r="F160" s="42"/>
      <c r="G160" s="42">
        <v>0.45536085122147324</v>
      </c>
      <c r="H160" s="42">
        <v>0.45031684243393294</v>
      </c>
      <c r="I160" s="40"/>
      <c r="J160" s="42">
        <f t="shared" si="5"/>
        <v>-5.0440087875402995E-3</v>
      </c>
    </row>
    <row r="161" spans="1:10" s="40" customFormat="1" ht="15.75">
      <c r="A161" s="13" t="s">
        <v>155</v>
      </c>
      <c r="B161" s="8">
        <v>101.52070143822058</v>
      </c>
      <c r="C161" s="8">
        <v>101.52070143822058</v>
      </c>
      <c r="D161" s="8"/>
      <c r="E161" s="8">
        <f t="shared" si="4"/>
        <v>0</v>
      </c>
      <c r="F161" s="8"/>
      <c r="G161" s="8">
        <v>1.4983943719673896</v>
      </c>
      <c r="H161" s="8">
        <v>1.4983943719673893</v>
      </c>
      <c r="I161"/>
      <c r="J161" s="8">
        <f t="shared" si="5"/>
        <v>0</v>
      </c>
    </row>
    <row r="162" spans="1:10" s="3" customFormat="1" ht="15.75">
      <c r="A162" s="47" t="s">
        <v>195</v>
      </c>
      <c r="B162" s="42">
        <v>101.52070143822058</v>
      </c>
      <c r="C162" s="42">
        <v>101.52070143822058</v>
      </c>
      <c r="D162" s="42"/>
      <c r="E162" s="42">
        <f t="shared" si="4"/>
        <v>0</v>
      </c>
      <c r="F162" s="42"/>
      <c r="G162" s="42">
        <v>1.4983943719673896</v>
      </c>
      <c r="H162" s="42">
        <v>1.4983943719673893</v>
      </c>
      <c r="I162" s="40"/>
      <c r="J162" s="42">
        <f t="shared" si="5"/>
        <v>0</v>
      </c>
    </row>
    <row r="163" spans="1:10" s="40" customFormat="1" ht="15.75">
      <c r="A163" s="11" t="s">
        <v>4</v>
      </c>
      <c r="B163" s="15">
        <v>100.00327891647423</v>
      </c>
      <c r="C163" s="15">
        <v>99.858895219300464</v>
      </c>
      <c r="D163" s="15"/>
      <c r="E163" s="15">
        <f t="shared" si="4"/>
        <v>-0.14437896310816045</v>
      </c>
      <c r="F163" s="15"/>
      <c r="G163" s="15">
        <v>4.7511865111985747</v>
      </c>
      <c r="H163" s="15">
        <v>4.7443267973783714</v>
      </c>
      <c r="I163"/>
      <c r="J163" s="15">
        <f t="shared" si="5"/>
        <v>-6.8597138202033392E-3</v>
      </c>
    </row>
    <row r="164" spans="1:10" s="3" customFormat="1" ht="15.75">
      <c r="A164" s="44" t="s">
        <v>122</v>
      </c>
      <c r="B164" s="42">
        <v>98.786124568328631</v>
      </c>
      <c r="C164" s="42">
        <v>98.194461377585483</v>
      </c>
      <c r="D164" s="42"/>
      <c r="E164" s="42">
        <f t="shared" si="4"/>
        <v>-0.59893349731915402</v>
      </c>
      <c r="F164" s="42"/>
      <c r="G164" s="42">
        <v>1.1453214506965603</v>
      </c>
      <c r="H164" s="42">
        <v>1.1384617368763568</v>
      </c>
      <c r="I164" s="40"/>
      <c r="J164" s="42">
        <f t="shared" si="5"/>
        <v>-6.8597138202035612E-3</v>
      </c>
    </row>
    <row r="165" spans="1:10" s="40" customFormat="1" ht="15.75">
      <c r="A165" s="13" t="s">
        <v>156</v>
      </c>
      <c r="B165" s="8">
        <v>98.786124568328631</v>
      </c>
      <c r="C165" s="8">
        <v>98.194461377585483</v>
      </c>
      <c r="D165" s="8"/>
      <c r="E165" s="8">
        <f t="shared" si="4"/>
        <v>-0.59893349731915402</v>
      </c>
      <c r="F165" s="8"/>
      <c r="G165" s="8">
        <v>1.1453214506965603</v>
      </c>
      <c r="H165" s="8">
        <v>1.1384617368763568</v>
      </c>
      <c r="I165"/>
      <c r="J165" s="8">
        <f t="shared" si="5"/>
        <v>-6.8597138202035612E-3</v>
      </c>
    </row>
    <row r="166" spans="1:10" s="3" customFormat="1" ht="15.75">
      <c r="A166" s="47" t="s">
        <v>122</v>
      </c>
      <c r="B166" s="42">
        <v>98.786124568328631</v>
      </c>
      <c r="C166" s="42">
        <v>98.194461377585483</v>
      </c>
      <c r="D166" s="42"/>
      <c r="E166" s="42">
        <f t="shared" si="4"/>
        <v>-0.59893349731915402</v>
      </c>
      <c r="F166" s="42"/>
      <c r="G166" s="42">
        <v>1.1453214506965603</v>
      </c>
      <c r="H166" s="42">
        <v>1.1384617368763568</v>
      </c>
      <c r="I166" s="40"/>
      <c r="J166" s="42">
        <f t="shared" si="5"/>
        <v>-6.8597138202035612E-3</v>
      </c>
    </row>
    <row r="167" spans="1:10" s="40" customFormat="1" ht="15.75">
      <c r="A167" s="12" t="s">
        <v>121</v>
      </c>
      <c r="B167" s="8">
        <v>100.39618144686742</v>
      </c>
      <c r="C167" s="8">
        <v>100.39618144686742</v>
      </c>
      <c r="D167" s="8"/>
      <c r="E167" s="8">
        <f t="shared" si="4"/>
        <v>0</v>
      </c>
      <c r="F167" s="8"/>
      <c r="G167" s="8">
        <v>3.6058650605020151</v>
      </c>
      <c r="H167" s="8">
        <v>3.6058650605020146</v>
      </c>
      <c r="I167"/>
      <c r="J167" s="8">
        <f t="shared" si="5"/>
        <v>0</v>
      </c>
    </row>
    <row r="168" spans="1:10" s="3" customFormat="1" ht="15.75">
      <c r="A168" s="41" t="s">
        <v>157</v>
      </c>
      <c r="B168" s="42">
        <v>100.39618144686742</v>
      </c>
      <c r="C168" s="42">
        <v>100.39618144686742</v>
      </c>
      <c r="D168" s="42"/>
      <c r="E168" s="42">
        <f t="shared" si="4"/>
        <v>0</v>
      </c>
      <c r="F168" s="42"/>
      <c r="G168" s="42">
        <v>3.6058650605020151</v>
      </c>
      <c r="H168" s="42">
        <v>3.6058650605020146</v>
      </c>
      <c r="I168" s="40"/>
      <c r="J168" s="42">
        <f t="shared" si="5"/>
        <v>0</v>
      </c>
    </row>
    <row r="169" spans="1:10" s="40" customFormat="1" ht="15.75">
      <c r="A169" s="14" t="s">
        <v>194</v>
      </c>
      <c r="B169" s="8">
        <v>100.39618144686742</v>
      </c>
      <c r="C169" s="8">
        <v>100.39618144686742</v>
      </c>
      <c r="D169" s="8"/>
      <c r="E169" s="8">
        <f t="shared" si="4"/>
        <v>0</v>
      </c>
      <c r="F169" s="8"/>
      <c r="G169" s="8">
        <v>3.6058650605020151</v>
      </c>
      <c r="H169" s="8">
        <v>3.6058650605020146</v>
      </c>
      <c r="I169"/>
      <c r="J169" s="8">
        <f t="shared" si="5"/>
        <v>0</v>
      </c>
    </row>
    <row r="170" spans="1:10" s="3" customFormat="1" ht="15.75">
      <c r="A170" s="38" t="s">
        <v>112</v>
      </c>
      <c r="B170" s="43">
        <v>98.354586311401135</v>
      </c>
      <c r="C170" s="43">
        <v>98.396159563866931</v>
      </c>
      <c r="D170" s="43"/>
      <c r="E170" s="43">
        <f t="shared" si="4"/>
        <v>4.2268748235252396E-2</v>
      </c>
      <c r="F170" s="43"/>
      <c r="G170" s="43">
        <v>5.0192306625820562</v>
      </c>
      <c r="H170" s="43">
        <v>5.0213522285541679</v>
      </c>
      <c r="I170" s="40"/>
      <c r="J170" s="43">
        <f t="shared" si="5"/>
        <v>2.1215659721116609E-3</v>
      </c>
    </row>
    <row r="171" spans="1:10" s="40" customFormat="1" ht="15.75">
      <c r="A171" s="12" t="s">
        <v>120</v>
      </c>
      <c r="B171" s="8">
        <v>92.666472064273634</v>
      </c>
      <c r="C171" s="8">
        <v>92.666472064273634</v>
      </c>
      <c r="D171" s="8"/>
      <c r="E171" s="8">
        <f t="shared" si="4"/>
        <v>0</v>
      </c>
      <c r="F171" s="8"/>
      <c r="G171" s="8">
        <v>2.5125381781718752</v>
      </c>
      <c r="H171" s="8">
        <v>2.5125381781718752</v>
      </c>
      <c r="I171"/>
      <c r="J171" s="8">
        <f t="shared" si="5"/>
        <v>0</v>
      </c>
    </row>
    <row r="172" spans="1:10" s="3" customFormat="1" ht="15.75">
      <c r="A172" s="41" t="s">
        <v>158</v>
      </c>
      <c r="B172" s="42">
        <v>93.283989115287639</v>
      </c>
      <c r="C172" s="42">
        <v>93.283989115287639</v>
      </c>
      <c r="D172" s="42"/>
      <c r="E172" s="42">
        <f t="shared" si="4"/>
        <v>0</v>
      </c>
      <c r="F172" s="42"/>
      <c r="G172" s="42">
        <v>1.0459656127793031</v>
      </c>
      <c r="H172" s="42">
        <v>1.0459656127793029</v>
      </c>
      <c r="I172" s="40"/>
      <c r="J172" s="42">
        <f t="shared" si="5"/>
        <v>0</v>
      </c>
    </row>
    <row r="173" spans="1:10" s="40" customFormat="1" ht="15.75">
      <c r="A173" s="14" t="s">
        <v>193</v>
      </c>
      <c r="B173" s="8">
        <v>89.356891498510564</v>
      </c>
      <c r="C173" s="8">
        <v>89.356891498510564</v>
      </c>
      <c r="D173" s="8"/>
      <c r="E173" s="8">
        <f t="shared" si="4"/>
        <v>0</v>
      </c>
      <c r="F173" s="8"/>
      <c r="G173" s="8">
        <v>0.1763903423044621</v>
      </c>
      <c r="H173" s="8">
        <v>0.17639034230446207</v>
      </c>
      <c r="I173"/>
      <c r="J173" s="8">
        <f t="shared" si="5"/>
        <v>0</v>
      </c>
    </row>
    <row r="174" spans="1:10" s="3" customFormat="1" ht="15.75">
      <c r="A174" s="47" t="s">
        <v>192</v>
      </c>
      <c r="B174" s="42">
        <v>94.123076868920819</v>
      </c>
      <c r="C174" s="42">
        <v>94.123076868920819</v>
      </c>
      <c r="D174" s="42"/>
      <c r="E174" s="42">
        <f t="shared" si="4"/>
        <v>0</v>
      </c>
      <c r="F174" s="42"/>
      <c r="G174" s="42">
        <v>0.86957527047484107</v>
      </c>
      <c r="H174" s="42">
        <v>0.86957527047484096</v>
      </c>
      <c r="I174" s="40"/>
      <c r="J174" s="42">
        <f t="shared" si="5"/>
        <v>0</v>
      </c>
    </row>
    <row r="175" spans="1:10" s="40" customFormat="1" ht="15.75">
      <c r="A175" s="13" t="s">
        <v>159</v>
      </c>
      <c r="B175" s="8">
        <v>100</v>
      </c>
      <c r="C175" s="8">
        <v>100</v>
      </c>
      <c r="D175" s="8"/>
      <c r="E175" s="8">
        <f t="shared" si="4"/>
        <v>0</v>
      </c>
      <c r="F175" s="8"/>
      <c r="G175" s="8">
        <v>0.15043736225978568</v>
      </c>
      <c r="H175" s="8">
        <v>0.15043736225978568</v>
      </c>
      <c r="I175"/>
      <c r="J175" s="8">
        <f t="shared" si="5"/>
        <v>0</v>
      </c>
    </row>
    <row r="176" spans="1:10" s="3" customFormat="1" ht="15.75">
      <c r="A176" s="47" t="s">
        <v>191</v>
      </c>
      <c r="B176" s="42">
        <v>100</v>
      </c>
      <c r="C176" s="42">
        <v>100</v>
      </c>
      <c r="D176" s="42"/>
      <c r="E176" s="42">
        <f t="shared" si="4"/>
        <v>0</v>
      </c>
      <c r="F176" s="42"/>
      <c r="G176" s="42">
        <v>0.15043736225978568</v>
      </c>
      <c r="H176" s="42">
        <v>0.15043736225978568</v>
      </c>
      <c r="I176" s="40"/>
      <c r="J176" s="42">
        <f t="shared" si="5"/>
        <v>0</v>
      </c>
    </row>
    <row r="177" spans="1:10" s="40" customFormat="1" ht="15.75">
      <c r="A177" s="13" t="s">
        <v>94</v>
      </c>
      <c r="B177" s="8">
        <v>90.271536298019498</v>
      </c>
      <c r="C177" s="8">
        <v>90.271536298019498</v>
      </c>
      <c r="D177" s="8"/>
      <c r="E177" s="8">
        <f t="shared" si="4"/>
        <v>0</v>
      </c>
      <c r="F177" s="8"/>
      <c r="G177" s="8">
        <v>1.2298957086901079</v>
      </c>
      <c r="H177" s="8">
        <v>1.2298957086901077</v>
      </c>
      <c r="I177"/>
      <c r="J177" s="8">
        <f t="shared" si="5"/>
        <v>0</v>
      </c>
    </row>
    <row r="178" spans="1:10" s="3" customFormat="1" ht="15.75">
      <c r="A178" s="47" t="s">
        <v>95</v>
      </c>
      <c r="B178" s="42">
        <v>90.271536298019498</v>
      </c>
      <c r="C178" s="42">
        <v>90.271536298019498</v>
      </c>
      <c r="D178" s="42"/>
      <c r="E178" s="42">
        <f t="shared" si="4"/>
        <v>0</v>
      </c>
      <c r="F178" s="42"/>
      <c r="G178" s="42">
        <v>1.2298957086901079</v>
      </c>
      <c r="H178" s="42">
        <v>1.2298957086901077</v>
      </c>
      <c r="I178" s="40"/>
      <c r="J178" s="42">
        <f t="shared" si="5"/>
        <v>0</v>
      </c>
    </row>
    <row r="179" spans="1:10" s="40" customFormat="1" ht="15.75">
      <c r="A179" s="13" t="s">
        <v>160</v>
      </c>
      <c r="B179" s="8">
        <v>111.66577889888001</v>
      </c>
      <c r="C179" s="8">
        <v>111.66577889888001</v>
      </c>
      <c r="D179" s="8"/>
      <c r="E179" s="8">
        <f t="shared" si="4"/>
        <v>0</v>
      </c>
      <c r="F179" s="8"/>
      <c r="G179" s="8">
        <v>8.62394944426782E-2</v>
      </c>
      <c r="H179" s="8">
        <v>8.6239494442678186E-2</v>
      </c>
      <c r="I179"/>
      <c r="J179" s="8">
        <f t="shared" si="5"/>
        <v>0</v>
      </c>
    </row>
    <row r="180" spans="1:10" s="3" customFormat="1" ht="15.75">
      <c r="A180" s="47" t="s">
        <v>190</v>
      </c>
      <c r="B180" s="42">
        <v>111.66577889888001</v>
      </c>
      <c r="C180" s="42">
        <v>111.66577889888001</v>
      </c>
      <c r="D180" s="42"/>
      <c r="E180" s="42">
        <f t="shared" si="4"/>
        <v>0</v>
      </c>
      <c r="F180" s="42"/>
      <c r="G180" s="42">
        <v>8.62394944426782E-2</v>
      </c>
      <c r="H180" s="42">
        <v>8.6239494442678186E-2</v>
      </c>
      <c r="I180" s="40"/>
      <c r="J180" s="42">
        <f t="shared" si="5"/>
        <v>0</v>
      </c>
    </row>
    <row r="181" spans="1:10" s="40" customFormat="1" ht="15.75">
      <c r="A181" s="12" t="s">
        <v>119</v>
      </c>
      <c r="B181" s="8">
        <v>111.57257915157899</v>
      </c>
      <c r="C181" s="8">
        <v>111.57257915157899</v>
      </c>
      <c r="D181" s="8"/>
      <c r="E181" s="8">
        <f t="shared" si="4"/>
        <v>0</v>
      </c>
      <c r="F181" s="8"/>
      <c r="G181" s="8">
        <v>0.76060879723526165</v>
      </c>
      <c r="H181" s="8">
        <v>0.76060879723526142</v>
      </c>
      <c r="I181"/>
      <c r="J181" s="8">
        <f t="shared" si="5"/>
        <v>0</v>
      </c>
    </row>
    <row r="182" spans="1:10" s="3" customFormat="1" ht="15.75">
      <c r="A182" s="41" t="s">
        <v>161</v>
      </c>
      <c r="B182" s="42">
        <v>111.57257915157899</v>
      </c>
      <c r="C182" s="42">
        <v>111.57257915157899</v>
      </c>
      <c r="D182" s="42"/>
      <c r="E182" s="42">
        <f t="shared" si="4"/>
        <v>0</v>
      </c>
      <c r="F182" s="42"/>
      <c r="G182" s="42">
        <v>0.76060879723526165</v>
      </c>
      <c r="H182" s="42">
        <v>0.76060879723526142</v>
      </c>
      <c r="I182" s="40"/>
      <c r="J182" s="42">
        <f t="shared" si="5"/>
        <v>0</v>
      </c>
    </row>
    <row r="183" spans="1:10" s="40" customFormat="1" ht="15.75">
      <c r="A183" s="14" t="s">
        <v>189</v>
      </c>
      <c r="B183" s="8">
        <v>111.57257915157899</v>
      </c>
      <c r="C183" s="8">
        <v>111.57257915157899</v>
      </c>
      <c r="D183" s="8"/>
      <c r="E183" s="8">
        <f t="shared" si="4"/>
        <v>0</v>
      </c>
      <c r="F183" s="8"/>
      <c r="G183" s="8">
        <v>0.76060879723526165</v>
      </c>
      <c r="H183" s="8">
        <v>0.76060879723526142</v>
      </c>
      <c r="I183"/>
      <c r="J183" s="8">
        <f t="shared" si="5"/>
        <v>0</v>
      </c>
    </row>
    <row r="184" spans="1:10" s="3" customFormat="1" ht="15.75">
      <c r="A184" s="44" t="s">
        <v>118</v>
      </c>
      <c r="B184" s="42">
        <v>101.86632935480863</v>
      </c>
      <c r="C184" s="42">
        <v>101.86632935480863</v>
      </c>
      <c r="D184" s="42"/>
      <c r="E184" s="42">
        <f t="shared" si="4"/>
        <v>0</v>
      </c>
      <c r="F184" s="42"/>
      <c r="G184" s="42">
        <v>0.89514618934752654</v>
      </c>
      <c r="H184" s="42">
        <v>0.89514618934752643</v>
      </c>
      <c r="I184" s="40"/>
      <c r="J184" s="42">
        <f t="shared" si="5"/>
        <v>0</v>
      </c>
    </row>
    <row r="185" spans="1:10" s="40" customFormat="1" ht="15.75">
      <c r="A185" s="13" t="s">
        <v>162</v>
      </c>
      <c r="B185" s="8">
        <v>107.56304075837079</v>
      </c>
      <c r="C185" s="8">
        <v>107.56304075837079</v>
      </c>
      <c r="D185" s="8"/>
      <c r="E185" s="8">
        <f t="shared" si="4"/>
        <v>0</v>
      </c>
      <c r="F185" s="8"/>
      <c r="G185" s="8">
        <v>0.12933111048609156</v>
      </c>
      <c r="H185" s="8">
        <v>0.12933111048609153</v>
      </c>
      <c r="I185"/>
      <c r="J185" s="8">
        <f t="shared" si="5"/>
        <v>0</v>
      </c>
    </row>
    <row r="186" spans="1:10" s="3" customFormat="1" ht="15.75">
      <c r="A186" s="47" t="s">
        <v>188</v>
      </c>
      <c r="B186" s="42">
        <v>107.56304075837079</v>
      </c>
      <c r="C186" s="42">
        <v>107.56304075837079</v>
      </c>
      <c r="D186" s="42"/>
      <c r="E186" s="42">
        <f t="shared" si="4"/>
        <v>0</v>
      </c>
      <c r="F186" s="42"/>
      <c r="G186" s="42">
        <v>0.12933111048609156</v>
      </c>
      <c r="H186" s="42">
        <v>0.12933111048609153</v>
      </c>
      <c r="I186" s="40"/>
      <c r="J186" s="42">
        <f t="shared" si="5"/>
        <v>0</v>
      </c>
    </row>
    <row r="187" spans="1:10" s="40" customFormat="1" ht="15.75">
      <c r="A187" s="13" t="s">
        <v>96</v>
      </c>
      <c r="B187" s="8">
        <v>100.96329606423062</v>
      </c>
      <c r="C187" s="8">
        <v>100.96329606423062</v>
      </c>
      <c r="D187" s="8"/>
      <c r="E187" s="8">
        <f t="shared" si="4"/>
        <v>0</v>
      </c>
      <c r="F187" s="8"/>
      <c r="G187" s="8">
        <v>0.76581507886143496</v>
      </c>
      <c r="H187" s="8">
        <v>0.76581507886143485</v>
      </c>
      <c r="I187"/>
      <c r="J187" s="8">
        <f t="shared" si="5"/>
        <v>0</v>
      </c>
    </row>
    <row r="188" spans="1:10" s="3" customFormat="1" ht="15.75">
      <c r="A188" s="47" t="s">
        <v>187</v>
      </c>
      <c r="B188" s="42">
        <v>100</v>
      </c>
      <c r="C188" s="42">
        <v>100</v>
      </c>
      <c r="D188" s="42"/>
      <c r="E188" s="42">
        <f t="shared" si="4"/>
        <v>0</v>
      </c>
      <c r="F188" s="42"/>
      <c r="G188" s="42">
        <v>0.59787248119598424</v>
      </c>
      <c r="H188" s="42">
        <v>0.59787248119598424</v>
      </c>
      <c r="I188" s="40"/>
      <c r="J188" s="42">
        <f t="shared" si="5"/>
        <v>0</v>
      </c>
    </row>
    <row r="189" spans="1:10" s="40" customFormat="1" ht="15.75">
      <c r="A189" s="14" t="s">
        <v>97</v>
      </c>
      <c r="B189" s="8">
        <v>104.54859767008024</v>
      </c>
      <c r="C189" s="8">
        <v>104.54859767008024</v>
      </c>
      <c r="D189" s="8"/>
      <c r="E189" s="8">
        <f t="shared" si="4"/>
        <v>0</v>
      </c>
      <c r="F189" s="8"/>
      <c r="G189" s="8">
        <v>0.16794259766545078</v>
      </c>
      <c r="H189" s="8">
        <v>0.16794259766545078</v>
      </c>
      <c r="I189"/>
      <c r="J189" s="8">
        <f t="shared" si="5"/>
        <v>0</v>
      </c>
    </row>
    <row r="190" spans="1:10" s="3" customFormat="1" ht="15" customHeight="1">
      <c r="A190" s="44" t="s">
        <v>133</v>
      </c>
      <c r="B190" s="42">
        <v>102.35498996395641</v>
      </c>
      <c r="C190" s="42">
        <v>102.61018245968963</v>
      </c>
      <c r="D190" s="42"/>
      <c r="E190" s="42">
        <f t="shared" si="4"/>
        <v>0.24932101094736758</v>
      </c>
      <c r="F190" s="42"/>
      <c r="G190" s="42">
        <v>0.85093749782739236</v>
      </c>
      <c r="H190" s="42">
        <v>0.85305906379950558</v>
      </c>
      <c r="I190" s="40"/>
      <c r="J190" s="42">
        <f t="shared" si="5"/>
        <v>2.1215659721132152E-3</v>
      </c>
    </row>
    <row r="191" spans="1:10" s="40" customFormat="1" ht="15.75">
      <c r="A191" s="13" t="s">
        <v>98</v>
      </c>
      <c r="B191" s="8">
        <v>101.03350992644297</v>
      </c>
      <c r="C191" s="8">
        <v>100.76474925117211</v>
      </c>
      <c r="D191" s="8"/>
      <c r="E191" s="8">
        <f t="shared" si="4"/>
        <v>-0.26601142083110263</v>
      </c>
      <c r="F191" s="8"/>
      <c r="G191" s="8">
        <v>0.27493809553850451</v>
      </c>
      <c r="H191" s="8">
        <v>0.27420672880415647</v>
      </c>
      <c r="I191"/>
      <c r="J191" s="8">
        <f t="shared" si="5"/>
        <v>-7.3136673434803789E-4</v>
      </c>
    </row>
    <row r="192" spans="1:10" s="3" customFormat="1" ht="15.75">
      <c r="A192" s="47" t="s">
        <v>19</v>
      </c>
      <c r="B192" s="42">
        <v>101.03350992644297</v>
      </c>
      <c r="C192" s="42">
        <v>100.76474925117211</v>
      </c>
      <c r="D192" s="42"/>
      <c r="E192" s="42">
        <f t="shared" si="4"/>
        <v>-0.26601142083110263</v>
      </c>
      <c r="F192" s="42"/>
      <c r="G192" s="42">
        <v>0.27493809553850451</v>
      </c>
      <c r="H192" s="42">
        <v>0.27420672880415647</v>
      </c>
      <c r="I192" s="40"/>
      <c r="J192" s="42">
        <f t="shared" si="5"/>
        <v>-7.3136673434803789E-4</v>
      </c>
    </row>
    <row r="193" spans="1:10" s="40" customFormat="1" ht="15.75">
      <c r="A193" s="13" t="s">
        <v>163</v>
      </c>
      <c r="B193" s="8">
        <v>102.99802844830928</v>
      </c>
      <c r="C193" s="8">
        <v>103.50817905418411</v>
      </c>
      <c r="D193" s="8"/>
      <c r="E193" s="8">
        <f t="shared" si="4"/>
        <v>0.49530133106465701</v>
      </c>
      <c r="F193" s="8"/>
      <c r="G193" s="8">
        <v>0.57599940228888791</v>
      </c>
      <c r="H193" s="8">
        <v>0.57885233499534927</v>
      </c>
      <c r="I193"/>
      <c r="J193" s="8">
        <f t="shared" si="5"/>
        <v>2.8529327064613641E-3</v>
      </c>
    </row>
    <row r="194" spans="1:10" s="3" customFormat="1" ht="15.75">
      <c r="A194" s="47" t="s">
        <v>186</v>
      </c>
      <c r="B194" s="42">
        <v>102.99802844830928</v>
      </c>
      <c r="C194" s="42">
        <v>103.50817905418411</v>
      </c>
      <c r="D194" s="42"/>
      <c r="E194" s="42">
        <f t="shared" si="4"/>
        <v>0.49530133106465701</v>
      </c>
      <c r="F194" s="42"/>
      <c r="G194" s="42">
        <v>0.57599940228888791</v>
      </c>
      <c r="H194" s="42">
        <v>0.57885233499534927</v>
      </c>
      <c r="I194" s="40"/>
      <c r="J194" s="42">
        <f t="shared" si="5"/>
        <v>2.8529327064613641E-3</v>
      </c>
    </row>
    <row r="195" spans="1:10" s="40" customFormat="1" ht="15.75">
      <c r="A195" s="11" t="s">
        <v>99</v>
      </c>
      <c r="B195" s="15">
        <v>105.70189353634692</v>
      </c>
      <c r="C195" s="15">
        <v>105.70193185911501</v>
      </c>
      <c r="D195" s="15"/>
      <c r="E195" s="15">
        <f t="shared" si="4"/>
        <v>3.6255517099625933E-5</v>
      </c>
      <c r="F195" s="15"/>
      <c r="G195" s="15">
        <v>2.6407991535388677</v>
      </c>
      <c r="H195" s="15">
        <v>2.640800110974256</v>
      </c>
      <c r="I195"/>
      <c r="J195" s="15">
        <f t="shared" si="5"/>
        <v>9.5743538830461716E-7</v>
      </c>
    </row>
    <row r="196" spans="1:10" s="3" customFormat="1" ht="15.75">
      <c r="A196" s="44" t="s">
        <v>117</v>
      </c>
      <c r="B196" s="42">
        <v>110.40044542838039</v>
      </c>
      <c r="C196" s="42">
        <v>110.40044542838039</v>
      </c>
      <c r="D196" s="42"/>
      <c r="E196" s="42">
        <f t="shared" si="4"/>
        <v>0</v>
      </c>
      <c r="F196" s="42"/>
      <c r="G196" s="42">
        <v>0.73698475226473426</v>
      </c>
      <c r="H196" s="42">
        <v>0.73698475226473414</v>
      </c>
      <c r="I196" s="40"/>
      <c r="J196" s="42">
        <f t="shared" si="5"/>
        <v>0</v>
      </c>
    </row>
    <row r="197" spans="1:10" s="40" customFormat="1" ht="15.75">
      <c r="A197" s="13" t="s">
        <v>164</v>
      </c>
      <c r="B197" s="8">
        <v>110.40044542838039</v>
      </c>
      <c r="C197" s="8">
        <v>110.40044542838039</v>
      </c>
      <c r="D197" s="8"/>
      <c r="E197" s="8">
        <f t="shared" ref="E197:E224" si="6">((C197/B197-1)*100)</f>
        <v>0</v>
      </c>
      <c r="F197" s="8"/>
      <c r="G197" s="8">
        <v>0.73698475226473426</v>
      </c>
      <c r="H197" s="8">
        <v>0.73698475226473414</v>
      </c>
      <c r="I197"/>
      <c r="J197" s="8">
        <f t="shared" si="5"/>
        <v>0</v>
      </c>
    </row>
    <row r="198" spans="1:10" s="3" customFormat="1" ht="15.75">
      <c r="A198" s="47" t="s">
        <v>117</v>
      </c>
      <c r="B198" s="42">
        <v>110.40044542838039</v>
      </c>
      <c r="C198" s="42">
        <v>110.40044542838039</v>
      </c>
      <c r="D198" s="42"/>
      <c r="E198" s="42">
        <f t="shared" si="6"/>
        <v>0</v>
      </c>
      <c r="F198" s="42"/>
      <c r="G198" s="42">
        <v>0.73698475226473426</v>
      </c>
      <c r="H198" s="42">
        <v>0.73698475226473414</v>
      </c>
      <c r="I198" s="40"/>
      <c r="J198" s="42">
        <f t="shared" si="5"/>
        <v>0</v>
      </c>
    </row>
    <row r="199" spans="1:10" s="40" customFormat="1" ht="15.75">
      <c r="A199" s="12" t="s">
        <v>100</v>
      </c>
      <c r="B199" s="8">
        <v>102.98354815005273</v>
      </c>
      <c r="C199" s="8">
        <v>102.98354815005273</v>
      </c>
      <c r="D199" s="8"/>
      <c r="E199" s="8">
        <f t="shared" si="6"/>
        <v>0</v>
      </c>
      <c r="F199" s="8"/>
      <c r="G199" s="8">
        <v>1.7728006912415561</v>
      </c>
      <c r="H199" s="8">
        <v>1.7728006912415561</v>
      </c>
      <c r="I199"/>
      <c r="J199" s="8">
        <f t="shared" si="5"/>
        <v>0</v>
      </c>
    </row>
    <row r="200" spans="1:10" s="3" customFormat="1" ht="15.75">
      <c r="A200" s="41" t="s">
        <v>101</v>
      </c>
      <c r="B200" s="42">
        <v>102.98354815005273</v>
      </c>
      <c r="C200" s="42">
        <v>102.98354815005273</v>
      </c>
      <c r="D200" s="42"/>
      <c r="E200" s="42">
        <f t="shared" si="6"/>
        <v>0</v>
      </c>
      <c r="F200" s="42"/>
      <c r="G200" s="42">
        <v>1.7728006912415561</v>
      </c>
      <c r="H200" s="42">
        <v>1.7728006912415561</v>
      </c>
      <c r="I200" s="40"/>
      <c r="J200" s="42">
        <f t="shared" ref="J200:J224" si="7">H200-G200</f>
        <v>0</v>
      </c>
    </row>
    <row r="201" spans="1:10" s="40" customFormat="1" ht="15.75">
      <c r="A201" s="14" t="s">
        <v>100</v>
      </c>
      <c r="B201" s="8">
        <v>102.98354815005273</v>
      </c>
      <c r="C201" s="8">
        <v>102.98354815005273</v>
      </c>
      <c r="D201" s="8"/>
      <c r="E201" s="8">
        <f t="shared" si="6"/>
        <v>0</v>
      </c>
      <c r="F201" s="8"/>
      <c r="G201" s="8">
        <v>1.7728006912415561</v>
      </c>
      <c r="H201" s="8">
        <v>1.7728006912415561</v>
      </c>
      <c r="I201"/>
      <c r="J201" s="8">
        <f t="shared" si="7"/>
        <v>0</v>
      </c>
    </row>
    <row r="202" spans="1:10" s="3" customFormat="1" ht="15.75">
      <c r="A202" s="44" t="s">
        <v>102</v>
      </c>
      <c r="B202" s="42">
        <v>119.81191974803342</v>
      </c>
      <c r="C202" s="42">
        <v>119.81279532183316</v>
      </c>
      <c r="D202" s="42"/>
      <c r="E202" s="42">
        <f t="shared" si="6"/>
        <v>7.3079022653299575E-4</v>
      </c>
      <c r="F202" s="42"/>
      <c r="G202" s="42">
        <v>0.13101371003257725</v>
      </c>
      <c r="H202" s="42">
        <v>0.13101466746796558</v>
      </c>
      <c r="I202" s="40"/>
      <c r="J202" s="42">
        <f t="shared" si="7"/>
        <v>9.5743538833237274E-7</v>
      </c>
    </row>
    <row r="203" spans="1:10" s="40" customFormat="1" ht="15.75">
      <c r="A203" s="13" t="s">
        <v>103</v>
      </c>
      <c r="B203" s="8">
        <v>119.81191974803342</v>
      </c>
      <c r="C203" s="8">
        <v>119.81279532183316</v>
      </c>
      <c r="D203" s="8"/>
      <c r="E203" s="8">
        <f t="shared" si="6"/>
        <v>7.3079022653299575E-4</v>
      </c>
      <c r="F203" s="8"/>
      <c r="G203" s="8">
        <v>0.13101371003257725</v>
      </c>
      <c r="H203" s="8">
        <v>0.13101466746796558</v>
      </c>
      <c r="I203"/>
      <c r="J203" s="8">
        <f t="shared" si="7"/>
        <v>9.5743538833237274E-7</v>
      </c>
    </row>
    <row r="204" spans="1:10" s="3" customFormat="1" ht="15.75">
      <c r="A204" s="47" t="s">
        <v>102</v>
      </c>
      <c r="B204" s="42">
        <v>119.81191974803342</v>
      </c>
      <c r="C204" s="42">
        <v>119.81279532183316</v>
      </c>
      <c r="D204" s="42"/>
      <c r="E204" s="42">
        <f t="shared" si="6"/>
        <v>7.3079022653299575E-4</v>
      </c>
      <c r="F204" s="42"/>
      <c r="G204" s="42">
        <v>0.13101371003257725</v>
      </c>
      <c r="H204" s="42">
        <v>0.13101466746796558</v>
      </c>
      <c r="I204" s="40"/>
      <c r="J204" s="42">
        <f t="shared" si="7"/>
        <v>9.5743538833237274E-7</v>
      </c>
    </row>
    <row r="205" spans="1:10" s="40" customFormat="1" ht="15.75">
      <c r="A205" s="11" t="s">
        <v>113</v>
      </c>
      <c r="B205" s="15">
        <v>115.35221808099628</v>
      </c>
      <c r="C205" s="15">
        <v>115.4743732981436</v>
      </c>
      <c r="D205" s="15"/>
      <c r="E205" s="15">
        <f t="shared" si="6"/>
        <v>0.10589758842916019</v>
      </c>
      <c r="F205" s="15"/>
      <c r="G205" s="15">
        <v>3.4886518354022749</v>
      </c>
      <c r="H205" s="15">
        <v>3.4923462335646547</v>
      </c>
      <c r="I205"/>
      <c r="J205" s="15">
        <f t="shared" si="7"/>
        <v>3.6943981623798194E-3</v>
      </c>
    </row>
    <row r="206" spans="1:10" s="3" customFormat="1" ht="15.75">
      <c r="A206" s="44" t="s">
        <v>104</v>
      </c>
      <c r="B206" s="42">
        <v>115.84994091367045</v>
      </c>
      <c r="C206" s="42">
        <v>115.8612289144168</v>
      </c>
      <c r="D206" s="42"/>
      <c r="E206" s="42">
        <f t="shared" si="6"/>
        <v>9.7436396232275513E-3</v>
      </c>
      <c r="F206" s="42"/>
      <c r="G206" s="42">
        <v>3.3932826090986583</v>
      </c>
      <c r="H206" s="42">
        <v>3.3936132383274864</v>
      </c>
      <c r="I206" s="40"/>
      <c r="J206" s="42">
        <f t="shared" si="7"/>
        <v>3.3062922882809431E-4</v>
      </c>
    </row>
    <row r="207" spans="1:10" s="40" customFormat="1" ht="15.75">
      <c r="A207" s="13" t="s">
        <v>165</v>
      </c>
      <c r="B207" s="8">
        <v>115.84994091367045</v>
      </c>
      <c r="C207" s="8">
        <v>115.8612289144168</v>
      </c>
      <c r="D207" s="8"/>
      <c r="E207" s="8">
        <f t="shared" si="6"/>
        <v>9.7436396232275513E-3</v>
      </c>
      <c r="F207" s="8"/>
      <c r="G207" s="8">
        <v>3.3932826090986583</v>
      </c>
      <c r="H207" s="8">
        <v>3.3936132383274864</v>
      </c>
      <c r="I207"/>
      <c r="J207" s="8">
        <f t="shared" si="7"/>
        <v>3.3062922882809431E-4</v>
      </c>
    </row>
    <row r="208" spans="1:10" s="3" customFormat="1" ht="15.75">
      <c r="A208" s="47" t="s">
        <v>20</v>
      </c>
      <c r="B208" s="42">
        <v>106.94338234923589</v>
      </c>
      <c r="C208" s="42">
        <v>106.99794435050225</v>
      </c>
      <c r="D208" s="42"/>
      <c r="E208" s="42">
        <f t="shared" si="6"/>
        <v>5.1019520860284828E-2</v>
      </c>
      <c r="F208" s="42"/>
      <c r="G208" s="42">
        <v>0.64804455873518352</v>
      </c>
      <c r="H208" s="42">
        <v>0.64837518796401128</v>
      </c>
      <c r="I208" s="40"/>
      <c r="J208" s="42">
        <f t="shared" si="7"/>
        <v>3.3062922882776125E-4</v>
      </c>
    </row>
    <row r="209" spans="1:10" s="40" customFormat="1" ht="15.75">
      <c r="A209" s="14" t="s">
        <v>185</v>
      </c>
      <c r="B209" s="8">
        <v>118.1732121276666</v>
      </c>
      <c r="C209" s="8">
        <v>118.1732121276666</v>
      </c>
      <c r="D209" s="8"/>
      <c r="E209" s="8">
        <f t="shared" si="6"/>
        <v>0</v>
      </c>
      <c r="F209" s="8"/>
      <c r="G209" s="8">
        <v>2.7452380503634752</v>
      </c>
      <c r="H209" s="8">
        <v>2.7452380503634752</v>
      </c>
      <c r="I209"/>
      <c r="J209" s="8">
        <f t="shared" si="7"/>
        <v>0</v>
      </c>
    </row>
    <row r="210" spans="1:10" s="3" customFormat="1" ht="15.75">
      <c r="A210" s="44" t="s">
        <v>105</v>
      </c>
      <c r="B210" s="42">
        <v>100.05714286957857</v>
      </c>
      <c r="C210" s="42">
        <v>103.58625935515465</v>
      </c>
      <c r="D210" s="42"/>
      <c r="E210" s="42">
        <f t="shared" si="6"/>
        <v>3.527100998852406</v>
      </c>
      <c r="F210" s="42"/>
      <c r="G210" s="42">
        <v>9.5369226303616217E-2</v>
      </c>
      <c r="H210" s="42">
        <v>9.8732995237168858E-2</v>
      </c>
      <c r="I210" s="40"/>
      <c r="J210" s="42">
        <f t="shared" si="7"/>
        <v>3.3637689335526411E-3</v>
      </c>
    </row>
    <row r="211" spans="1:10" s="40" customFormat="1" ht="15.75">
      <c r="A211" s="13" t="s">
        <v>106</v>
      </c>
      <c r="B211" s="8">
        <v>100.05714286957857</v>
      </c>
      <c r="C211" s="8">
        <v>103.58625935515465</v>
      </c>
      <c r="D211" s="8"/>
      <c r="E211" s="8">
        <f t="shared" si="6"/>
        <v>3.527100998852406</v>
      </c>
      <c r="F211" s="8"/>
      <c r="G211" s="8">
        <v>9.5369226303616217E-2</v>
      </c>
      <c r="H211" s="8">
        <v>9.8732995237168858E-2</v>
      </c>
      <c r="I211"/>
      <c r="J211" s="8">
        <f t="shared" si="7"/>
        <v>3.3637689335526411E-3</v>
      </c>
    </row>
    <row r="212" spans="1:10" s="3" customFormat="1" ht="15.75">
      <c r="A212" s="47" t="s">
        <v>105</v>
      </c>
      <c r="B212" s="42">
        <v>100.05714286957857</v>
      </c>
      <c r="C212" s="42">
        <v>103.58625935515465</v>
      </c>
      <c r="D212" s="42"/>
      <c r="E212" s="42">
        <f t="shared" si="6"/>
        <v>3.527100998852406</v>
      </c>
      <c r="F212" s="42"/>
      <c r="G212" s="42">
        <v>9.5369226303616217E-2</v>
      </c>
      <c r="H212" s="42">
        <v>9.8732995237168858E-2</v>
      </c>
      <c r="I212" s="40"/>
      <c r="J212" s="42">
        <f t="shared" si="7"/>
        <v>3.3637689335526411E-3</v>
      </c>
    </row>
    <row r="213" spans="1:10" s="40" customFormat="1" ht="15.75">
      <c r="A213" s="11" t="s">
        <v>114</v>
      </c>
      <c r="B213" s="15">
        <v>99.378689849885106</v>
      </c>
      <c r="C213" s="15">
        <v>99.340219351823762</v>
      </c>
      <c r="D213" s="15"/>
      <c r="E213" s="15">
        <f t="shared" si="6"/>
        <v>-3.8711013517545023E-2</v>
      </c>
      <c r="F213" s="15"/>
      <c r="G213" s="15">
        <v>7.1364542604515862</v>
      </c>
      <c r="H213" s="15">
        <v>7.1336916666781498</v>
      </c>
      <c r="I213"/>
      <c r="J213" s="15">
        <f t="shared" si="7"/>
        <v>-2.7625937734363504E-3</v>
      </c>
    </row>
    <row r="214" spans="1:10" s="3" customFormat="1" ht="15.75">
      <c r="A214" s="44" t="s">
        <v>107</v>
      </c>
      <c r="B214" s="42">
        <v>99.117233878469335</v>
      </c>
      <c r="C214" s="42">
        <v>99.053325633074309</v>
      </c>
      <c r="D214" s="42"/>
      <c r="E214" s="42">
        <f t="shared" si="6"/>
        <v>-6.4477430305798222E-2</v>
      </c>
      <c r="F214" s="42"/>
      <c r="G214" s="42">
        <v>5.1978601620221934</v>
      </c>
      <c r="H214" s="42">
        <v>5.1945087153588325</v>
      </c>
      <c r="I214" s="40"/>
      <c r="J214" s="42">
        <f t="shared" si="7"/>
        <v>-3.3514466633608464E-3</v>
      </c>
    </row>
    <row r="215" spans="1:10" s="40" customFormat="1" ht="15.75">
      <c r="A215" s="13" t="s">
        <v>166</v>
      </c>
      <c r="B215" s="8">
        <v>101.48515482108289</v>
      </c>
      <c r="C215" s="8">
        <v>101.48515482108289</v>
      </c>
      <c r="D215" s="8"/>
      <c r="E215" s="8">
        <f t="shared" si="6"/>
        <v>0</v>
      </c>
      <c r="F215" s="8"/>
      <c r="G215" s="8">
        <v>0.11806966516553792</v>
      </c>
      <c r="H215" s="8">
        <v>0.11806966516553791</v>
      </c>
      <c r="I215"/>
      <c r="J215" s="8">
        <f t="shared" si="7"/>
        <v>0</v>
      </c>
    </row>
    <row r="216" spans="1:10" s="3" customFormat="1" ht="15.75">
      <c r="A216" s="47" t="s">
        <v>184</v>
      </c>
      <c r="B216" s="42">
        <v>101.48515482108289</v>
      </c>
      <c r="C216" s="42">
        <v>101.48515482108289</v>
      </c>
      <c r="D216" s="42"/>
      <c r="E216" s="42">
        <f t="shared" si="6"/>
        <v>0</v>
      </c>
      <c r="F216" s="42"/>
      <c r="G216" s="42">
        <v>0.11806966516553792</v>
      </c>
      <c r="H216" s="42">
        <v>0.11806966516553791</v>
      </c>
      <c r="I216" s="40"/>
      <c r="J216" s="42">
        <f t="shared" si="7"/>
        <v>0</v>
      </c>
    </row>
    <row r="217" spans="1:10" s="40" customFormat="1" ht="15.75">
      <c r="A217" s="13" t="s">
        <v>167</v>
      </c>
      <c r="B217" s="8">
        <v>99.063509559345675</v>
      </c>
      <c r="C217" s="8">
        <v>98.998151338612175</v>
      </c>
      <c r="D217" s="8"/>
      <c r="E217" s="8">
        <f t="shared" si="6"/>
        <v>-6.5976080419749561E-2</v>
      </c>
      <c r="F217" s="8"/>
      <c r="G217" s="8">
        <v>5.0797904968566563</v>
      </c>
      <c r="H217" s="8">
        <v>5.0764390501932946</v>
      </c>
      <c r="I217"/>
      <c r="J217" s="8">
        <f t="shared" si="7"/>
        <v>-3.3514466633617346E-3</v>
      </c>
    </row>
    <row r="218" spans="1:10" s="3" customFormat="1" ht="15.75">
      <c r="A218" s="47" t="s">
        <v>183</v>
      </c>
      <c r="B218" s="42">
        <v>99.063509559345675</v>
      </c>
      <c r="C218" s="42">
        <v>98.998151338612175</v>
      </c>
      <c r="D218" s="42"/>
      <c r="E218" s="42">
        <f t="shared" si="6"/>
        <v>-6.5976080419749561E-2</v>
      </c>
      <c r="F218" s="42"/>
      <c r="G218" s="42">
        <v>5.0797904968566563</v>
      </c>
      <c r="H218" s="42">
        <v>5.0764390501932946</v>
      </c>
      <c r="I218" s="40"/>
      <c r="J218" s="42">
        <f t="shared" si="7"/>
        <v>-3.3514466633617346E-3</v>
      </c>
    </row>
    <row r="219" spans="1:10" s="40" customFormat="1" ht="15.75">
      <c r="A219" s="12" t="s">
        <v>116</v>
      </c>
      <c r="B219" s="8">
        <v>100.35837343229578</v>
      </c>
      <c r="C219" s="8">
        <v>100.4842190356955</v>
      </c>
      <c r="D219" s="8"/>
      <c r="E219" s="8">
        <f t="shared" si="6"/>
        <v>0.12539621667406742</v>
      </c>
      <c r="F219" s="8"/>
      <c r="G219" s="8">
        <v>0.46959382471289723</v>
      </c>
      <c r="H219" s="8">
        <v>0.47018267760282212</v>
      </c>
      <c r="I219"/>
      <c r="J219" s="8">
        <f t="shared" si="7"/>
        <v>5.888528899248846E-4</v>
      </c>
    </row>
    <row r="220" spans="1:10" s="3" customFormat="1" ht="15.75">
      <c r="A220" s="41" t="s">
        <v>108</v>
      </c>
      <c r="B220" s="42">
        <v>100.35837343229578</v>
      </c>
      <c r="C220" s="42">
        <v>100.4842190356955</v>
      </c>
      <c r="D220" s="42"/>
      <c r="E220" s="42">
        <f t="shared" si="6"/>
        <v>0.12539621667406742</v>
      </c>
      <c r="F220" s="42"/>
      <c r="G220" s="42">
        <v>0.46959382471289723</v>
      </c>
      <c r="H220" s="42">
        <v>0.47018267760282212</v>
      </c>
      <c r="I220" s="40"/>
      <c r="J220" s="42">
        <f t="shared" si="7"/>
        <v>5.888528899248846E-4</v>
      </c>
    </row>
    <row r="221" spans="1:10" s="40" customFormat="1" ht="15.75">
      <c r="A221" s="14" t="s">
        <v>182</v>
      </c>
      <c r="B221" s="8">
        <v>100.35837343229578</v>
      </c>
      <c r="C221" s="8">
        <v>100.4842190356955</v>
      </c>
      <c r="D221" s="8"/>
      <c r="E221" s="8">
        <f t="shared" si="6"/>
        <v>0.12539621667406742</v>
      </c>
      <c r="F221" s="8"/>
      <c r="G221" s="8">
        <v>0.46959382471289723</v>
      </c>
      <c r="H221" s="8">
        <v>0.47018267760282212</v>
      </c>
      <c r="I221"/>
      <c r="J221" s="8">
        <f t="shared" si="7"/>
        <v>5.888528899248846E-4</v>
      </c>
    </row>
    <row r="222" spans="1:10" s="3" customFormat="1" ht="15.75">
      <c r="A222" s="44" t="s">
        <v>115</v>
      </c>
      <c r="B222" s="42">
        <v>100</v>
      </c>
      <c r="C222" s="42">
        <v>100</v>
      </c>
      <c r="D222" s="42"/>
      <c r="E222" s="42">
        <f t="shared" si="6"/>
        <v>0</v>
      </c>
      <c r="F222" s="42"/>
      <c r="G222" s="42">
        <v>1.4690002737164958</v>
      </c>
      <c r="H222" s="42">
        <v>1.4690002737164956</v>
      </c>
      <c r="I222" s="40"/>
      <c r="J222" s="42">
        <f t="shared" si="7"/>
        <v>0</v>
      </c>
    </row>
    <row r="223" spans="1:10" s="40" customFormat="1" ht="15.75">
      <c r="A223" s="13" t="s">
        <v>168</v>
      </c>
      <c r="B223" s="8">
        <v>100</v>
      </c>
      <c r="C223" s="8">
        <v>100</v>
      </c>
      <c r="D223" s="8"/>
      <c r="E223" s="8">
        <f t="shared" si="6"/>
        <v>0</v>
      </c>
      <c r="F223" s="8"/>
      <c r="G223" s="8">
        <v>1.4690002737164958</v>
      </c>
      <c r="H223" s="8">
        <v>1.4690002737164956</v>
      </c>
      <c r="I223"/>
      <c r="J223" s="8">
        <f t="shared" si="7"/>
        <v>0</v>
      </c>
    </row>
    <row r="224" spans="1:10" s="3" customFormat="1" ht="15.75">
      <c r="A224" s="47" t="s">
        <v>115</v>
      </c>
      <c r="B224" s="42">
        <v>100</v>
      </c>
      <c r="C224" s="42">
        <v>100</v>
      </c>
      <c r="D224" s="42"/>
      <c r="E224" s="42">
        <f t="shared" si="6"/>
        <v>0</v>
      </c>
      <c r="F224" s="42"/>
      <c r="G224" s="42">
        <v>1.4690002737164958</v>
      </c>
      <c r="H224" s="42">
        <v>1.4690002737164956</v>
      </c>
      <c r="I224" s="40"/>
      <c r="J224" s="42">
        <f t="shared" si="7"/>
        <v>0</v>
      </c>
    </row>
    <row r="225" spans="1:10" ht="6.75" customHeight="1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>
      <c r="A226" s="85" t="s">
        <v>37</v>
      </c>
      <c r="B226" s="86"/>
      <c r="C226" s="86"/>
    </row>
    <row r="227" spans="1:10" ht="409.6" customHeight="1">
      <c r="A227" s="7"/>
      <c r="B227" s="4"/>
      <c r="C227" s="4"/>
    </row>
  </sheetData>
  <sortState ref="B230:C243">
    <sortCondition ref="B230"/>
  </sortState>
  <mergeCells count="4">
    <mergeCell ref="A3:A4"/>
    <mergeCell ref="G3:H3"/>
    <mergeCell ref="A226:C226"/>
    <mergeCell ref="B3:C3"/>
  </mergeCells>
  <pageMargins left="0.17" right="0.19" top="0.42" bottom="0.41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K227"/>
  <sheetViews>
    <sheetView tabSelected="1" view="pageBreakPreview" zoomScale="80" zoomScaleSheetLayoutView="80" workbookViewId="0">
      <selection activeCell="B13" sqref="B13"/>
    </sheetView>
  </sheetViews>
  <sheetFormatPr defaultRowHeight="15"/>
  <cols>
    <col min="1" max="1" width="57.42578125" style="3" customWidth="1"/>
    <col min="2" max="3" width="9.7109375" style="2" bestFit="1" customWidth="1"/>
    <col min="4" max="4" width="1.85546875" customWidth="1"/>
    <col min="5" max="5" width="12" customWidth="1"/>
    <col min="6" max="6" width="1.85546875" customWidth="1"/>
    <col min="7" max="8" width="9.7109375" bestFit="1" customWidth="1"/>
    <col min="9" max="9" width="1.85546875" customWidth="1"/>
    <col min="10" max="10" width="12.140625" bestFit="1" customWidth="1"/>
  </cols>
  <sheetData>
    <row r="1" spans="1:11" ht="15.75">
      <c r="A1" s="36" t="s">
        <v>236</v>
      </c>
      <c r="B1" s="10"/>
      <c r="C1" s="10"/>
      <c r="D1" s="20"/>
    </row>
    <row r="2" spans="1:11" ht="6" customHeight="1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1" ht="45" customHeight="1">
      <c r="A3" s="81" t="s">
        <v>38</v>
      </c>
      <c r="B3" s="88" t="s">
        <v>224</v>
      </c>
      <c r="C3" s="88"/>
      <c r="D3" s="49"/>
      <c r="E3" s="50" t="s">
        <v>225</v>
      </c>
      <c r="F3" s="51"/>
      <c r="G3" s="89" t="s">
        <v>226</v>
      </c>
      <c r="H3" s="89"/>
      <c r="I3" s="51"/>
      <c r="J3" s="52" t="s">
        <v>227</v>
      </c>
    </row>
    <row r="4" spans="1:11" ht="30">
      <c r="A4" s="82"/>
      <c r="B4" s="55">
        <v>41307</v>
      </c>
      <c r="C4" s="55">
        <v>41335</v>
      </c>
      <c r="D4" s="56"/>
      <c r="E4" s="57" t="s">
        <v>241</v>
      </c>
      <c r="F4" s="56"/>
      <c r="G4" s="55">
        <v>41307</v>
      </c>
      <c r="H4" s="55">
        <v>41335</v>
      </c>
      <c r="I4" s="56"/>
      <c r="J4" s="57" t="s">
        <v>241</v>
      </c>
      <c r="K4" s="58"/>
    </row>
    <row r="5" spans="1:11" s="40" customFormat="1" ht="15.75">
      <c r="A5" s="45" t="s">
        <v>223</v>
      </c>
      <c r="B5" s="39">
        <v>101.92543514176123</v>
      </c>
      <c r="C5" s="39">
        <v>102.51325194787705</v>
      </c>
      <c r="D5" s="39"/>
      <c r="E5" s="39">
        <f t="shared" ref="E5:E68" si="0">((C5/B5-1)*100)</f>
        <v>0.57671257944424958</v>
      </c>
      <c r="F5" s="39"/>
      <c r="G5" s="39">
        <v>101.92543514176123</v>
      </c>
      <c r="H5" s="39">
        <v>102.51325194787705</v>
      </c>
      <c r="J5" s="39">
        <f>((H5/G5-1)*100)</f>
        <v>0.57671257944424958</v>
      </c>
    </row>
    <row r="6" spans="1:11" ht="9.75" customHeight="1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1" ht="15.75">
      <c r="A7" s="11" t="s">
        <v>109</v>
      </c>
      <c r="B7" s="16">
        <v>101.2222304587533</v>
      </c>
      <c r="C7" s="16">
        <v>102.48054470044221</v>
      </c>
      <c r="D7" s="16"/>
      <c r="E7" s="16">
        <f t="shared" si="0"/>
        <v>1.2431204449714794</v>
      </c>
      <c r="F7" s="16"/>
      <c r="G7" s="16">
        <v>24.074809280643276</v>
      </c>
      <c r="H7" s="16">
        <v>24.374088156898839</v>
      </c>
      <c r="J7" s="16">
        <f>H7-G7</f>
        <v>0.29927887625556338</v>
      </c>
    </row>
    <row r="8" spans="1:11" s="40" customFormat="1" ht="15.75">
      <c r="A8" s="44" t="s">
        <v>39</v>
      </c>
      <c r="B8" s="42">
        <v>101.35648525159799</v>
      </c>
      <c r="C8" s="42">
        <v>102.7016322761727</v>
      </c>
      <c r="D8" s="42"/>
      <c r="E8" s="42">
        <f t="shared" si="0"/>
        <v>1.3271445050957009</v>
      </c>
      <c r="F8" s="42"/>
      <c r="G8" s="42">
        <v>21.917228373912391</v>
      </c>
      <c r="H8" s="42">
        <v>22.208101665946039</v>
      </c>
      <c r="J8" s="42">
        <f t="shared" ref="J8:J71" si="1">H8-G8</f>
        <v>0.29087329203364831</v>
      </c>
    </row>
    <row r="9" spans="1:11" ht="15.75">
      <c r="A9" s="13" t="s">
        <v>40</v>
      </c>
      <c r="B9" s="8">
        <v>101.02602681021993</v>
      </c>
      <c r="C9" s="8">
        <v>101.81359318420857</v>
      </c>
      <c r="D9" s="8"/>
      <c r="E9" s="8">
        <f t="shared" si="0"/>
        <v>0.77956779936332321</v>
      </c>
      <c r="F9" s="8"/>
      <c r="G9" s="8">
        <v>2.9475895753012824</v>
      </c>
      <c r="H9" s="8">
        <v>2.9705680344877208</v>
      </c>
      <c r="J9" s="8">
        <f t="shared" si="1"/>
        <v>2.2978459186438371E-2</v>
      </c>
    </row>
    <row r="10" spans="1:11" s="40" customFormat="1" ht="15.75">
      <c r="A10" s="47" t="s">
        <v>5</v>
      </c>
      <c r="B10" s="42">
        <v>100.66419724686403</v>
      </c>
      <c r="C10" s="42">
        <v>100.93993658965907</v>
      </c>
      <c r="D10" s="42"/>
      <c r="E10" s="42">
        <f t="shared" si="0"/>
        <v>0.2739199738699849</v>
      </c>
      <c r="F10" s="42"/>
      <c r="G10" s="42">
        <v>0.76305545099916039</v>
      </c>
      <c r="H10" s="42">
        <v>0.76514561229115063</v>
      </c>
      <c r="J10" s="42">
        <f t="shared" si="1"/>
        <v>2.0901612919902446E-3</v>
      </c>
    </row>
    <row r="11" spans="1:11" ht="15.75">
      <c r="A11" s="14" t="s">
        <v>6</v>
      </c>
      <c r="B11" s="8">
        <v>100.41876448971767</v>
      </c>
      <c r="C11" s="8">
        <v>100.41876448971767</v>
      </c>
      <c r="D11" s="8"/>
      <c r="E11" s="8">
        <f t="shared" si="0"/>
        <v>0</v>
      </c>
      <c r="F11" s="8"/>
      <c r="G11" s="8">
        <v>0.44688855822003831</v>
      </c>
      <c r="H11" s="8">
        <v>0.44688855822003826</v>
      </c>
      <c r="J11" s="8">
        <f t="shared" si="1"/>
        <v>0</v>
      </c>
    </row>
    <row r="12" spans="1:11" s="40" customFormat="1" ht="15.75">
      <c r="A12" s="47" t="s">
        <v>41</v>
      </c>
      <c r="B12" s="42">
        <v>104.4292037969167</v>
      </c>
      <c r="C12" s="42">
        <v>106.71981920506299</v>
      </c>
      <c r="D12" s="42"/>
      <c r="E12" s="42">
        <f t="shared" si="0"/>
        <v>2.1934624844989203</v>
      </c>
      <c r="F12" s="42"/>
      <c r="G12" s="42">
        <v>0.3473621073337953</v>
      </c>
      <c r="H12" s="42">
        <v>0.35498136484352688</v>
      </c>
      <c r="J12" s="42">
        <f t="shared" si="1"/>
        <v>7.6192575097315807E-3</v>
      </c>
    </row>
    <row r="13" spans="1:11" ht="15.75">
      <c r="A13" s="14" t="s">
        <v>42</v>
      </c>
      <c r="B13" s="8">
        <v>99.160034100706966</v>
      </c>
      <c r="C13" s="8">
        <v>101.2729349063829</v>
      </c>
      <c r="D13" s="8"/>
      <c r="E13" s="8">
        <f t="shared" si="0"/>
        <v>2.1307987888851132</v>
      </c>
      <c r="F13" s="8"/>
      <c r="G13" s="8">
        <v>0.30477131955707198</v>
      </c>
      <c r="H13" s="8">
        <v>0.31126538314306323</v>
      </c>
      <c r="J13" s="8">
        <f t="shared" si="1"/>
        <v>6.4940635859912499E-3</v>
      </c>
    </row>
    <row r="14" spans="1:11" s="40" customFormat="1" ht="15.75">
      <c r="A14" s="47" t="s">
        <v>43</v>
      </c>
      <c r="B14" s="42">
        <v>101.01303930872189</v>
      </c>
      <c r="C14" s="42">
        <v>101.64348918853183</v>
      </c>
      <c r="D14" s="42"/>
      <c r="E14" s="42">
        <f t="shared" si="0"/>
        <v>0.62412722567739554</v>
      </c>
      <c r="F14" s="42"/>
      <c r="G14" s="42">
        <v>1.0855121391912164</v>
      </c>
      <c r="H14" s="42">
        <v>1.0922871159899417</v>
      </c>
      <c r="J14" s="42">
        <f t="shared" si="1"/>
        <v>6.7749767987252962E-3</v>
      </c>
    </row>
    <row r="15" spans="1:11" ht="15.75">
      <c r="A15" s="13" t="s">
        <v>44</v>
      </c>
      <c r="B15" s="8">
        <v>109.3242249920301</v>
      </c>
      <c r="C15" s="8">
        <v>109.06567754041826</v>
      </c>
      <c r="D15" s="8"/>
      <c r="E15" s="8">
        <f t="shared" si="0"/>
        <v>-0.23649602970492456</v>
      </c>
      <c r="F15" s="8"/>
      <c r="G15" s="8">
        <v>1.4155611161561632</v>
      </c>
      <c r="H15" s="8">
        <v>1.4122133703184072</v>
      </c>
      <c r="J15" s="8">
        <f t="shared" si="1"/>
        <v>-3.3477458377559888E-3</v>
      </c>
    </row>
    <row r="16" spans="1:11" s="40" customFormat="1" ht="15.75">
      <c r="A16" s="47" t="s">
        <v>170</v>
      </c>
      <c r="B16" s="42">
        <v>117.03395805615408</v>
      </c>
      <c r="C16" s="42">
        <v>116.12265587695093</v>
      </c>
      <c r="D16" s="42"/>
      <c r="E16" s="42">
        <f t="shared" si="0"/>
        <v>-0.77866475195677021</v>
      </c>
      <c r="F16" s="42"/>
      <c r="G16" s="42">
        <v>0.18503193436358761</v>
      </c>
      <c r="H16" s="42">
        <v>0.18359115591083458</v>
      </c>
      <c r="J16" s="42">
        <f t="shared" si="1"/>
        <v>-1.4407784527530332E-3</v>
      </c>
    </row>
    <row r="17" spans="1:10" ht="15.75">
      <c r="A17" s="14" t="s">
        <v>169</v>
      </c>
      <c r="B17" s="8">
        <v>104.92139385781553</v>
      </c>
      <c r="C17" s="8">
        <v>105.17128395268989</v>
      </c>
      <c r="D17" s="8"/>
      <c r="E17" s="8">
        <f t="shared" si="0"/>
        <v>0.23816886688809991</v>
      </c>
      <c r="F17" s="8"/>
      <c r="G17" s="8">
        <v>0.88359268882932596</v>
      </c>
      <c r="H17" s="8">
        <v>0.88569713152421681</v>
      </c>
      <c r="J17" s="8">
        <f t="shared" si="1"/>
        <v>2.1044426948908512E-3</v>
      </c>
    </row>
    <row r="18" spans="1:10" s="40" customFormat="1" ht="15.75">
      <c r="A18" s="47" t="s">
        <v>171</v>
      </c>
      <c r="B18" s="42">
        <v>117.77325434486916</v>
      </c>
      <c r="C18" s="42">
        <v>116.41151572929212</v>
      </c>
      <c r="D18" s="42"/>
      <c r="E18" s="42">
        <f t="shared" si="0"/>
        <v>-1.1562375712142026</v>
      </c>
      <c r="F18" s="42"/>
      <c r="G18" s="42">
        <v>0.34693649296324985</v>
      </c>
      <c r="H18" s="42">
        <v>0.34292508288335583</v>
      </c>
      <c r="J18" s="42">
        <f t="shared" si="1"/>
        <v>-4.0114100798940289E-3</v>
      </c>
    </row>
    <row r="19" spans="1:10" ht="15.75">
      <c r="A19" s="13" t="s">
        <v>45</v>
      </c>
      <c r="B19" s="8">
        <v>97.648252387988848</v>
      </c>
      <c r="C19" s="8">
        <v>100.90441162702173</v>
      </c>
      <c r="D19" s="8"/>
      <c r="E19" s="8">
        <f t="shared" si="0"/>
        <v>3.3345801480348936</v>
      </c>
      <c r="F19" s="8"/>
      <c r="G19" s="8">
        <v>7.4631801852777624</v>
      </c>
      <c r="H19" s="8">
        <v>7.7120459101481078</v>
      </c>
      <c r="J19" s="8">
        <f t="shared" si="1"/>
        <v>0.24886572487034542</v>
      </c>
    </row>
    <row r="20" spans="1:10" s="40" customFormat="1" ht="15.75">
      <c r="A20" s="47" t="s">
        <v>172</v>
      </c>
      <c r="B20" s="42">
        <v>91.113758598726648</v>
      </c>
      <c r="C20" s="42">
        <v>96.98018492012045</v>
      </c>
      <c r="D20" s="42"/>
      <c r="E20" s="42">
        <f t="shared" si="0"/>
        <v>6.4385735059290905</v>
      </c>
      <c r="F20" s="42"/>
      <c r="G20" s="42">
        <v>3.4400536832959308</v>
      </c>
      <c r="H20" s="42">
        <v>3.66154406833836</v>
      </c>
      <c r="J20" s="42">
        <f t="shared" si="1"/>
        <v>0.22149038504242924</v>
      </c>
    </row>
    <row r="21" spans="1:10" ht="15.75">
      <c r="A21" s="14" t="s">
        <v>173</v>
      </c>
      <c r="B21" s="8">
        <v>98.627205631170881</v>
      </c>
      <c r="C21" s="8">
        <v>98.638910487335451</v>
      </c>
      <c r="D21" s="8"/>
      <c r="E21" s="8">
        <f t="shared" si="0"/>
        <v>1.1867776329732571E-2</v>
      </c>
      <c r="F21" s="8"/>
      <c r="G21" s="8">
        <v>0.69105051496714298</v>
      </c>
      <c r="H21" s="8">
        <v>0.6911325272965847</v>
      </c>
      <c r="J21" s="8">
        <f t="shared" si="1"/>
        <v>8.2012329441716325E-5</v>
      </c>
    </row>
    <row r="22" spans="1:10" s="40" customFormat="1" ht="15.75">
      <c r="A22" s="47" t="s">
        <v>174</v>
      </c>
      <c r="B22" s="42">
        <v>105.22253732274733</v>
      </c>
      <c r="C22" s="42">
        <v>106.08442438131446</v>
      </c>
      <c r="D22" s="42"/>
      <c r="E22" s="42">
        <f t="shared" si="0"/>
        <v>0.81910879598301456</v>
      </c>
      <c r="F22" s="42"/>
      <c r="G22" s="42">
        <v>3.3320759870146888</v>
      </c>
      <c r="H22" s="42">
        <v>3.359369314513164</v>
      </c>
      <c r="J22" s="42">
        <f t="shared" si="1"/>
        <v>2.7293327498475239E-2</v>
      </c>
    </row>
    <row r="23" spans="1:10" ht="15.75">
      <c r="A23" s="13" t="s">
        <v>134</v>
      </c>
      <c r="B23" s="8">
        <v>98.174676612470634</v>
      </c>
      <c r="C23" s="8">
        <v>98.036615256635599</v>
      </c>
      <c r="D23" s="8"/>
      <c r="E23" s="8">
        <f t="shared" si="0"/>
        <v>-0.14062827665836108</v>
      </c>
      <c r="F23" s="8"/>
      <c r="G23" s="8">
        <v>3.5212933891526985</v>
      </c>
      <c r="H23" s="8">
        <v>3.516341454943448</v>
      </c>
      <c r="J23" s="8">
        <f t="shared" si="1"/>
        <v>-4.9519342092505525E-3</v>
      </c>
    </row>
    <row r="24" spans="1:10" s="40" customFormat="1" ht="15.75">
      <c r="A24" s="47" t="s">
        <v>46</v>
      </c>
      <c r="B24" s="42">
        <v>100.53314158418362</v>
      </c>
      <c r="C24" s="42">
        <v>101.53746148340834</v>
      </c>
      <c r="D24" s="42"/>
      <c r="E24" s="42">
        <f t="shared" si="0"/>
        <v>0.99899384759971621</v>
      </c>
      <c r="F24" s="42"/>
      <c r="G24" s="42">
        <v>0.1007460876693806</v>
      </c>
      <c r="H24" s="42">
        <v>0.10175253488689513</v>
      </c>
      <c r="J24" s="42">
        <f t="shared" si="1"/>
        <v>1.0064472175145278E-3</v>
      </c>
    </row>
    <row r="25" spans="1:10" ht="15.75">
      <c r="A25" s="14" t="s">
        <v>47</v>
      </c>
      <c r="B25" s="8">
        <v>97.93828705889112</v>
      </c>
      <c r="C25" s="8">
        <v>98.052356527660734</v>
      </c>
      <c r="D25" s="8"/>
      <c r="E25" s="8">
        <f t="shared" si="0"/>
        <v>0.11647076153273872</v>
      </c>
      <c r="F25" s="8"/>
      <c r="G25" s="8">
        <v>2.2508058668385065</v>
      </c>
      <c r="H25" s="8">
        <v>2.2534273975722363</v>
      </c>
      <c r="J25" s="8">
        <f t="shared" si="1"/>
        <v>2.6215307337298377E-3</v>
      </c>
    </row>
    <row r="26" spans="1:10" s="40" customFormat="1" ht="15.75">
      <c r="A26" s="47" t="s">
        <v>175</v>
      </c>
      <c r="B26" s="42">
        <v>98.364017141357238</v>
      </c>
      <c r="C26" s="42">
        <v>98.365672571744199</v>
      </c>
      <c r="D26" s="42"/>
      <c r="E26" s="42">
        <f t="shared" si="0"/>
        <v>1.6829633793680188E-3</v>
      </c>
      <c r="F26" s="42"/>
      <c r="G26" s="42">
        <v>0.22739099462965062</v>
      </c>
      <c r="H26" s="42">
        <v>0.22739482153681823</v>
      </c>
      <c r="J26" s="42">
        <f t="shared" si="1"/>
        <v>3.8269071676033661E-6</v>
      </c>
    </row>
    <row r="27" spans="1:10" ht="15.75">
      <c r="A27" s="14" t="s">
        <v>176</v>
      </c>
      <c r="B27" s="8">
        <v>100.95944123835446</v>
      </c>
      <c r="C27" s="8">
        <v>100.87064704838303</v>
      </c>
      <c r="D27" s="8"/>
      <c r="E27" s="8">
        <f t="shared" si="0"/>
        <v>-8.795035796780315E-2</v>
      </c>
      <c r="F27" s="8"/>
      <c r="G27" s="8">
        <v>2.9429848613807281E-2</v>
      </c>
      <c r="H27" s="8">
        <v>2.9403964956602049E-2</v>
      </c>
      <c r="J27" s="8">
        <f t="shared" si="1"/>
        <v>-2.5883657205232058E-5</v>
      </c>
    </row>
    <row r="28" spans="1:10" s="40" customFormat="1" ht="15.75">
      <c r="A28" s="47" t="s">
        <v>48</v>
      </c>
      <c r="B28" s="42">
        <v>98.862865977349784</v>
      </c>
      <c r="C28" s="42">
        <v>98.706989609705985</v>
      </c>
      <c r="D28" s="42"/>
      <c r="E28" s="42">
        <f t="shared" si="0"/>
        <v>-0.15766927865464853</v>
      </c>
      <c r="F28" s="42"/>
      <c r="G28" s="42">
        <v>0.56508042918216095</v>
      </c>
      <c r="H28" s="42">
        <v>0.56418947094565086</v>
      </c>
      <c r="J28" s="42">
        <f t="shared" si="1"/>
        <v>-8.9095823651008654E-4</v>
      </c>
    </row>
    <row r="29" spans="1:10" ht="15.75">
      <c r="A29" s="14" t="s">
        <v>7</v>
      </c>
      <c r="B29" s="8">
        <v>97.581678172445152</v>
      </c>
      <c r="C29" s="8">
        <v>95.430837717920838</v>
      </c>
      <c r="D29" s="8"/>
      <c r="E29" s="8">
        <f t="shared" si="0"/>
        <v>-2.2041437437910982</v>
      </c>
      <c r="F29" s="8"/>
      <c r="G29" s="8">
        <v>0.34784016221919362</v>
      </c>
      <c r="H29" s="8">
        <v>0.34017326504524636</v>
      </c>
      <c r="J29" s="8">
        <f t="shared" si="1"/>
        <v>-7.6668971739472513E-3</v>
      </c>
    </row>
    <row r="30" spans="1:10" s="40" customFormat="1" ht="15.75">
      <c r="A30" s="41" t="s">
        <v>135</v>
      </c>
      <c r="B30" s="42">
        <v>98.119941599290073</v>
      </c>
      <c r="C30" s="42">
        <v>99.046579971479105</v>
      </c>
      <c r="D30" s="42"/>
      <c r="E30" s="42">
        <f t="shared" si="0"/>
        <v>0.94439352193391723</v>
      </c>
      <c r="F30" s="42"/>
      <c r="G30" s="42">
        <v>0.57621342365370731</v>
      </c>
      <c r="H30" s="42">
        <v>0.58165514589920642</v>
      </c>
      <c r="J30" s="42">
        <f t="shared" si="1"/>
        <v>5.4417222454991032E-3</v>
      </c>
    </row>
    <row r="31" spans="1:10" ht="15.75">
      <c r="A31" s="14" t="s">
        <v>177</v>
      </c>
      <c r="B31" s="8">
        <v>96.822619161970053</v>
      </c>
      <c r="C31" s="8">
        <v>94.684777567953063</v>
      </c>
      <c r="D31" s="8"/>
      <c r="E31" s="8">
        <f t="shared" si="0"/>
        <v>-2.2079981026341566</v>
      </c>
      <c r="F31" s="8"/>
      <c r="G31" s="8">
        <v>1.7055052825053377E-2</v>
      </c>
      <c r="H31" s="8">
        <v>1.6678477582272946E-2</v>
      </c>
      <c r="J31" s="8">
        <f t="shared" si="1"/>
        <v>-3.765752427804317E-4</v>
      </c>
    </row>
    <row r="32" spans="1:10" s="40" customFormat="1" ht="15.75">
      <c r="A32" s="47" t="s">
        <v>49</v>
      </c>
      <c r="B32" s="42">
        <v>92.826596334213477</v>
      </c>
      <c r="C32" s="42">
        <v>94.345191989751783</v>
      </c>
      <c r="D32" s="42"/>
      <c r="E32" s="42">
        <f t="shared" si="0"/>
        <v>1.6359488718844517</v>
      </c>
      <c r="F32" s="42"/>
      <c r="G32" s="42">
        <v>3.1214547620035098E-2</v>
      </c>
      <c r="H32" s="42">
        <v>3.1725201659688902E-2</v>
      </c>
      <c r="J32" s="42">
        <f t="shared" si="1"/>
        <v>5.1065403965380382E-4</v>
      </c>
    </row>
    <row r="33" spans="1:10" ht="15.75">
      <c r="A33" s="14" t="s">
        <v>50</v>
      </c>
      <c r="B33" s="8">
        <v>98.494652667551662</v>
      </c>
      <c r="C33" s="8">
        <v>99.484861237051376</v>
      </c>
      <c r="D33" s="8"/>
      <c r="E33" s="8">
        <f t="shared" si="0"/>
        <v>1.00534246548587</v>
      </c>
      <c r="F33" s="8"/>
      <c r="G33" s="8">
        <v>0.52794382320861877</v>
      </c>
      <c r="H33" s="8">
        <v>0.53325146665724465</v>
      </c>
      <c r="J33" s="8">
        <f t="shared" si="1"/>
        <v>5.3076434486258872E-3</v>
      </c>
    </row>
    <row r="34" spans="1:10" s="40" customFormat="1" ht="15.75">
      <c r="A34" s="41" t="s">
        <v>51</v>
      </c>
      <c r="B34" s="42">
        <v>115.48761300049728</v>
      </c>
      <c r="C34" s="42">
        <v>108.01248143646332</v>
      </c>
      <c r="D34" s="42"/>
      <c r="E34" s="42">
        <f t="shared" si="0"/>
        <v>-6.472669552882504</v>
      </c>
      <c r="F34" s="42"/>
      <c r="G34" s="42">
        <v>1.4377449715876423</v>
      </c>
      <c r="H34" s="42">
        <v>1.3446844905635897</v>
      </c>
      <c r="J34" s="42">
        <f t="shared" si="1"/>
        <v>-9.306048102405251E-2</v>
      </c>
    </row>
    <row r="35" spans="1:10" ht="15.75">
      <c r="A35" s="14" t="s">
        <v>52</v>
      </c>
      <c r="B35" s="8">
        <v>89.375997512390285</v>
      </c>
      <c r="C35" s="8">
        <v>100.19999759545072</v>
      </c>
      <c r="D35" s="8"/>
      <c r="E35" s="8">
        <f t="shared" si="0"/>
        <v>12.110634157185096</v>
      </c>
      <c r="F35" s="8"/>
      <c r="G35" s="8">
        <v>0.19235207635426388</v>
      </c>
      <c r="H35" s="8">
        <v>0.21564713261527813</v>
      </c>
      <c r="J35" s="8">
        <f t="shared" si="1"/>
        <v>2.3295056261014246E-2</v>
      </c>
    </row>
    <row r="36" spans="1:10" s="40" customFormat="1" ht="15.75">
      <c r="A36" s="47" t="s">
        <v>8</v>
      </c>
      <c r="B36" s="42">
        <v>96.347135285813692</v>
      </c>
      <c r="C36" s="42">
        <v>89.469599344515856</v>
      </c>
      <c r="D36" s="42"/>
      <c r="E36" s="42">
        <f t="shared" si="0"/>
        <v>-7.1382879427557722</v>
      </c>
      <c r="F36" s="42"/>
      <c r="G36" s="42">
        <v>0.26491446729015816</v>
      </c>
      <c r="H36" s="42">
        <v>0.24600410981296908</v>
      </c>
      <c r="J36" s="42">
        <f t="shared" si="1"/>
        <v>-1.8910357477189083E-2</v>
      </c>
    </row>
    <row r="37" spans="1:10" ht="15.75">
      <c r="A37" s="14" t="s">
        <v>9</v>
      </c>
      <c r="B37" s="8">
        <v>98.142792661707105</v>
      </c>
      <c r="C37" s="8">
        <v>103.28945109182578</v>
      </c>
      <c r="D37" s="8"/>
      <c r="E37" s="8">
        <f t="shared" si="0"/>
        <v>5.2440513363614327</v>
      </c>
      <c r="F37" s="8"/>
      <c r="G37" s="8">
        <v>0.15652949720722878</v>
      </c>
      <c r="H37" s="8">
        <v>0.16473798439732429</v>
      </c>
      <c r="J37" s="8">
        <f t="shared" si="1"/>
        <v>8.2084871900955092E-3</v>
      </c>
    </row>
    <row r="38" spans="1:10" s="40" customFormat="1" ht="15.75">
      <c r="A38" s="47" t="s">
        <v>178</v>
      </c>
      <c r="B38" s="42">
        <v>155.15525480516419</v>
      </c>
      <c r="C38" s="42">
        <v>110.74677095269818</v>
      </c>
      <c r="D38" s="42"/>
      <c r="E38" s="42">
        <f t="shared" si="0"/>
        <v>-28.621965726028321</v>
      </c>
      <c r="F38" s="42"/>
      <c r="G38" s="42">
        <v>0.46148229855662787</v>
      </c>
      <c r="H38" s="42">
        <v>0.32939699323206212</v>
      </c>
      <c r="J38" s="42">
        <f t="shared" si="1"/>
        <v>-0.13208530532456575</v>
      </c>
    </row>
    <row r="39" spans="1:10" ht="15.75">
      <c r="A39" s="14" t="s">
        <v>53</v>
      </c>
      <c r="B39" s="8">
        <v>130.646940779868</v>
      </c>
      <c r="C39" s="8">
        <v>142.4576589452254</v>
      </c>
      <c r="D39" s="8"/>
      <c r="E39" s="8">
        <f t="shared" si="0"/>
        <v>9.0401796589004935</v>
      </c>
      <c r="F39" s="8"/>
      <c r="G39" s="8">
        <v>0.2842533432403509</v>
      </c>
      <c r="H39" s="8">
        <v>0.30995035615570971</v>
      </c>
      <c r="J39" s="8">
        <f t="shared" si="1"/>
        <v>2.5697012915358808E-2</v>
      </c>
    </row>
    <row r="40" spans="1:10" s="40" customFormat="1" ht="15.75">
      <c r="A40" s="47" t="s">
        <v>179</v>
      </c>
      <c r="B40" s="42">
        <v>97.448102959641332</v>
      </c>
      <c r="C40" s="42">
        <v>98.363393106389722</v>
      </c>
      <c r="D40" s="42"/>
      <c r="E40" s="42">
        <f t="shared" si="0"/>
        <v>0.9392590711873261</v>
      </c>
      <c r="F40" s="42"/>
      <c r="G40" s="42">
        <v>7.8213288939012665E-2</v>
      </c>
      <c r="H40" s="42">
        <v>7.8947914350246298E-2</v>
      </c>
      <c r="J40" s="42">
        <f t="shared" si="1"/>
        <v>7.3462541123363312E-4</v>
      </c>
    </row>
    <row r="41" spans="1:10" ht="15.75">
      <c r="A41" s="13" t="s">
        <v>54</v>
      </c>
      <c r="B41" s="8">
        <v>107.6922709324889</v>
      </c>
      <c r="C41" s="8">
        <v>115.06535679597958</v>
      </c>
      <c r="D41" s="8"/>
      <c r="E41" s="8">
        <f t="shared" si="0"/>
        <v>6.8464392102129512</v>
      </c>
      <c r="F41" s="8"/>
      <c r="G41" s="8">
        <v>1.6466579656951326</v>
      </c>
      <c r="H41" s="8">
        <v>1.7593954023165785</v>
      </c>
      <c r="J41" s="8">
        <f t="shared" si="1"/>
        <v>0.11273743662144597</v>
      </c>
    </row>
    <row r="42" spans="1:10" s="40" customFormat="1" ht="15.75">
      <c r="A42" s="47" t="s">
        <v>10</v>
      </c>
      <c r="B42" s="42">
        <v>50.513325966855398</v>
      </c>
      <c r="C42" s="42">
        <v>62.239109438315872</v>
      </c>
      <c r="D42" s="42"/>
      <c r="E42" s="42">
        <f t="shared" si="0"/>
        <v>23.21324768666868</v>
      </c>
      <c r="F42" s="42"/>
      <c r="G42" s="42">
        <v>2.2925305334240191E-2</v>
      </c>
      <c r="H42" s="42">
        <v>2.8247013244402427E-2</v>
      </c>
      <c r="J42" s="42">
        <f t="shared" si="1"/>
        <v>5.3217079101622357E-3</v>
      </c>
    </row>
    <row r="43" spans="1:10" ht="15.75">
      <c r="A43" s="14" t="s">
        <v>180</v>
      </c>
      <c r="B43" s="8">
        <v>91.612804758210885</v>
      </c>
      <c r="C43" s="8">
        <v>95.538133433559423</v>
      </c>
      <c r="D43" s="8"/>
      <c r="E43" s="8">
        <f t="shared" si="0"/>
        <v>4.2846943565459705</v>
      </c>
      <c r="F43" s="8"/>
      <c r="G43" s="8">
        <v>0.30498404324178374</v>
      </c>
      <c r="H43" s="8">
        <v>0.31805167733093015</v>
      </c>
      <c r="J43" s="8">
        <f t="shared" si="1"/>
        <v>1.3067634089146407E-2</v>
      </c>
    </row>
    <row r="44" spans="1:10" s="40" customFormat="1" ht="15.75">
      <c r="A44" s="47" t="s">
        <v>181</v>
      </c>
      <c r="B44" s="42">
        <v>120.94498762480683</v>
      </c>
      <c r="C44" s="42">
        <v>132.57030500245057</v>
      </c>
      <c r="D44" s="42"/>
      <c r="E44" s="42">
        <f t="shared" si="0"/>
        <v>9.6120704180875816</v>
      </c>
      <c r="F44" s="42"/>
      <c r="G44" s="42">
        <v>0.98800588729500083</v>
      </c>
      <c r="H44" s="42">
        <v>1.0829737089166471</v>
      </c>
      <c r="J44" s="42">
        <f t="shared" si="1"/>
        <v>9.4967821621646298E-2</v>
      </c>
    </row>
    <row r="45" spans="1:10" ht="15.75">
      <c r="A45" s="14" t="s">
        <v>55</v>
      </c>
      <c r="B45" s="8">
        <v>90.757638856056275</v>
      </c>
      <c r="C45" s="8">
        <v>95.249261077581522</v>
      </c>
      <c r="D45" s="8"/>
      <c r="E45" s="8">
        <f t="shared" si="0"/>
        <v>4.949029390957449</v>
      </c>
      <c r="F45" s="8"/>
      <c r="G45" s="8">
        <v>5.3349155981923718E-2</v>
      </c>
      <c r="H45" s="8">
        <v>5.5989421391296861E-2</v>
      </c>
      <c r="J45" s="8">
        <f t="shared" si="1"/>
        <v>2.6402654093731423E-3</v>
      </c>
    </row>
    <row r="46" spans="1:10" s="40" customFormat="1" ht="15.75">
      <c r="A46" s="47" t="s">
        <v>222</v>
      </c>
      <c r="B46" s="42">
        <v>101.31629611224044</v>
      </c>
      <c r="C46" s="42">
        <v>101.4861015209639</v>
      </c>
      <c r="D46" s="42"/>
      <c r="E46" s="42">
        <f t="shared" si="0"/>
        <v>0.16759930557996849</v>
      </c>
      <c r="F46" s="42"/>
      <c r="G46" s="42">
        <v>0.18129885745298752</v>
      </c>
      <c r="H46" s="42">
        <v>0.18160271307910311</v>
      </c>
      <c r="J46" s="42">
        <f t="shared" si="1"/>
        <v>3.0385562611559558E-4</v>
      </c>
    </row>
    <row r="47" spans="1:10" ht="15.75">
      <c r="A47" s="14" t="s">
        <v>11</v>
      </c>
      <c r="B47" s="8">
        <v>99.974434335377239</v>
      </c>
      <c r="C47" s="8">
        <v>96.26669987562741</v>
      </c>
      <c r="D47" s="8"/>
      <c r="E47" s="8">
        <f t="shared" si="0"/>
        <v>-3.7086826091075942</v>
      </c>
      <c r="F47" s="8"/>
      <c r="G47" s="8">
        <v>9.6094716389196339E-2</v>
      </c>
      <c r="H47" s="8">
        <v>9.253086835419895E-2</v>
      </c>
      <c r="J47" s="8">
        <f t="shared" si="1"/>
        <v>-3.5638480349973883E-3</v>
      </c>
    </row>
    <row r="48" spans="1:10" s="40" customFormat="1" ht="15.75">
      <c r="A48" s="41" t="s">
        <v>136</v>
      </c>
      <c r="B48" s="42">
        <v>99.559388678506735</v>
      </c>
      <c r="C48" s="42">
        <v>99.776073518571948</v>
      </c>
      <c r="D48" s="42"/>
      <c r="E48" s="42">
        <f t="shared" si="0"/>
        <v>0.21764380330309141</v>
      </c>
      <c r="F48" s="42"/>
      <c r="G48" s="42">
        <v>0.78451899024836058</v>
      </c>
      <c r="H48" s="42">
        <v>0.78622644721637203</v>
      </c>
      <c r="J48" s="42">
        <f t="shared" si="1"/>
        <v>1.7074569680114449E-3</v>
      </c>
    </row>
    <row r="49" spans="1:10" ht="15.75">
      <c r="A49" s="14" t="s">
        <v>221</v>
      </c>
      <c r="B49" s="8">
        <v>101.52152517633195</v>
      </c>
      <c r="C49" s="8">
        <v>101.52152517633195</v>
      </c>
      <c r="D49" s="8"/>
      <c r="E49" s="8">
        <f t="shared" si="0"/>
        <v>0</v>
      </c>
      <c r="F49" s="8"/>
      <c r="G49" s="8">
        <v>0.24990553367369828</v>
      </c>
      <c r="H49" s="8">
        <v>0.24990553367369825</v>
      </c>
      <c r="J49" s="8">
        <f t="shared" si="1"/>
        <v>0</v>
      </c>
    </row>
    <row r="50" spans="1:10" s="40" customFormat="1" ht="15.75">
      <c r="A50" s="47" t="s">
        <v>220</v>
      </c>
      <c r="B50" s="42">
        <v>99.812413158992769</v>
      </c>
      <c r="C50" s="42">
        <v>100.25899618011296</v>
      </c>
      <c r="D50" s="42"/>
      <c r="E50" s="42">
        <f t="shared" si="0"/>
        <v>0.44742232652847935</v>
      </c>
      <c r="F50" s="42"/>
      <c r="G50" s="42">
        <v>3.6062178327086435E-2</v>
      </c>
      <c r="H50" s="42">
        <v>3.6223528564354332E-2</v>
      </c>
      <c r="J50" s="42">
        <f t="shared" si="1"/>
        <v>1.6135023726789738E-4</v>
      </c>
    </row>
    <row r="51" spans="1:10" ht="15.75">
      <c r="A51" s="14" t="s">
        <v>219</v>
      </c>
      <c r="B51" s="8">
        <v>98.369454055147258</v>
      </c>
      <c r="C51" s="8">
        <v>98.618369956149806</v>
      </c>
      <c r="D51" s="8"/>
      <c r="E51" s="8">
        <f t="shared" si="0"/>
        <v>0.25304186486894142</v>
      </c>
      <c r="F51" s="8"/>
      <c r="G51" s="8">
        <v>0.17968566862610533</v>
      </c>
      <c r="H51" s="8">
        <v>0.18014034859289904</v>
      </c>
      <c r="J51" s="8">
        <f t="shared" si="1"/>
        <v>4.5467996679371403E-4</v>
      </c>
    </row>
    <row r="52" spans="1:10" s="40" customFormat="1" ht="15.75">
      <c r="A52" s="47" t="s">
        <v>56</v>
      </c>
      <c r="B52" s="42">
        <v>96.943332485500505</v>
      </c>
      <c r="C52" s="42">
        <v>97.972382756549564</v>
      </c>
      <c r="D52" s="42"/>
      <c r="E52" s="42">
        <f t="shared" si="0"/>
        <v>1.0614966957144478</v>
      </c>
      <c r="F52" s="42"/>
      <c r="G52" s="42">
        <v>0.11498575194165342</v>
      </c>
      <c r="H52" s="42">
        <v>0.11620632189905648</v>
      </c>
      <c r="J52" s="42">
        <f t="shared" si="1"/>
        <v>1.2205699574030643E-3</v>
      </c>
    </row>
    <row r="53" spans="1:10" ht="15.75">
      <c r="A53" s="14" t="s">
        <v>218</v>
      </c>
      <c r="B53" s="8">
        <v>100.52949499282654</v>
      </c>
      <c r="C53" s="8">
        <v>100.50855571549172</v>
      </c>
      <c r="D53" s="8"/>
      <c r="E53" s="8">
        <f t="shared" si="0"/>
        <v>-2.08289888816382E-2</v>
      </c>
      <c r="F53" s="8"/>
      <c r="G53" s="8">
        <v>0.14413855544552082</v>
      </c>
      <c r="H53" s="8">
        <v>0.14410853284183292</v>
      </c>
      <c r="J53" s="8">
        <f t="shared" si="1"/>
        <v>-3.0022603687895888E-5</v>
      </c>
    </row>
    <row r="54" spans="1:10" s="40" customFormat="1" ht="15.75">
      <c r="A54" s="47" t="s">
        <v>57</v>
      </c>
      <c r="B54" s="42">
        <v>97.862595178686561</v>
      </c>
      <c r="C54" s="42">
        <v>97.700225130038561</v>
      </c>
      <c r="D54" s="42"/>
      <c r="E54" s="42">
        <f t="shared" si="0"/>
        <v>-0.16591635277148908</v>
      </c>
      <c r="F54" s="42"/>
      <c r="G54" s="42">
        <v>5.9741302234296287E-2</v>
      </c>
      <c r="H54" s="42">
        <v>5.9642181644530945E-2</v>
      </c>
      <c r="J54" s="42">
        <f t="shared" si="1"/>
        <v>-9.9120589765341882E-5</v>
      </c>
    </row>
    <row r="55" spans="1:10" ht="15.75">
      <c r="A55" s="13" t="s">
        <v>137</v>
      </c>
      <c r="B55" s="8">
        <v>104.52409227211206</v>
      </c>
      <c r="C55" s="8">
        <v>104.54882286447521</v>
      </c>
      <c r="D55" s="8"/>
      <c r="E55" s="8">
        <f t="shared" si="0"/>
        <v>2.3660183815588098E-2</v>
      </c>
      <c r="F55" s="8"/>
      <c r="G55" s="8">
        <v>2.1244687568396383</v>
      </c>
      <c r="H55" s="8">
        <v>2.1249714100526109</v>
      </c>
      <c r="J55" s="8">
        <f t="shared" si="1"/>
        <v>5.0265321297260357E-4</v>
      </c>
    </row>
    <row r="56" spans="1:10" s="40" customFormat="1" ht="15.75">
      <c r="A56" s="47" t="s">
        <v>217</v>
      </c>
      <c r="B56" s="42">
        <v>101.53132192288091</v>
      </c>
      <c r="C56" s="42">
        <v>102.29434676600663</v>
      </c>
      <c r="D56" s="42"/>
      <c r="E56" s="42">
        <f t="shared" si="0"/>
        <v>0.75151670309707708</v>
      </c>
      <c r="F56" s="42"/>
      <c r="G56" s="42">
        <v>0.37744121491406718</v>
      </c>
      <c r="H56" s="42">
        <v>0.38027774868851894</v>
      </c>
      <c r="J56" s="42">
        <f t="shared" si="1"/>
        <v>2.8365337744517549E-3</v>
      </c>
    </row>
    <row r="57" spans="1:10" ht="15.75">
      <c r="A57" s="14" t="s">
        <v>216</v>
      </c>
      <c r="B57" s="8">
        <v>105.1939982974383</v>
      </c>
      <c r="C57" s="8">
        <v>105.05346804137834</v>
      </c>
      <c r="D57" s="8"/>
      <c r="E57" s="8">
        <f t="shared" si="0"/>
        <v>-0.13359151504309663</v>
      </c>
      <c r="F57" s="8"/>
      <c r="G57" s="8">
        <v>1.7470275419255707</v>
      </c>
      <c r="H57" s="8">
        <v>1.7446936613640922</v>
      </c>
      <c r="J57" s="8">
        <f t="shared" si="1"/>
        <v>-2.3338805614785407E-3</v>
      </c>
    </row>
    <row r="58" spans="1:10" s="40" customFormat="1" ht="15.75">
      <c r="A58" s="44" t="s">
        <v>58</v>
      </c>
      <c r="B58" s="42">
        <v>99.878327039953362</v>
      </c>
      <c r="C58" s="42">
        <v>100.2674367541055</v>
      </c>
      <c r="D58" s="42"/>
      <c r="E58" s="42">
        <f t="shared" si="0"/>
        <v>0.38958373221098519</v>
      </c>
      <c r="F58" s="42"/>
      <c r="G58" s="42">
        <v>2.1575809067308862</v>
      </c>
      <c r="H58" s="42">
        <v>2.1659864909527999</v>
      </c>
      <c r="J58" s="42">
        <f t="shared" si="1"/>
        <v>8.4055842219137311E-3</v>
      </c>
    </row>
    <row r="59" spans="1:10" ht="15.75">
      <c r="A59" s="13" t="s">
        <v>138</v>
      </c>
      <c r="B59" s="8">
        <v>99.689007668141855</v>
      </c>
      <c r="C59" s="8">
        <v>99.672665391486063</v>
      </c>
      <c r="D59" s="8"/>
      <c r="E59" s="8">
        <f t="shared" si="0"/>
        <v>-1.6393258432456648E-2</v>
      </c>
      <c r="F59" s="8"/>
      <c r="G59" s="8">
        <v>0.48842028822506334</v>
      </c>
      <c r="H59" s="8">
        <v>0.48834022022497797</v>
      </c>
      <c r="J59" s="8">
        <f t="shared" si="1"/>
        <v>-8.0068000085364854E-5</v>
      </c>
    </row>
    <row r="60" spans="1:10" s="40" customFormat="1" ht="15.75">
      <c r="A60" s="47" t="s">
        <v>12</v>
      </c>
      <c r="B60" s="42">
        <v>100.07782571217444</v>
      </c>
      <c r="C60" s="42">
        <v>99.917636735098171</v>
      </c>
      <c r="D60" s="42"/>
      <c r="E60" s="42">
        <f t="shared" si="0"/>
        <v>-0.16006440581251002</v>
      </c>
      <c r="F60" s="42"/>
      <c r="G60" s="42">
        <v>0.37129965704077456</v>
      </c>
      <c r="H60" s="42">
        <v>0.37070533845094833</v>
      </c>
      <c r="J60" s="42">
        <f t="shared" si="1"/>
        <v>-5.9431858982622598E-4</v>
      </c>
    </row>
    <row r="61" spans="1:10" ht="15.75">
      <c r="A61" s="14" t="s">
        <v>13</v>
      </c>
      <c r="B61" s="8">
        <v>98.476092295356025</v>
      </c>
      <c r="C61" s="8">
        <v>98.90847887000298</v>
      </c>
      <c r="D61" s="8"/>
      <c r="E61" s="8">
        <f t="shared" si="0"/>
        <v>0.43907771375626403</v>
      </c>
      <c r="F61" s="8"/>
      <c r="G61" s="8">
        <v>0.1171206311842888</v>
      </c>
      <c r="H61" s="8">
        <v>0.11763488177402966</v>
      </c>
      <c r="J61" s="8">
        <f t="shared" si="1"/>
        <v>5.1425058974086113E-4</v>
      </c>
    </row>
    <row r="62" spans="1:10" s="40" customFormat="1" ht="15.75">
      <c r="A62" s="41" t="s">
        <v>139</v>
      </c>
      <c r="B62" s="42">
        <v>99.933860663670629</v>
      </c>
      <c r="C62" s="42">
        <v>100.4419028361206</v>
      </c>
      <c r="D62" s="42"/>
      <c r="E62" s="42">
        <f t="shared" si="0"/>
        <v>0.50837841055675348</v>
      </c>
      <c r="F62" s="42"/>
      <c r="G62" s="42">
        <v>1.6691606185058228</v>
      </c>
      <c r="H62" s="42">
        <v>1.6776462707278219</v>
      </c>
      <c r="J62" s="42">
        <f t="shared" si="1"/>
        <v>8.4856522219991515E-3</v>
      </c>
    </row>
    <row r="63" spans="1:10" ht="15.75">
      <c r="A63" s="14" t="s">
        <v>215</v>
      </c>
      <c r="B63" s="8">
        <v>99.900015582983769</v>
      </c>
      <c r="C63" s="8">
        <v>99.897833894884371</v>
      </c>
      <c r="D63" s="8"/>
      <c r="E63" s="8">
        <f t="shared" si="0"/>
        <v>-2.1838716307120976E-3</v>
      </c>
      <c r="F63" s="8"/>
      <c r="G63" s="8">
        <v>0.90890602765771933</v>
      </c>
      <c r="H63" s="8">
        <v>0.90888617831683127</v>
      </c>
      <c r="J63" s="8">
        <f t="shared" si="1"/>
        <v>-1.9849340888056233E-5</v>
      </c>
    </row>
    <row r="64" spans="1:10" s="40" customFormat="1" ht="15.75">
      <c r="A64" s="47" t="s">
        <v>59</v>
      </c>
      <c r="B64" s="42">
        <v>101.13047964177431</v>
      </c>
      <c r="C64" s="42">
        <v>101.89229407738627</v>
      </c>
      <c r="D64" s="42"/>
      <c r="E64" s="42">
        <f t="shared" si="0"/>
        <v>0.75329854887513648</v>
      </c>
      <c r="F64" s="42"/>
      <c r="G64" s="42">
        <v>0.24174319469075942</v>
      </c>
      <c r="H64" s="42">
        <v>0.24356424266836932</v>
      </c>
      <c r="J64" s="42">
        <f t="shared" si="1"/>
        <v>1.821047977609902E-3</v>
      </c>
    </row>
    <row r="65" spans="1:10" ht="15.75">
      <c r="A65" s="14" t="s">
        <v>214</v>
      </c>
      <c r="B65" s="8">
        <v>99.444325182540311</v>
      </c>
      <c r="C65" s="8">
        <v>100.72632396005645</v>
      </c>
      <c r="D65" s="8"/>
      <c r="E65" s="8">
        <f t="shared" si="0"/>
        <v>1.2891623279286168</v>
      </c>
      <c r="F65" s="8"/>
      <c r="G65" s="8">
        <v>0.51851139615734432</v>
      </c>
      <c r="H65" s="8">
        <v>0.52519584974262146</v>
      </c>
      <c r="J65" s="8">
        <f t="shared" si="1"/>
        <v>6.6844535852771392E-3</v>
      </c>
    </row>
    <row r="66" spans="1:10" s="40" customFormat="1" ht="15.75">
      <c r="A66" s="38" t="s">
        <v>229</v>
      </c>
      <c r="B66" s="43">
        <v>97.907622432444342</v>
      </c>
      <c r="C66" s="43">
        <v>97.96801186887717</v>
      </c>
      <c r="D66" s="43"/>
      <c r="E66" s="43">
        <f t="shared" si="0"/>
        <v>6.1680015235276997E-2</v>
      </c>
      <c r="F66" s="43"/>
      <c r="G66" s="43">
        <v>1.2288644436271827</v>
      </c>
      <c r="H66" s="43">
        <v>1.2296224074032327</v>
      </c>
      <c r="J66" s="43">
        <f t="shared" si="1"/>
        <v>7.5796377604997467E-4</v>
      </c>
    </row>
    <row r="67" spans="1:10" ht="15.75">
      <c r="A67" s="12" t="s">
        <v>1</v>
      </c>
      <c r="B67" s="8">
        <v>99.095345219216725</v>
      </c>
      <c r="C67" s="8">
        <v>99.105188328882377</v>
      </c>
      <c r="D67" s="8"/>
      <c r="E67" s="8">
        <f t="shared" si="0"/>
        <v>9.9329687422544666E-3</v>
      </c>
      <c r="F67" s="8"/>
      <c r="G67" s="8">
        <v>0.86190831590842154</v>
      </c>
      <c r="H67" s="8">
        <v>0.86199392899202765</v>
      </c>
      <c r="J67" s="8">
        <f t="shared" si="1"/>
        <v>8.5613083606106422E-5</v>
      </c>
    </row>
    <row r="68" spans="1:10" s="40" customFormat="1" ht="15.75">
      <c r="A68" s="41" t="s">
        <v>60</v>
      </c>
      <c r="B68" s="42">
        <v>99.095345219216725</v>
      </c>
      <c r="C68" s="42">
        <v>99.105188328882377</v>
      </c>
      <c r="D68" s="42"/>
      <c r="E68" s="42">
        <f t="shared" si="0"/>
        <v>9.9329687422544666E-3</v>
      </c>
      <c r="F68" s="42"/>
      <c r="G68" s="42">
        <v>0.86190831590842154</v>
      </c>
      <c r="H68" s="42">
        <v>0.86199392899202765</v>
      </c>
      <c r="J68" s="42">
        <f t="shared" si="1"/>
        <v>8.5613083606106422E-5</v>
      </c>
    </row>
    <row r="69" spans="1:10" ht="15.75">
      <c r="A69" s="14" t="s">
        <v>14</v>
      </c>
      <c r="B69" s="8">
        <v>99.095345219216725</v>
      </c>
      <c r="C69" s="8">
        <v>99.105188328882377</v>
      </c>
      <c r="D69" s="8"/>
      <c r="E69" s="8">
        <f t="shared" ref="E69:E132" si="2">((C69/B69-1)*100)</f>
        <v>9.9329687422544666E-3</v>
      </c>
      <c r="F69" s="8"/>
      <c r="G69" s="8">
        <v>0.86190831590842154</v>
      </c>
      <c r="H69" s="8">
        <v>0.86199392899202765</v>
      </c>
      <c r="J69" s="8">
        <f t="shared" si="1"/>
        <v>8.5613083606106422E-5</v>
      </c>
    </row>
    <row r="70" spans="1:10" s="40" customFormat="1" ht="15.75">
      <c r="A70" s="44" t="s">
        <v>15</v>
      </c>
      <c r="B70" s="42">
        <v>95.22680058886138</v>
      </c>
      <c r="C70" s="42">
        <v>95.401278681687344</v>
      </c>
      <c r="D70" s="42"/>
      <c r="E70" s="42">
        <f t="shared" si="2"/>
        <v>0.18322372666836895</v>
      </c>
      <c r="F70" s="42"/>
      <c r="G70" s="42">
        <v>0.36695612771876096</v>
      </c>
      <c r="H70" s="42">
        <v>0.36762847841120522</v>
      </c>
      <c r="J70" s="42">
        <f t="shared" si="1"/>
        <v>6.7235069244425683E-4</v>
      </c>
    </row>
    <row r="71" spans="1:10" ht="15.75">
      <c r="A71" s="13" t="s">
        <v>15</v>
      </c>
      <c r="B71" s="8">
        <v>95.22680058886138</v>
      </c>
      <c r="C71" s="8">
        <v>95.401278681687344</v>
      </c>
      <c r="D71" s="8"/>
      <c r="E71" s="8">
        <f t="shared" si="2"/>
        <v>0.18322372666836895</v>
      </c>
      <c r="F71" s="8"/>
      <c r="G71" s="8">
        <v>0.36695612771876096</v>
      </c>
      <c r="H71" s="8">
        <v>0.36762847841120522</v>
      </c>
      <c r="J71" s="8">
        <f t="shared" si="1"/>
        <v>6.7235069244425683E-4</v>
      </c>
    </row>
    <row r="72" spans="1:10" s="40" customFormat="1" ht="15.75">
      <c r="A72" s="47" t="s">
        <v>15</v>
      </c>
      <c r="B72" s="42">
        <v>95.22680058886138</v>
      </c>
      <c r="C72" s="42">
        <v>95.401278681687344</v>
      </c>
      <c r="D72" s="42"/>
      <c r="E72" s="42">
        <f t="shared" si="2"/>
        <v>0.18322372666836895</v>
      </c>
      <c r="F72" s="42"/>
      <c r="G72" s="42">
        <v>0.36695612771876096</v>
      </c>
      <c r="H72" s="42">
        <v>0.36762847841120522</v>
      </c>
      <c r="J72" s="42">
        <f t="shared" ref="J72:J135" si="3">H72-G72</f>
        <v>6.7235069244425683E-4</v>
      </c>
    </row>
    <row r="73" spans="1:10" ht="15.75">
      <c r="A73" s="11" t="s">
        <v>110</v>
      </c>
      <c r="B73" s="15">
        <v>99.575328441561865</v>
      </c>
      <c r="C73" s="15">
        <v>99.833188010011057</v>
      </c>
      <c r="D73" s="15"/>
      <c r="E73" s="15">
        <f t="shared" si="2"/>
        <v>0.25895929492265601</v>
      </c>
      <c r="F73" s="15"/>
      <c r="G73" s="15">
        <v>3.3111133649880893</v>
      </c>
      <c r="H73" s="15">
        <v>3.3196878008121518</v>
      </c>
      <c r="J73" s="15">
        <f t="shared" si="3"/>
        <v>8.5744358240624763E-3</v>
      </c>
    </row>
    <row r="74" spans="1:10" s="40" customFormat="1" ht="15.75">
      <c r="A74" s="44" t="s">
        <v>61</v>
      </c>
      <c r="B74" s="42">
        <v>100.59757854631015</v>
      </c>
      <c r="C74" s="42">
        <v>100.64763744399562</v>
      </c>
      <c r="D74" s="42"/>
      <c r="E74" s="42">
        <f t="shared" si="2"/>
        <v>4.9761533437342464E-2</v>
      </c>
      <c r="F74" s="42"/>
      <c r="G74" s="42">
        <v>2.6951025162373998</v>
      </c>
      <c r="H74" s="42">
        <v>2.6964436405771872</v>
      </c>
      <c r="J74" s="42">
        <f t="shared" si="3"/>
        <v>1.3411243397873918E-3</v>
      </c>
    </row>
    <row r="75" spans="1:10" ht="15.75">
      <c r="A75" s="13" t="s">
        <v>62</v>
      </c>
      <c r="B75" s="8">
        <v>100.24681633426094</v>
      </c>
      <c r="C75" s="8">
        <v>100.24681633426094</v>
      </c>
      <c r="D75" s="8"/>
      <c r="E75" s="8">
        <f t="shared" si="2"/>
        <v>0</v>
      </c>
      <c r="F75" s="8"/>
      <c r="G75" s="8">
        <v>0.43786870532458105</v>
      </c>
      <c r="H75" s="8">
        <v>0.43786870532458105</v>
      </c>
      <c r="J75" s="8">
        <f t="shared" si="3"/>
        <v>0</v>
      </c>
    </row>
    <row r="76" spans="1:10" s="40" customFormat="1" ht="15.75">
      <c r="A76" s="47" t="s">
        <v>63</v>
      </c>
      <c r="B76" s="42">
        <v>100.24681633426094</v>
      </c>
      <c r="C76" s="42">
        <v>100.24681633426094</v>
      </c>
      <c r="D76" s="42"/>
      <c r="E76" s="42">
        <f t="shared" si="2"/>
        <v>0</v>
      </c>
      <c r="F76" s="42"/>
      <c r="G76" s="42">
        <v>0.43786870532458105</v>
      </c>
      <c r="H76" s="42">
        <v>0.43786870532458105</v>
      </c>
      <c r="J76" s="42">
        <f t="shared" si="3"/>
        <v>0</v>
      </c>
    </row>
    <row r="77" spans="1:10" ht="15.75">
      <c r="A77" s="13" t="s">
        <v>64</v>
      </c>
      <c r="B77" s="8">
        <v>102.28823428674274</v>
      </c>
      <c r="C77" s="8">
        <v>102.35502509444332</v>
      </c>
      <c r="D77" s="8"/>
      <c r="E77" s="8">
        <f t="shared" si="2"/>
        <v>6.5296666978675866E-2</v>
      </c>
      <c r="F77" s="8"/>
      <c r="G77" s="8">
        <v>2.0538940222248154</v>
      </c>
      <c r="H77" s="8">
        <v>2.0552351465646024</v>
      </c>
      <c r="J77" s="8">
        <f t="shared" si="3"/>
        <v>1.3411243397869477E-3</v>
      </c>
    </row>
    <row r="78" spans="1:10" s="40" customFormat="1" ht="15.75">
      <c r="A78" s="47" t="s">
        <v>213</v>
      </c>
      <c r="B78" s="42">
        <v>102.4893758048278</v>
      </c>
      <c r="C78" s="42">
        <v>102.4836997933276</v>
      </c>
      <c r="D78" s="42"/>
      <c r="E78" s="42">
        <f t="shared" si="2"/>
        <v>-5.5381462279679994E-3</v>
      </c>
      <c r="F78" s="42"/>
      <c r="G78" s="42">
        <v>0.88751940298096899</v>
      </c>
      <c r="H78" s="42">
        <v>0.88747025085863029</v>
      </c>
      <c r="J78" s="42">
        <f t="shared" si="3"/>
        <v>-4.9152122338691484E-5</v>
      </c>
    </row>
    <row r="79" spans="1:10" ht="15.75">
      <c r="A79" s="14" t="s">
        <v>212</v>
      </c>
      <c r="B79" s="8">
        <v>103.08734124757522</v>
      </c>
      <c r="C79" s="8">
        <v>102.83062121522717</v>
      </c>
      <c r="D79" s="8"/>
      <c r="E79" s="8">
        <f t="shared" si="2"/>
        <v>-0.2490315777293306</v>
      </c>
      <c r="F79" s="8"/>
      <c r="G79" s="8">
        <v>0.74789419516186062</v>
      </c>
      <c r="H79" s="8">
        <v>0.74603170244790273</v>
      </c>
      <c r="J79" s="8">
        <f t="shared" si="3"/>
        <v>-1.8624927139578862E-3</v>
      </c>
    </row>
    <row r="80" spans="1:10" s="40" customFormat="1" ht="15.75">
      <c r="A80" s="47" t="s">
        <v>211</v>
      </c>
      <c r="B80" s="42">
        <v>100.47803335315</v>
      </c>
      <c r="C80" s="42">
        <v>101.25903009984754</v>
      </c>
      <c r="D80" s="42"/>
      <c r="E80" s="42">
        <f t="shared" si="2"/>
        <v>0.77728108386891925</v>
      </c>
      <c r="F80" s="42"/>
      <c r="G80" s="42">
        <v>0.41848042408198566</v>
      </c>
      <c r="H80" s="42">
        <v>0.42173319325806924</v>
      </c>
      <c r="J80" s="42">
        <f t="shared" si="3"/>
        <v>3.2527691760835808E-3</v>
      </c>
    </row>
    <row r="81" spans="1:10" ht="15.75">
      <c r="A81" s="13" t="s">
        <v>140</v>
      </c>
      <c r="B81" s="8">
        <v>86.765818250988104</v>
      </c>
      <c r="C81" s="8">
        <v>86.765818250988104</v>
      </c>
      <c r="D81" s="8"/>
      <c r="E81" s="8">
        <f t="shared" si="2"/>
        <v>0</v>
      </c>
      <c r="F81" s="8"/>
      <c r="G81" s="8">
        <v>0.20333978868800356</v>
      </c>
      <c r="H81" s="8">
        <v>0.20333978868800354</v>
      </c>
      <c r="J81" s="8">
        <f t="shared" si="3"/>
        <v>0</v>
      </c>
    </row>
    <row r="82" spans="1:10" s="40" customFormat="1" ht="15.75">
      <c r="A82" s="47" t="s">
        <v>210</v>
      </c>
      <c r="B82" s="42">
        <v>86.765818250988104</v>
      </c>
      <c r="C82" s="42">
        <v>86.765818250988104</v>
      </c>
      <c r="D82" s="42"/>
      <c r="E82" s="42">
        <f t="shared" si="2"/>
        <v>0</v>
      </c>
      <c r="F82" s="42"/>
      <c r="G82" s="42">
        <v>0.20333978868800356</v>
      </c>
      <c r="H82" s="42">
        <v>0.20333978868800354</v>
      </c>
      <c r="J82" s="42">
        <f t="shared" si="3"/>
        <v>0</v>
      </c>
    </row>
    <row r="83" spans="1:10" ht="15.75">
      <c r="A83" s="12" t="s">
        <v>65</v>
      </c>
      <c r="B83" s="8">
        <v>95.336780990476612</v>
      </c>
      <c r="C83" s="8">
        <v>96.456242821726477</v>
      </c>
      <c r="D83" s="8"/>
      <c r="E83" s="8">
        <f t="shared" si="2"/>
        <v>1.1742181974464749</v>
      </c>
      <c r="F83" s="8"/>
      <c r="G83" s="8">
        <v>0.61601084875068968</v>
      </c>
      <c r="H83" s="8">
        <v>0.62324416023496454</v>
      </c>
      <c r="J83" s="8">
        <f t="shared" si="3"/>
        <v>7.2333114842748625E-3</v>
      </c>
    </row>
    <row r="84" spans="1:10" s="40" customFormat="1" ht="15.75">
      <c r="A84" s="41" t="s">
        <v>141</v>
      </c>
      <c r="B84" s="42">
        <v>95.336780990476612</v>
      </c>
      <c r="C84" s="42">
        <v>96.456242821726477</v>
      </c>
      <c r="D84" s="42"/>
      <c r="E84" s="42">
        <f t="shared" si="2"/>
        <v>1.1742181974464749</v>
      </c>
      <c r="F84" s="42"/>
      <c r="G84" s="42">
        <v>0.61601084875068968</v>
      </c>
      <c r="H84" s="42">
        <v>0.62324416023496454</v>
      </c>
      <c r="J84" s="42">
        <f t="shared" si="3"/>
        <v>7.2333114842748625E-3</v>
      </c>
    </row>
    <row r="85" spans="1:10" ht="15.75">
      <c r="A85" s="14" t="s">
        <v>141</v>
      </c>
      <c r="B85" s="8">
        <v>95.336780990476612</v>
      </c>
      <c r="C85" s="8">
        <v>96.456242821726477</v>
      </c>
      <c r="D85" s="8"/>
      <c r="E85" s="8">
        <f t="shared" si="2"/>
        <v>1.1742181974464749</v>
      </c>
      <c r="F85" s="8"/>
      <c r="G85" s="8">
        <v>0.61601084875068968</v>
      </c>
      <c r="H85" s="8">
        <v>0.62324416023496454</v>
      </c>
      <c r="J85" s="8">
        <f t="shared" si="3"/>
        <v>7.2333114842748625E-3</v>
      </c>
    </row>
    <row r="86" spans="1:10" s="40" customFormat="1" ht="15.75">
      <c r="A86" s="38" t="s">
        <v>111</v>
      </c>
      <c r="B86" s="43">
        <v>102.52584815478886</v>
      </c>
      <c r="C86" s="43">
        <v>103.30224694591806</v>
      </c>
      <c r="D86" s="43"/>
      <c r="E86" s="43">
        <f t="shared" si="2"/>
        <v>0.75727126876046214</v>
      </c>
      <c r="F86" s="43"/>
      <c r="G86" s="43">
        <v>34.093220173562933</v>
      </c>
      <c r="H86" s="43">
        <v>34.351398334532568</v>
      </c>
      <c r="J86" s="43">
        <f t="shared" si="3"/>
        <v>0.25817816096963497</v>
      </c>
    </row>
    <row r="87" spans="1:10" ht="15.75">
      <c r="A87" s="12" t="s">
        <v>131</v>
      </c>
      <c r="B87" s="8">
        <v>102.88225537435103</v>
      </c>
      <c r="C87" s="8">
        <v>103.09063957215788</v>
      </c>
      <c r="D87" s="8"/>
      <c r="E87" s="8">
        <f t="shared" si="2"/>
        <v>0.20254629629630205</v>
      </c>
      <c r="F87" s="8"/>
      <c r="G87" s="8">
        <v>24.707309388383976</v>
      </c>
      <c r="H87" s="8">
        <v>24.757353128464615</v>
      </c>
      <c r="J87" s="8">
        <f t="shared" si="3"/>
        <v>5.0043740080639054E-2</v>
      </c>
    </row>
    <row r="88" spans="1:10" s="40" customFormat="1" ht="15.75">
      <c r="A88" s="41" t="s">
        <v>142</v>
      </c>
      <c r="B88" s="42">
        <v>102.88225537435103</v>
      </c>
      <c r="C88" s="42">
        <v>103.09063957215788</v>
      </c>
      <c r="D88" s="42"/>
      <c r="E88" s="42">
        <f t="shared" si="2"/>
        <v>0.20254629629630205</v>
      </c>
      <c r="F88" s="42"/>
      <c r="G88" s="42">
        <v>24.707309388383976</v>
      </c>
      <c r="H88" s="42">
        <v>24.757353128464615</v>
      </c>
      <c r="J88" s="42">
        <f t="shared" si="3"/>
        <v>5.0043740080639054E-2</v>
      </c>
    </row>
    <row r="89" spans="1:10" ht="15.75">
      <c r="A89" s="14" t="s">
        <v>142</v>
      </c>
      <c r="B89" s="8">
        <v>102.88225537435103</v>
      </c>
      <c r="C89" s="8">
        <v>103.09063957215788</v>
      </c>
      <c r="D89" s="8"/>
      <c r="E89" s="8">
        <f t="shared" si="2"/>
        <v>0.20254629629630205</v>
      </c>
      <c r="F89" s="8"/>
      <c r="G89" s="8">
        <v>24.707309388383976</v>
      </c>
      <c r="H89" s="8">
        <v>24.757353128464615</v>
      </c>
      <c r="J89" s="8">
        <f t="shared" si="3"/>
        <v>5.0043740080639054E-2</v>
      </c>
    </row>
    <row r="90" spans="1:10" s="40" customFormat="1" ht="15.75">
      <c r="A90" s="44" t="s">
        <v>130</v>
      </c>
      <c r="B90" s="42">
        <v>103.99859443030228</v>
      </c>
      <c r="C90" s="42">
        <v>103.99859443030228</v>
      </c>
      <c r="D90" s="42"/>
      <c r="E90" s="42">
        <f t="shared" si="2"/>
        <v>0</v>
      </c>
      <c r="F90" s="42"/>
      <c r="G90" s="42">
        <v>1.2697394005805394</v>
      </c>
      <c r="H90" s="42">
        <v>1.2697394005805394</v>
      </c>
      <c r="J90" s="42">
        <f t="shared" si="3"/>
        <v>0</v>
      </c>
    </row>
    <row r="91" spans="1:10" ht="15.75">
      <c r="A91" s="13" t="s">
        <v>143</v>
      </c>
      <c r="B91" s="8">
        <v>100.09459962194033</v>
      </c>
      <c r="C91" s="8">
        <v>100.09459962194033</v>
      </c>
      <c r="D91" s="8"/>
      <c r="E91" s="8">
        <f t="shared" si="2"/>
        <v>0</v>
      </c>
      <c r="F91" s="8"/>
      <c r="G91" s="8">
        <v>0.59503259583551926</v>
      </c>
      <c r="H91" s="8">
        <v>0.59503259583551915</v>
      </c>
      <c r="J91" s="8">
        <f t="shared" si="3"/>
        <v>0</v>
      </c>
    </row>
    <row r="92" spans="1:10" s="40" customFormat="1" ht="15.75">
      <c r="A92" s="47" t="s">
        <v>209</v>
      </c>
      <c r="B92" s="42">
        <v>100.09459962194033</v>
      </c>
      <c r="C92" s="42">
        <v>100.09459962194033</v>
      </c>
      <c r="D92" s="42"/>
      <c r="E92" s="42">
        <f t="shared" si="2"/>
        <v>0</v>
      </c>
      <c r="F92" s="42"/>
      <c r="G92" s="42">
        <v>0.59503259583551926</v>
      </c>
      <c r="H92" s="42">
        <v>0.59503259583551915</v>
      </c>
      <c r="J92" s="42">
        <f t="shared" si="3"/>
        <v>0</v>
      </c>
    </row>
    <row r="93" spans="1:10" ht="15.75">
      <c r="A93" s="13" t="s">
        <v>144</v>
      </c>
      <c r="B93" s="8">
        <v>107.70329614269009</v>
      </c>
      <c r="C93" s="8">
        <v>107.70329614269009</v>
      </c>
      <c r="D93" s="8"/>
      <c r="E93" s="8">
        <f t="shared" si="2"/>
        <v>0</v>
      </c>
      <c r="F93" s="8"/>
      <c r="G93" s="8">
        <v>0.67470680474502021</v>
      </c>
      <c r="H93" s="8">
        <v>0.67470680474502009</v>
      </c>
      <c r="J93" s="8">
        <f t="shared" si="3"/>
        <v>0</v>
      </c>
    </row>
    <row r="94" spans="1:10" s="40" customFormat="1" ht="15.75">
      <c r="A94" s="47" t="s">
        <v>208</v>
      </c>
      <c r="B94" s="42">
        <v>107.70329614269009</v>
      </c>
      <c r="C94" s="42">
        <v>107.70329614269009</v>
      </c>
      <c r="D94" s="42"/>
      <c r="E94" s="42">
        <f t="shared" si="2"/>
        <v>0</v>
      </c>
      <c r="F94" s="42"/>
      <c r="G94" s="42">
        <v>0.67470680474502021</v>
      </c>
      <c r="H94" s="42">
        <v>0.67470680474502009</v>
      </c>
      <c r="J94" s="42">
        <f t="shared" si="3"/>
        <v>0</v>
      </c>
    </row>
    <row r="95" spans="1:10" ht="15.75">
      <c r="A95" s="12" t="s">
        <v>129</v>
      </c>
      <c r="B95" s="8">
        <v>100.00000000000004</v>
      </c>
      <c r="C95" s="8">
        <v>100.00000000000004</v>
      </c>
      <c r="D95" s="8"/>
      <c r="E95" s="8">
        <f t="shared" si="2"/>
        <v>0</v>
      </c>
      <c r="F95" s="8"/>
      <c r="G95" s="8">
        <v>3.0503245805478305</v>
      </c>
      <c r="H95" s="8">
        <v>3.0503245805478305</v>
      </c>
      <c r="J95" s="8">
        <f t="shared" si="3"/>
        <v>0</v>
      </c>
    </row>
    <row r="96" spans="1:10" s="40" customFormat="1" ht="15.75">
      <c r="A96" s="41" t="s">
        <v>66</v>
      </c>
      <c r="B96" s="42">
        <v>100.00000000000004</v>
      </c>
      <c r="C96" s="42">
        <v>100.00000000000004</v>
      </c>
      <c r="D96" s="42"/>
      <c r="E96" s="42">
        <f t="shared" si="2"/>
        <v>0</v>
      </c>
      <c r="F96" s="42"/>
      <c r="G96" s="42">
        <v>2.7871770751551566</v>
      </c>
      <c r="H96" s="42">
        <v>2.7871770751551561</v>
      </c>
      <c r="J96" s="42">
        <f t="shared" si="3"/>
        <v>0</v>
      </c>
    </row>
    <row r="97" spans="1:10" ht="15.75">
      <c r="A97" s="14" t="s">
        <v>67</v>
      </c>
      <c r="B97" s="8">
        <v>100.00000000000004</v>
      </c>
      <c r="C97" s="8">
        <v>100.00000000000004</v>
      </c>
      <c r="D97" s="8"/>
      <c r="E97" s="8">
        <f t="shared" si="2"/>
        <v>0</v>
      </c>
      <c r="F97" s="8"/>
      <c r="G97" s="8">
        <v>2.7871770751551566</v>
      </c>
      <c r="H97" s="8">
        <v>2.7871770751551561</v>
      </c>
      <c r="J97" s="8">
        <f t="shared" si="3"/>
        <v>0</v>
      </c>
    </row>
    <row r="98" spans="1:10" s="40" customFormat="1" ht="15.75">
      <c r="A98" s="41" t="s">
        <v>68</v>
      </c>
      <c r="B98" s="42">
        <v>100</v>
      </c>
      <c r="C98" s="42">
        <v>100</v>
      </c>
      <c r="D98" s="42"/>
      <c r="E98" s="42">
        <f t="shared" si="2"/>
        <v>0</v>
      </c>
      <c r="F98" s="42"/>
      <c r="G98" s="42">
        <v>0.26314750539267401</v>
      </c>
      <c r="H98" s="42">
        <v>0.26314750539267401</v>
      </c>
      <c r="J98" s="42">
        <f t="shared" si="3"/>
        <v>0</v>
      </c>
    </row>
    <row r="99" spans="1:10" ht="15.75">
      <c r="A99" s="14" t="s">
        <v>69</v>
      </c>
      <c r="B99" s="8">
        <v>100</v>
      </c>
      <c r="C99" s="8">
        <v>100</v>
      </c>
      <c r="D99" s="8"/>
      <c r="E99" s="8">
        <f t="shared" si="2"/>
        <v>0</v>
      </c>
      <c r="F99" s="8"/>
      <c r="G99" s="8">
        <v>0.26314750539267401</v>
      </c>
      <c r="H99" s="8">
        <v>0.26314750539267401</v>
      </c>
      <c r="J99" s="8">
        <f t="shared" si="3"/>
        <v>0</v>
      </c>
    </row>
    <row r="100" spans="1:10" s="40" customFormat="1" ht="15.75">
      <c r="A100" s="44" t="s">
        <v>128</v>
      </c>
      <c r="B100" s="42">
        <v>101.99179148097836</v>
      </c>
      <c r="C100" s="42">
        <v>106.18220687971311</v>
      </c>
      <c r="D100" s="42"/>
      <c r="E100" s="42">
        <f t="shared" si="2"/>
        <v>4.1085810317551541</v>
      </c>
      <c r="F100" s="42"/>
      <c r="G100" s="42">
        <v>5.0658468040505928</v>
      </c>
      <c r="H100" s="42">
        <v>5.2739812249395888</v>
      </c>
      <c r="J100" s="42">
        <f t="shared" si="3"/>
        <v>0.20813442088899592</v>
      </c>
    </row>
    <row r="101" spans="1:10" ht="15.75">
      <c r="A101" s="13" t="s">
        <v>16</v>
      </c>
      <c r="B101" s="8">
        <v>103.17494286983408</v>
      </c>
      <c r="C101" s="8">
        <v>101.10681640531526</v>
      </c>
      <c r="D101" s="8"/>
      <c r="E101" s="8">
        <f t="shared" si="2"/>
        <v>-2.0044852044434736</v>
      </c>
      <c r="F101" s="8"/>
      <c r="G101" s="8">
        <v>3.2149115179526317</v>
      </c>
      <c r="H101" s="8">
        <v>3.1504690922393213</v>
      </c>
      <c r="J101" s="8">
        <f t="shared" si="3"/>
        <v>-6.4442425713310492E-2</v>
      </c>
    </row>
    <row r="102" spans="1:10" s="40" customFormat="1" ht="15.75">
      <c r="A102" s="47" t="s">
        <v>16</v>
      </c>
      <c r="B102" s="42">
        <v>103.17494286983408</v>
      </c>
      <c r="C102" s="42">
        <v>101.10681640531526</v>
      </c>
      <c r="D102" s="42"/>
      <c r="E102" s="42">
        <f t="shared" si="2"/>
        <v>-2.0044852044434736</v>
      </c>
      <c r="F102" s="42"/>
      <c r="G102" s="42">
        <v>3.2149115179526317</v>
      </c>
      <c r="H102" s="42">
        <v>3.1504690922393213</v>
      </c>
      <c r="J102" s="42">
        <f t="shared" si="3"/>
        <v>-6.4442425713310492E-2</v>
      </c>
    </row>
    <row r="103" spans="1:10" ht="15.75">
      <c r="A103" s="13" t="s">
        <v>70</v>
      </c>
      <c r="B103" s="8">
        <v>100</v>
      </c>
      <c r="C103" s="8">
        <v>100</v>
      </c>
      <c r="D103" s="8"/>
      <c r="E103" s="8">
        <f t="shared" si="2"/>
        <v>0</v>
      </c>
      <c r="F103" s="8"/>
      <c r="G103" s="8">
        <v>1.113374407056426</v>
      </c>
      <c r="H103" s="8">
        <v>1.1133744070564258</v>
      </c>
      <c r="J103" s="8">
        <f t="shared" si="3"/>
        <v>0</v>
      </c>
    </row>
    <row r="104" spans="1:10" s="40" customFormat="1" ht="15.75">
      <c r="A104" s="47" t="s">
        <v>71</v>
      </c>
      <c r="B104" s="42">
        <v>100</v>
      </c>
      <c r="C104" s="42">
        <v>100</v>
      </c>
      <c r="D104" s="42"/>
      <c r="E104" s="42">
        <f t="shared" si="2"/>
        <v>0</v>
      </c>
      <c r="F104" s="42"/>
      <c r="G104" s="42">
        <v>1.113374407056426</v>
      </c>
      <c r="H104" s="42">
        <v>1.1133744070564258</v>
      </c>
      <c r="J104" s="42">
        <f t="shared" si="3"/>
        <v>0</v>
      </c>
    </row>
    <row r="105" spans="1:10" ht="15.75">
      <c r="A105" s="13" t="s">
        <v>72</v>
      </c>
      <c r="B105" s="8">
        <v>100</v>
      </c>
      <c r="C105" s="8">
        <v>136.95652173913044</v>
      </c>
      <c r="D105" s="8"/>
      <c r="E105" s="8">
        <f t="shared" si="2"/>
        <v>36.956521739130444</v>
      </c>
      <c r="F105" s="8"/>
      <c r="G105" s="8">
        <v>0.73756087904153511</v>
      </c>
      <c r="H105" s="8">
        <v>1.0101377256438413</v>
      </c>
      <c r="J105" s="8">
        <f t="shared" si="3"/>
        <v>0.27257684660230619</v>
      </c>
    </row>
    <row r="106" spans="1:10" s="40" customFormat="1" ht="15.75">
      <c r="A106" s="47" t="s">
        <v>73</v>
      </c>
      <c r="B106" s="42">
        <v>100</v>
      </c>
      <c r="C106" s="42">
        <v>136.95652173913044</v>
      </c>
      <c r="D106" s="42"/>
      <c r="E106" s="42">
        <f t="shared" si="2"/>
        <v>36.956521739130444</v>
      </c>
      <c r="F106" s="42"/>
      <c r="G106" s="42">
        <v>0.73756087904153511</v>
      </c>
      <c r="H106" s="42">
        <v>1.0101377256438413</v>
      </c>
      <c r="J106" s="42">
        <f t="shared" si="3"/>
        <v>0.27257684660230619</v>
      </c>
    </row>
    <row r="107" spans="1:10" ht="15.75">
      <c r="A107" s="11" t="s">
        <v>231</v>
      </c>
      <c r="B107" s="15">
        <v>98.543705607991726</v>
      </c>
      <c r="C107" s="15">
        <v>98.620789852439117</v>
      </c>
      <c r="D107" s="15"/>
      <c r="E107" s="15">
        <f t="shared" si="2"/>
        <v>7.8223407544708579E-2</v>
      </c>
      <c r="F107" s="15"/>
      <c r="G107" s="15">
        <v>7.2712807411195906</v>
      </c>
      <c r="H107" s="15">
        <v>7.2769685846874346</v>
      </c>
      <c r="J107" s="15">
        <f t="shared" si="3"/>
        <v>5.6878435678440198E-3</v>
      </c>
    </row>
    <row r="108" spans="1:10" s="40" customFormat="1" ht="15.75">
      <c r="A108" s="44" t="s">
        <v>127</v>
      </c>
      <c r="B108" s="42">
        <v>101.56119503718993</v>
      </c>
      <c r="C108" s="42">
        <v>101.56119503718993</v>
      </c>
      <c r="D108" s="42"/>
      <c r="E108" s="42">
        <f t="shared" si="2"/>
        <v>0</v>
      </c>
      <c r="F108" s="42"/>
      <c r="G108" s="42">
        <v>2.2215516324848936</v>
      </c>
      <c r="H108" s="42">
        <v>2.2215516324848932</v>
      </c>
      <c r="J108" s="42">
        <f t="shared" si="3"/>
        <v>0</v>
      </c>
    </row>
    <row r="109" spans="1:10" ht="15.75">
      <c r="A109" s="13" t="s">
        <v>145</v>
      </c>
      <c r="B109" s="8">
        <v>101.56119503718993</v>
      </c>
      <c r="C109" s="8">
        <v>101.56119503718993</v>
      </c>
      <c r="D109" s="8"/>
      <c r="E109" s="8">
        <f t="shared" si="2"/>
        <v>0</v>
      </c>
      <c r="F109" s="8"/>
      <c r="G109" s="8">
        <v>2.2215516324848936</v>
      </c>
      <c r="H109" s="8">
        <v>2.2215516324848932</v>
      </c>
      <c r="J109" s="8">
        <f t="shared" si="3"/>
        <v>0</v>
      </c>
    </row>
    <row r="110" spans="1:10" s="40" customFormat="1" ht="15.75">
      <c r="A110" s="47" t="s">
        <v>207</v>
      </c>
      <c r="B110" s="42">
        <v>101.56119503718993</v>
      </c>
      <c r="C110" s="42">
        <v>101.56119503718993</v>
      </c>
      <c r="D110" s="42"/>
      <c r="E110" s="42">
        <f t="shared" si="2"/>
        <v>0</v>
      </c>
      <c r="F110" s="42"/>
      <c r="G110" s="42">
        <v>2.2215516324848936</v>
      </c>
      <c r="H110" s="42">
        <v>2.2215516324848932</v>
      </c>
      <c r="J110" s="42">
        <f t="shared" si="3"/>
        <v>0</v>
      </c>
    </row>
    <row r="111" spans="1:10" ht="15.75">
      <c r="A111" s="12" t="s">
        <v>74</v>
      </c>
      <c r="B111" s="8">
        <v>96.29690156410139</v>
      </c>
      <c r="C111" s="8">
        <v>96.29690156410139</v>
      </c>
      <c r="D111" s="8"/>
      <c r="E111" s="8">
        <f t="shared" si="2"/>
        <v>0</v>
      </c>
      <c r="F111" s="8"/>
      <c r="G111" s="8">
        <v>0.30773741921904352</v>
      </c>
      <c r="H111" s="8">
        <v>0.30773741921904346</v>
      </c>
      <c r="J111" s="8">
        <f t="shared" si="3"/>
        <v>0</v>
      </c>
    </row>
    <row r="112" spans="1:10" s="40" customFormat="1" ht="15.75">
      <c r="A112" s="41" t="s">
        <v>75</v>
      </c>
      <c r="B112" s="42">
        <v>96.29690156410139</v>
      </c>
      <c r="C112" s="42">
        <v>96.29690156410139</v>
      </c>
      <c r="D112" s="42"/>
      <c r="E112" s="42">
        <f t="shared" si="2"/>
        <v>0</v>
      </c>
      <c r="F112" s="42"/>
      <c r="G112" s="42">
        <v>0.30773741921904352</v>
      </c>
      <c r="H112" s="42">
        <v>0.30773741921904346</v>
      </c>
      <c r="J112" s="42">
        <f t="shared" si="3"/>
        <v>0</v>
      </c>
    </row>
    <row r="113" spans="1:10" ht="15.75">
      <c r="A113" s="14" t="s">
        <v>74</v>
      </c>
      <c r="B113" s="8">
        <v>96.29690156410139</v>
      </c>
      <c r="C113" s="8">
        <v>96.29690156410139</v>
      </c>
      <c r="D113" s="8"/>
      <c r="E113" s="8">
        <f t="shared" si="2"/>
        <v>0</v>
      </c>
      <c r="F113" s="8"/>
      <c r="G113" s="8">
        <v>0.30773741921904352</v>
      </c>
      <c r="H113" s="8">
        <v>0.30773741921904346</v>
      </c>
      <c r="J113" s="8">
        <f t="shared" si="3"/>
        <v>0</v>
      </c>
    </row>
    <row r="114" spans="1:10" s="40" customFormat="1" ht="15.75">
      <c r="A114" s="44" t="s">
        <v>76</v>
      </c>
      <c r="B114" s="42">
        <v>93.53790913764513</v>
      </c>
      <c r="C114" s="42">
        <v>93.372065246816391</v>
      </c>
      <c r="D114" s="42"/>
      <c r="E114" s="42">
        <f t="shared" si="2"/>
        <v>-0.1773012593051404</v>
      </c>
      <c r="F114" s="42"/>
      <c r="G114" s="42">
        <v>1.9038187346551436</v>
      </c>
      <c r="H114" s="42">
        <v>1.9004432400637132</v>
      </c>
      <c r="J114" s="42">
        <f t="shared" si="3"/>
        <v>-3.3754945914303836E-3</v>
      </c>
    </row>
    <row r="115" spans="1:10" ht="15.75">
      <c r="A115" s="13" t="s">
        <v>146</v>
      </c>
      <c r="B115" s="8">
        <v>93.140955330538887</v>
      </c>
      <c r="C115" s="8">
        <v>92.967802090419539</v>
      </c>
      <c r="D115" s="8"/>
      <c r="E115" s="8">
        <f t="shared" si="2"/>
        <v>-0.18590451376073736</v>
      </c>
      <c r="F115" s="8"/>
      <c r="G115" s="8">
        <v>1.7354753340165312</v>
      </c>
      <c r="H115" s="8">
        <v>1.7322490070353898</v>
      </c>
      <c r="J115" s="8">
        <f t="shared" si="3"/>
        <v>-3.2263269811414474E-3</v>
      </c>
    </row>
    <row r="116" spans="1:10" s="40" customFormat="1" ht="15.75">
      <c r="A116" s="47" t="s">
        <v>206</v>
      </c>
      <c r="B116" s="42">
        <v>91.035031828148362</v>
      </c>
      <c r="C116" s="42">
        <v>92.461245670587928</v>
      </c>
      <c r="D116" s="42"/>
      <c r="E116" s="42">
        <f t="shared" si="2"/>
        <v>1.5666648473654732</v>
      </c>
      <c r="F116" s="42"/>
      <c r="G116" s="42">
        <v>0.38475110215498687</v>
      </c>
      <c r="H116" s="42">
        <v>0.39077886242230025</v>
      </c>
      <c r="J116" s="42">
        <f t="shared" si="3"/>
        <v>6.0277602673133868E-3</v>
      </c>
    </row>
    <row r="117" spans="1:10" ht="15.75">
      <c r="A117" s="14" t="s">
        <v>205</v>
      </c>
      <c r="B117" s="8">
        <v>92.746702155135736</v>
      </c>
      <c r="C117" s="8">
        <v>91.393454548421289</v>
      </c>
      <c r="D117" s="8"/>
      <c r="E117" s="8">
        <f t="shared" si="2"/>
        <v>-1.4590789486518818</v>
      </c>
      <c r="F117" s="8"/>
      <c r="G117" s="8">
        <v>0.57174375467135485</v>
      </c>
      <c r="H117" s="8">
        <v>0.56340156190671331</v>
      </c>
      <c r="J117" s="8">
        <f t="shared" si="3"/>
        <v>-8.3421927646415428E-3</v>
      </c>
    </row>
    <row r="118" spans="1:10" s="40" customFormat="1" ht="15.75">
      <c r="A118" s="47" t="s">
        <v>17</v>
      </c>
      <c r="B118" s="42">
        <v>96.497864935675949</v>
      </c>
      <c r="C118" s="42">
        <v>96.08635080673325</v>
      </c>
      <c r="D118" s="42"/>
      <c r="E118" s="42">
        <f t="shared" si="2"/>
        <v>-0.42644894704872982</v>
      </c>
      <c r="F118" s="42"/>
      <c r="G118" s="42">
        <v>0.21383438512957242</v>
      </c>
      <c r="H118" s="42">
        <v>0.21292249064575919</v>
      </c>
      <c r="J118" s="42">
        <f t="shared" si="3"/>
        <v>-9.118944838132359E-4</v>
      </c>
    </row>
    <row r="119" spans="1:10" ht="15.75">
      <c r="A119" s="14" t="s">
        <v>77</v>
      </c>
      <c r="B119" s="8">
        <v>91.808361493937625</v>
      </c>
      <c r="C119" s="8">
        <v>91.808361493937625</v>
      </c>
      <c r="D119" s="8"/>
      <c r="E119" s="8">
        <f t="shared" si="2"/>
        <v>0</v>
      </c>
      <c r="F119" s="8"/>
      <c r="G119" s="8">
        <v>0.41960538802458552</v>
      </c>
      <c r="H119" s="8">
        <v>0.41960538802458552</v>
      </c>
      <c r="J119" s="8">
        <f t="shared" si="3"/>
        <v>0</v>
      </c>
    </row>
    <row r="120" spans="1:10" s="40" customFormat="1" ht="15.75">
      <c r="A120" s="47" t="s">
        <v>78</v>
      </c>
      <c r="B120" s="42">
        <v>100</v>
      </c>
      <c r="C120" s="42">
        <v>100.00000000000003</v>
      </c>
      <c r="D120" s="42"/>
      <c r="E120" s="42">
        <f t="shared" si="2"/>
        <v>2.2204460492503131E-14</v>
      </c>
      <c r="F120" s="42"/>
      <c r="G120" s="42">
        <v>0.14554070403603162</v>
      </c>
      <c r="H120" s="42">
        <v>0.14554070403603162</v>
      </c>
      <c r="J120" s="42">
        <f t="shared" si="3"/>
        <v>0</v>
      </c>
    </row>
    <row r="121" spans="1:10" ht="15.75">
      <c r="A121" s="13" t="s">
        <v>79</v>
      </c>
      <c r="B121" s="8">
        <v>97.836463037849398</v>
      </c>
      <c r="C121" s="8">
        <v>97.749771006352034</v>
      </c>
      <c r="D121" s="8"/>
      <c r="E121" s="8">
        <f t="shared" si="2"/>
        <v>-8.8609122617022695E-2</v>
      </c>
      <c r="F121" s="8"/>
      <c r="G121" s="8">
        <v>0.16834340063861286</v>
      </c>
      <c r="H121" s="8">
        <v>0.16819423302832331</v>
      </c>
      <c r="J121" s="8">
        <f t="shared" si="3"/>
        <v>-1.4916761028954673E-4</v>
      </c>
    </row>
    <row r="122" spans="1:10" s="40" customFormat="1" ht="15.75">
      <c r="A122" s="47" t="s">
        <v>80</v>
      </c>
      <c r="B122" s="42">
        <v>97.836463037849398</v>
      </c>
      <c r="C122" s="42">
        <v>97.749771006352034</v>
      </c>
      <c r="D122" s="42"/>
      <c r="E122" s="42">
        <f t="shared" si="2"/>
        <v>-8.8609122617022695E-2</v>
      </c>
      <c r="F122" s="42"/>
      <c r="G122" s="42">
        <v>0.16834340063861286</v>
      </c>
      <c r="H122" s="42">
        <v>0.16819423302832331</v>
      </c>
      <c r="J122" s="42">
        <f t="shared" si="3"/>
        <v>-1.4916761028954673E-4</v>
      </c>
    </row>
    <row r="123" spans="1:10" ht="15.75">
      <c r="A123" s="12" t="s">
        <v>126</v>
      </c>
      <c r="B123" s="8">
        <v>99.27459887791241</v>
      </c>
      <c r="C123" s="8">
        <v>99.274598877912439</v>
      </c>
      <c r="D123" s="8"/>
      <c r="E123" s="8">
        <f t="shared" si="2"/>
        <v>2.2204460492503131E-14</v>
      </c>
      <c r="F123" s="8"/>
      <c r="G123" s="8">
        <v>0.75371372381550683</v>
      </c>
      <c r="H123" s="8">
        <v>0.75371372381550694</v>
      </c>
      <c r="J123" s="8">
        <f t="shared" si="3"/>
        <v>0</v>
      </c>
    </row>
    <row r="124" spans="1:10" s="40" customFormat="1" ht="15.75">
      <c r="A124" s="41" t="s">
        <v>147</v>
      </c>
      <c r="B124" s="42">
        <v>99.27459887791241</v>
      </c>
      <c r="C124" s="42">
        <v>99.274598877912439</v>
      </c>
      <c r="D124" s="42"/>
      <c r="E124" s="42">
        <f t="shared" si="2"/>
        <v>2.2204460492503131E-14</v>
      </c>
      <c r="F124" s="42"/>
      <c r="G124" s="42">
        <v>0.75371372381550683</v>
      </c>
      <c r="H124" s="42">
        <v>0.75371372381550694</v>
      </c>
      <c r="J124" s="42">
        <f t="shared" si="3"/>
        <v>0</v>
      </c>
    </row>
    <row r="125" spans="1:10" ht="15.75">
      <c r="A125" s="14" t="s">
        <v>204</v>
      </c>
      <c r="B125" s="8">
        <v>99.27459887791241</v>
      </c>
      <c r="C125" s="8">
        <v>99.274598877912439</v>
      </c>
      <c r="D125" s="8"/>
      <c r="E125" s="8">
        <f t="shared" si="2"/>
        <v>2.2204460492503131E-14</v>
      </c>
      <c r="F125" s="8"/>
      <c r="G125" s="8">
        <v>0.75371372381550683</v>
      </c>
      <c r="H125" s="8">
        <v>0.75371372381550694</v>
      </c>
      <c r="J125" s="8">
        <f t="shared" si="3"/>
        <v>0</v>
      </c>
    </row>
    <row r="126" spans="1:10" s="40" customFormat="1" ht="15.75">
      <c r="A126" s="44" t="s">
        <v>125</v>
      </c>
      <c r="B126" s="42">
        <v>94.280565764824615</v>
      </c>
      <c r="C126" s="42">
        <v>94.280565764824615</v>
      </c>
      <c r="D126" s="42"/>
      <c r="E126" s="42">
        <f t="shared" si="2"/>
        <v>0</v>
      </c>
      <c r="F126" s="42"/>
      <c r="G126" s="42">
        <v>0.26411374191890946</v>
      </c>
      <c r="H126" s="42">
        <v>0.26411374191890946</v>
      </c>
      <c r="J126" s="42">
        <f t="shared" si="3"/>
        <v>0</v>
      </c>
    </row>
    <row r="127" spans="1:10" ht="15.75">
      <c r="A127" s="13" t="s">
        <v>148</v>
      </c>
      <c r="B127" s="8">
        <v>94.280565764824615</v>
      </c>
      <c r="C127" s="8">
        <v>94.280565764824615</v>
      </c>
      <c r="D127" s="8"/>
      <c r="E127" s="8">
        <f t="shared" si="2"/>
        <v>0</v>
      </c>
      <c r="F127" s="8"/>
      <c r="G127" s="8">
        <v>0.26411374191890946</v>
      </c>
      <c r="H127" s="8">
        <v>0.26411374191890946</v>
      </c>
      <c r="J127" s="8">
        <f t="shared" si="3"/>
        <v>0</v>
      </c>
    </row>
    <row r="128" spans="1:10" s="40" customFormat="1" ht="15.75">
      <c r="A128" s="47" t="s">
        <v>203</v>
      </c>
      <c r="B128" s="42">
        <v>94.280565764824615</v>
      </c>
      <c r="C128" s="42">
        <v>94.280565764824615</v>
      </c>
      <c r="D128" s="42"/>
      <c r="E128" s="42">
        <f t="shared" si="2"/>
        <v>0</v>
      </c>
      <c r="F128" s="42"/>
      <c r="G128" s="42">
        <v>0.26411374191890946</v>
      </c>
      <c r="H128" s="42">
        <v>0.26411374191890946</v>
      </c>
      <c r="J128" s="42">
        <f t="shared" si="3"/>
        <v>0</v>
      </c>
    </row>
    <row r="129" spans="1:10" ht="15.75">
      <c r="A129" s="12" t="s">
        <v>124</v>
      </c>
      <c r="B129" s="8">
        <v>101.29565416975559</v>
      </c>
      <c r="C129" s="8">
        <v>101.79999621544984</v>
      </c>
      <c r="D129" s="8"/>
      <c r="E129" s="8">
        <f t="shared" si="2"/>
        <v>0.49789109891036354</v>
      </c>
      <c r="F129" s="8"/>
      <c r="G129" s="8">
        <v>1.8203454890260924</v>
      </c>
      <c r="H129" s="8">
        <v>1.8294088271853695</v>
      </c>
      <c r="J129" s="8">
        <f t="shared" si="3"/>
        <v>9.0633381592770679E-3</v>
      </c>
    </row>
    <row r="130" spans="1:10" s="40" customFormat="1" ht="15.75">
      <c r="A130" s="41" t="s">
        <v>81</v>
      </c>
      <c r="B130" s="42">
        <v>102.2246338486287</v>
      </c>
      <c r="C130" s="42">
        <v>103.09058744359896</v>
      </c>
      <c r="D130" s="42"/>
      <c r="E130" s="42">
        <f t="shared" si="2"/>
        <v>0.84710853183640467</v>
      </c>
      <c r="F130" s="42"/>
      <c r="G130" s="42">
        <v>1.0699146353336162</v>
      </c>
      <c r="H130" s="42">
        <v>1.0789779734928933</v>
      </c>
      <c r="J130" s="42">
        <f t="shared" si="3"/>
        <v>9.0633381592770679E-3</v>
      </c>
    </row>
    <row r="131" spans="1:10" ht="15.75">
      <c r="A131" s="14" t="s">
        <v>202</v>
      </c>
      <c r="B131" s="8">
        <v>102.65228742262097</v>
      </c>
      <c r="C131" s="8">
        <v>103.71661549817205</v>
      </c>
      <c r="D131" s="8"/>
      <c r="E131" s="8">
        <f t="shared" si="2"/>
        <v>1.0368284061408328</v>
      </c>
      <c r="F131" s="8"/>
      <c r="G131" s="8">
        <v>0.88191969151923821</v>
      </c>
      <c r="H131" s="8">
        <v>0.89106368540025915</v>
      </c>
      <c r="J131" s="8">
        <f t="shared" si="3"/>
        <v>9.1439938810209398E-3</v>
      </c>
    </row>
    <row r="132" spans="1:10" s="40" customFormat="1" ht="15.75">
      <c r="A132" s="47" t="s">
        <v>82</v>
      </c>
      <c r="B132" s="42">
        <v>100.26508510018796</v>
      </c>
      <c r="C132" s="42">
        <v>100.22206823685987</v>
      </c>
      <c r="D132" s="42"/>
      <c r="E132" s="42">
        <f t="shared" si="2"/>
        <v>-4.2903133513627623E-2</v>
      </c>
      <c r="F132" s="42"/>
      <c r="G132" s="42">
        <v>0.18799494381437784</v>
      </c>
      <c r="H132" s="42">
        <v>0.18791428809263425</v>
      </c>
      <c r="J132" s="42">
        <f t="shared" si="3"/>
        <v>-8.0655721743594366E-5</v>
      </c>
    </row>
    <row r="133" spans="1:10" ht="15.75">
      <c r="A133" s="13" t="s">
        <v>149</v>
      </c>
      <c r="B133" s="8">
        <v>100</v>
      </c>
      <c r="C133" s="8">
        <v>100</v>
      </c>
      <c r="D133" s="8"/>
      <c r="E133" s="8">
        <f t="shared" ref="E133:E196" si="4">((C133/B133-1)*100)</f>
        <v>0</v>
      </c>
      <c r="F133" s="8"/>
      <c r="G133" s="8">
        <v>0.75043085369247631</v>
      </c>
      <c r="H133" s="8">
        <v>0.75043085369247631</v>
      </c>
      <c r="J133" s="8">
        <f t="shared" si="3"/>
        <v>0</v>
      </c>
    </row>
    <row r="134" spans="1:10" s="40" customFormat="1" ht="15.75">
      <c r="A134" s="47" t="s">
        <v>83</v>
      </c>
      <c r="B134" s="42">
        <v>100</v>
      </c>
      <c r="C134" s="42">
        <v>100</v>
      </c>
      <c r="D134" s="42"/>
      <c r="E134" s="42">
        <f t="shared" si="4"/>
        <v>0</v>
      </c>
      <c r="F134" s="42"/>
      <c r="G134" s="42">
        <v>0.75043085369247631</v>
      </c>
      <c r="H134" s="42">
        <v>0.75043085369247631</v>
      </c>
      <c r="J134" s="42">
        <f t="shared" si="3"/>
        <v>0</v>
      </c>
    </row>
    <row r="135" spans="1:10" s="1" customFormat="1" ht="15.75">
      <c r="A135" s="11" t="s">
        <v>2</v>
      </c>
      <c r="B135" s="15">
        <v>106.825627392961</v>
      </c>
      <c r="C135" s="15">
        <v>106.83309581168191</v>
      </c>
      <c r="D135" s="15"/>
      <c r="E135" s="15">
        <f t="shared" si="4"/>
        <v>6.9912238319425057E-3</v>
      </c>
      <c r="F135" s="15"/>
      <c r="G135" s="15">
        <v>3.5726590464144907</v>
      </c>
      <c r="H135" s="15">
        <v>3.5729088190051779</v>
      </c>
      <c r="J135" s="15">
        <f t="shared" si="3"/>
        <v>2.497725906871473E-4</v>
      </c>
    </row>
    <row r="136" spans="1:10" s="40" customFormat="1" ht="15.75">
      <c r="A136" s="44" t="s">
        <v>123</v>
      </c>
      <c r="B136" s="42">
        <v>97.352138193067859</v>
      </c>
      <c r="C136" s="42">
        <v>97.365393260631208</v>
      </c>
      <c r="D136" s="42"/>
      <c r="E136" s="42">
        <f t="shared" si="4"/>
        <v>1.3615589559079488E-2</v>
      </c>
      <c r="F136" s="42"/>
      <c r="G136" s="42">
        <v>1.8344603412402909</v>
      </c>
      <c r="H136" s="42">
        <v>1.8347101138309783</v>
      </c>
      <c r="J136" s="42">
        <f t="shared" ref="J136:J199" si="5">H136-G136</f>
        <v>2.4977259068736934E-4</v>
      </c>
    </row>
    <row r="137" spans="1:10" ht="15.75">
      <c r="A137" s="13" t="s">
        <v>84</v>
      </c>
      <c r="B137" s="8">
        <v>100.3920584493863</v>
      </c>
      <c r="C137" s="8">
        <v>100.41221732311672</v>
      </c>
      <c r="D137" s="8"/>
      <c r="E137" s="8">
        <f t="shared" si="4"/>
        <v>2.0080147814272031E-2</v>
      </c>
      <c r="F137" s="8"/>
      <c r="G137" s="8">
        <v>1.2438782473004553</v>
      </c>
      <c r="H137" s="8">
        <v>1.2441280198911424</v>
      </c>
      <c r="J137" s="8">
        <f t="shared" si="5"/>
        <v>2.497725906871473E-4</v>
      </c>
    </row>
    <row r="138" spans="1:10" s="40" customFormat="1" ht="15.75">
      <c r="A138" s="47" t="s">
        <v>85</v>
      </c>
      <c r="B138" s="42">
        <v>100.3920584493863</v>
      </c>
      <c r="C138" s="42">
        <v>100.41221732311672</v>
      </c>
      <c r="D138" s="42"/>
      <c r="E138" s="42">
        <f t="shared" si="4"/>
        <v>2.0080147814272031E-2</v>
      </c>
      <c r="F138" s="42"/>
      <c r="G138" s="42">
        <v>1.2438782473004553</v>
      </c>
      <c r="H138" s="42">
        <v>1.2441280198911424</v>
      </c>
      <c r="J138" s="42">
        <f t="shared" si="5"/>
        <v>2.497725906871473E-4</v>
      </c>
    </row>
    <row r="139" spans="1:10" ht="15.75">
      <c r="A139" s="13" t="s">
        <v>150</v>
      </c>
      <c r="B139" s="8">
        <v>91.515597101144834</v>
      </c>
      <c r="C139" s="8">
        <v>91.515597101144834</v>
      </c>
      <c r="D139" s="8"/>
      <c r="E139" s="8">
        <f t="shared" si="4"/>
        <v>0</v>
      </c>
      <c r="F139" s="8"/>
      <c r="G139" s="8">
        <v>0.59058209393983574</v>
      </c>
      <c r="H139" s="8">
        <v>0.59058209393983563</v>
      </c>
      <c r="J139" s="8">
        <f t="shared" si="5"/>
        <v>0</v>
      </c>
    </row>
    <row r="140" spans="1:10" s="40" customFormat="1" ht="15.75">
      <c r="A140" s="47" t="s">
        <v>201</v>
      </c>
      <c r="B140" s="42">
        <v>91.515597101144834</v>
      </c>
      <c r="C140" s="42">
        <v>91.515597101144834</v>
      </c>
      <c r="D140" s="42"/>
      <c r="E140" s="42">
        <f t="shared" si="4"/>
        <v>0</v>
      </c>
      <c r="F140" s="42"/>
      <c r="G140" s="42">
        <v>0.59058209393983574</v>
      </c>
      <c r="H140" s="42">
        <v>0.59058209393983563</v>
      </c>
      <c r="J140" s="42">
        <f t="shared" si="5"/>
        <v>0</v>
      </c>
    </row>
    <row r="141" spans="1:10" ht="15.75">
      <c r="A141" s="12" t="s">
        <v>86</v>
      </c>
      <c r="B141" s="8">
        <v>119.0523904158502</v>
      </c>
      <c r="C141" s="8">
        <v>119.0523904158502</v>
      </c>
      <c r="D141" s="8"/>
      <c r="E141" s="8">
        <f t="shared" si="4"/>
        <v>0</v>
      </c>
      <c r="F141" s="8"/>
      <c r="G141" s="8">
        <v>1.7381987051741992</v>
      </c>
      <c r="H141" s="8">
        <v>1.7381987051741992</v>
      </c>
      <c r="J141" s="8">
        <f t="shared" si="5"/>
        <v>0</v>
      </c>
    </row>
    <row r="142" spans="1:10" s="40" customFormat="1" ht="15.75">
      <c r="A142" s="41" t="s">
        <v>18</v>
      </c>
      <c r="B142" s="42">
        <v>117.10647158751046</v>
      </c>
      <c r="C142" s="42">
        <v>117.10647158751046</v>
      </c>
      <c r="D142" s="42"/>
      <c r="E142" s="42">
        <f t="shared" si="4"/>
        <v>0</v>
      </c>
      <c r="F142" s="42"/>
      <c r="G142" s="42">
        <v>1.3942309685481296</v>
      </c>
      <c r="H142" s="42">
        <v>1.3942309685481296</v>
      </c>
      <c r="J142" s="42">
        <f t="shared" si="5"/>
        <v>0</v>
      </c>
    </row>
    <row r="143" spans="1:10" ht="15.75">
      <c r="A143" s="14" t="s">
        <v>87</v>
      </c>
      <c r="B143" s="8">
        <v>117.10647158751046</v>
      </c>
      <c r="C143" s="8">
        <v>117.10647158751046</v>
      </c>
      <c r="D143" s="8"/>
      <c r="E143" s="8">
        <f t="shared" si="4"/>
        <v>0</v>
      </c>
      <c r="F143" s="8"/>
      <c r="G143" s="8">
        <v>1.3942309685481296</v>
      </c>
      <c r="H143" s="8">
        <v>1.3942309685481296</v>
      </c>
      <c r="J143" s="8">
        <f t="shared" si="5"/>
        <v>0</v>
      </c>
    </row>
    <row r="144" spans="1:10" s="40" customFormat="1" ht="15.75">
      <c r="A144" s="41" t="s">
        <v>88</v>
      </c>
      <c r="B144" s="42">
        <v>133.33333333333331</v>
      </c>
      <c r="C144" s="42">
        <v>133.33333333333331</v>
      </c>
      <c r="D144" s="42"/>
      <c r="E144" s="42">
        <f t="shared" si="4"/>
        <v>0</v>
      </c>
      <c r="F144" s="42"/>
      <c r="G144" s="42">
        <v>0.12480597424669641</v>
      </c>
      <c r="H144" s="42">
        <v>0.1248059742466964</v>
      </c>
      <c r="J144" s="42">
        <f t="shared" si="5"/>
        <v>0</v>
      </c>
    </row>
    <row r="145" spans="1:10" ht="15.75">
      <c r="A145" s="14" t="s">
        <v>89</v>
      </c>
      <c r="B145" s="8">
        <v>133.33333333333331</v>
      </c>
      <c r="C145" s="8">
        <v>133.33333333333331</v>
      </c>
      <c r="D145" s="8"/>
      <c r="E145" s="8">
        <f t="shared" si="4"/>
        <v>0</v>
      </c>
      <c r="F145" s="8"/>
      <c r="G145" s="8">
        <v>0.12480597424669641</v>
      </c>
      <c r="H145" s="8">
        <v>0.1248059742466964</v>
      </c>
      <c r="J145" s="8">
        <f t="shared" si="5"/>
        <v>0</v>
      </c>
    </row>
    <row r="146" spans="1:10" s="40" customFormat="1" ht="15.75">
      <c r="A146" s="41" t="s">
        <v>90</v>
      </c>
      <c r="B146" s="42">
        <v>124.62502463054184</v>
      </c>
      <c r="C146" s="42">
        <v>124.62502463054184</v>
      </c>
      <c r="D146" s="42"/>
      <c r="E146" s="42">
        <f t="shared" si="4"/>
        <v>0</v>
      </c>
      <c r="F146" s="42"/>
      <c r="G146" s="42">
        <v>0.2191617623793734</v>
      </c>
      <c r="H146" s="42">
        <v>0.21916176237937335</v>
      </c>
      <c r="J146" s="42">
        <f t="shared" si="5"/>
        <v>0</v>
      </c>
    </row>
    <row r="147" spans="1:10" ht="15.75">
      <c r="A147" s="14" t="s">
        <v>200</v>
      </c>
      <c r="B147" s="8">
        <v>124.62502463054184</v>
      </c>
      <c r="C147" s="8">
        <v>124.62502463054184</v>
      </c>
      <c r="D147" s="8"/>
      <c r="E147" s="8">
        <f t="shared" si="4"/>
        <v>0</v>
      </c>
      <c r="F147" s="8"/>
      <c r="G147" s="8">
        <v>0.2191617623793734</v>
      </c>
      <c r="H147" s="8">
        <v>0.21916176237937335</v>
      </c>
      <c r="J147" s="8">
        <f t="shared" si="5"/>
        <v>0</v>
      </c>
    </row>
    <row r="148" spans="1:10" s="40" customFormat="1" ht="15.75">
      <c r="A148" s="38" t="s">
        <v>3</v>
      </c>
      <c r="B148" s="43">
        <v>101.515208246909</v>
      </c>
      <c r="C148" s="43">
        <v>101.69190597443671</v>
      </c>
      <c r="D148" s="43"/>
      <c r="E148" s="43">
        <f t="shared" si="4"/>
        <v>0.17406035073872506</v>
      </c>
      <c r="F148" s="43"/>
      <c r="G148" s="43">
        <v>5.1008922711074254</v>
      </c>
      <c r="H148" s="43">
        <v>5.1097709020853186</v>
      </c>
      <c r="J148" s="43">
        <f t="shared" si="5"/>
        <v>8.8786309778932093E-3</v>
      </c>
    </row>
    <row r="149" spans="1:10" ht="15.75">
      <c r="A149" s="12" t="s">
        <v>132</v>
      </c>
      <c r="B149" s="8">
        <v>100.40127000552511</v>
      </c>
      <c r="C149" s="8">
        <v>100.88014747827749</v>
      </c>
      <c r="D149" s="8"/>
      <c r="E149" s="8">
        <f t="shared" si="4"/>
        <v>0.47696356104462989</v>
      </c>
      <c r="F149" s="8"/>
      <c r="G149" s="8">
        <v>2.8659606920253986</v>
      </c>
      <c r="H149" s="8">
        <v>2.8796302802002223</v>
      </c>
      <c r="J149" s="8">
        <f t="shared" si="5"/>
        <v>1.3669588174823666E-2</v>
      </c>
    </row>
    <row r="150" spans="1:10" s="40" customFormat="1" ht="15.75">
      <c r="A150" s="41" t="s">
        <v>91</v>
      </c>
      <c r="B150" s="42">
        <v>100.99029981795333</v>
      </c>
      <c r="C150" s="42">
        <v>101.51293869934482</v>
      </c>
      <c r="D150" s="42"/>
      <c r="E150" s="42">
        <f t="shared" si="4"/>
        <v>0.51751394176826615</v>
      </c>
      <c r="F150" s="42"/>
      <c r="G150" s="42">
        <v>2.3030878162040764</v>
      </c>
      <c r="H150" s="42">
        <v>2.3150066167440988</v>
      </c>
      <c r="J150" s="42">
        <f t="shared" si="5"/>
        <v>1.1918800540022367E-2</v>
      </c>
    </row>
    <row r="151" spans="1:10" ht="15.75">
      <c r="A151" s="14" t="s">
        <v>92</v>
      </c>
      <c r="B151" s="8">
        <v>100.99029981795333</v>
      </c>
      <c r="C151" s="8">
        <v>101.51293869934482</v>
      </c>
      <c r="D151" s="8"/>
      <c r="E151" s="8">
        <f t="shared" si="4"/>
        <v>0.51751394176826615</v>
      </c>
      <c r="F151" s="8"/>
      <c r="G151" s="8">
        <v>2.3030878162040764</v>
      </c>
      <c r="H151" s="8">
        <v>2.3150066167440988</v>
      </c>
      <c r="J151" s="8">
        <f t="shared" si="5"/>
        <v>1.1918800540022367E-2</v>
      </c>
    </row>
    <row r="152" spans="1:10" s="40" customFormat="1" ht="15.75">
      <c r="A152" s="41" t="s">
        <v>151</v>
      </c>
      <c r="B152" s="42">
        <v>105.30175761724601</v>
      </c>
      <c r="C152" s="42">
        <v>108.00789231161464</v>
      </c>
      <c r="D152" s="42"/>
      <c r="E152" s="42">
        <f t="shared" si="4"/>
        <v>2.5698855893792061</v>
      </c>
      <c r="F152" s="42"/>
      <c r="G152" s="42">
        <v>6.8127065346269555E-2</v>
      </c>
      <c r="H152" s="42">
        <v>6.9877852981070285E-2</v>
      </c>
      <c r="J152" s="42">
        <f t="shared" si="5"/>
        <v>1.7507876348007295E-3</v>
      </c>
    </row>
    <row r="153" spans="1:10" ht="15.75">
      <c r="A153" s="14" t="s">
        <v>199</v>
      </c>
      <c r="B153" s="8">
        <v>105.30175761724601</v>
      </c>
      <c r="C153" s="8">
        <v>108.00789231161464</v>
      </c>
      <c r="D153" s="8"/>
      <c r="E153" s="8">
        <f t="shared" si="4"/>
        <v>2.5698855893792061</v>
      </c>
      <c r="F153" s="8"/>
      <c r="G153" s="8">
        <v>6.8127065346269555E-2</v>
      </c>
      <c r="H153" s="8">
        <v>6.9877852981070285E-2</v>
      </c>
      <c r="J153" s="8">
        <f t="shared" si="5"/>
        <v>1.7507876348007295E-3</v>
      </c>
    </row>
    <row r="154" spans="1:10" s="40" customFormat="1" ht="15.75">
      <c r="A154" s="41" t="s">
        <v>152</v>
      </c>
      <c r="B154" s="42">
        <v>97.141278054190934</v>
      </c>
      <c r="C154" s="42">
        <v>97.141278054190934</v>
      </c>
      <c r="D154" s="42"/>
      <c r="E154" s="42">
        <f t="shared" si="4"/>
        <v>0</v>
      </c>
      <c r="F154" s="42"/>
      <c r="G154" s="42">
        <v>0.49474581047505328</v>
      </c>
      <c r="H154" s="42">
        <v>0.49474581047505323</v>
      </c>
      <c r="J154" s="42">
        <f t="shared" si="5"/>
        <v>0</v>
      </c>
    </row>
    <row r="155" spans="1:10" ht="15.75">
      <c r="A155" s="14" t="s">
        <v>198</v>
      </c>
      <c r="B155" s="8">
        <v>97.141278054190934</v>
      </c>
      <c r="C155" s="8">
        <v>97.141278054190934</v>
      </c>
      <c r="D155" s="8"/>
      <c r="E155" s="8">
        <f t="shared" si="4"/>
        <v>0</v>
      </c>
      <c r="F155" s="8"/>
      <c r="G155" s="8">
        <v>0.49474581047505328</v>
      </c>
      <c r="H155" s="8">
        <v>0.49474581047505323</v>
      </c>
      <c r="J155" s="8">
        <f t="shared" si="5"/>
        <v>0</v>
      </c>
    </row>
    <row r="156" spans="1:10" s="40" customFormat="1" ht="15.75">
      <c r="A156" s="44" t="s">
        <v>93</v>
      </c>
      <c r="B156" s="42">
        <v>102.98035897765139</v>
      </c>
      <c r="C156" s="42">
        <v>102.75960300614683</v>
      </c>
      <c r="D156" s="42"/>
      <c r="E156" s="42">
        <f t="shared" si="4"/>
        <v>-0.21436706348292311</v>
      </c>
      <c r="F156" s="42"/>
      <c r="G156" s="42">
        <v>2.2349315790820268</v>
      </c>
      <c r="H156" s="42">
        <v>2.2301406218850963</v>
      </c>
      <c r="J156" s="42">
        <f t="shared" si="5"/>
        <v>-4.7909571969304565E-3</v>
      </c>
    </row>
    <row r="157" spans="1:10" ht="15.75">
      <c r="A157" s="13" t="s">
        <v>153</v>
      </c>
      <c r="B157" s="8">
        <v>100.05727321862494</v>
      </c>
      <c r="C157" s="8">
        <v>100.05727321862494</v>
      </c>
      <c r="D157" s="8"/>
      <c r="E157" s="8">
        <f t="shared" si="4"/>
        <v>0</v>
      </c>
      <c r="F157" s="8"/>
      <c r="G157" s="8">
        <v>0.74268999910375533</v>
      </c>
      <c r="H157" s="8">
        <v>0.74268999910375533</v>
      </c>
      <c r="J157" s="8">
        <f t="shared" si="5"/>
        <v>0</v>
      </c>
    </row>
    <row r="158" spans="1:10" s="40" customFormat="1" ht="15.75">
      <c r="A158" s="47" t="s">
        <v>197</v>
      </c>
      <c r="B158" s="42">
        <v>100.05727321862494</v>
      </c>
      <c r="C158" s="42">
        <v>100.05727321862494</v>
      </c>
      <c r="D158" s="42"/>
      <c r="E158" s="42">
        <f t="shared" si="4"/>
        <v>0</v>
      </c>
      <c r="F158" s="42"/>
      <c r="G158" s="42">
        <v>0.74268999910375533</v>
      </c>
      <c r="H158" s="42">
        <v>0.74268999910375533</v>
      </c>
      <c r="J158" s="42">
        <f t="shared" si="5"/>
        <v>0</v>
      </c>
    </row>
    <row r="159" spans="1:10" ht="15.75">
      <c r="A159" s="13" t="s">
        <v>154</v>
      </c>
      <c r="B159" s="8">
        <v>110.89091185391723</v>
      </c>
      <c r="C159" s="8">
        <v>109.66257891236299</v>
      </c>
      <c r="D159" s="8"/>
      <c r="E159" s="8">
        <f t="shared" si="4"/>
        <v>-1.1076948696863376</v>
      </c>
      <c r="F159" s="8"/>
      <c r="G159" s="8">
        <v>0.43251596879627552</v>
      </c>
      <c r="H159" s="8">
        <v>0.4277250115993449</v>
      </c>
      <c r="J159" s="8">
        <f t="shared" si="5"/>
        <v>-4.7909571969306231E-3</v>
      </c>
    </row>
    <row r="160" spans="1:10" s="40" customFormat="1" ht="15.75">
      <c r="A160" s="47" t="s">
        <v>196</v>
      </c>
      <c r="B160" s="42">
        <v>110.89091185391723</v>
      </c>
      <c r="C160" s="42">
        <v>109.66257891236299</v>
      </c>
      <c r="D160" s="42"/>
      <c r="E160" s="42">
        <f t="shared" si="4"/>
        <v>-1.1076948696863376</v>
      </c>
      <c r="F160" s="42"/>
      <c r="G160" s="42">
        <v>0.43251596879627552</v>
      </c>
      <c r="H160" s="42">
        <v>0.4277250115993449</v>
      </c>
      <c r="J160" s="42">
        <f t="shared" si="5"/>
        <v>-4.7909571969306231E-3</v>
      </c>
    </row>
    <row r="161" spans="1:10" ht="15.75">
      <c r="A161" s="13" t="s">
        <v>155</v>
      </c>
      <c r="B161" s="8">
        <v>102.09813072306979</v>
      </c>
      <c r="C161" s="8">
        <v>102.09813072306979</v>
      </c>
      <c r="D161" s="8"/>
      <c r="E161" s="8">
        <f t="shared" si="4"/>
        <v>0</v>
      </c>
      <c r="F161" s="8"/>
      <c r="G161" s="8">
        <v>1.0597256111819962</v>
      </c>
      <c r="H161" s="8">
        <v>1.0597256111819959</v>
      </c>
      <c r="J161" s="8">
        <f t="shared" si="5"/>
        <v>0</v>
      </c>
    </row>
    <row r="162" spans="1:10" s="40" customFormat="1" ht="15.75">
      <c r="A162" s="47" t="s">
        <v>195</v>
      </c>
      <c r="B162" s="42">
        <v>102.09813072306979</v>
      </c>
      <c r="C162" s="42">
        <v>102.09813072306979</v>
      </c>
      <c r="D162" s="42"/>
      <c r="E162" s="42">
        <f t="shared" si="4"/>
        <v>0</v>
      </c>
      <c r="F162" s="42"/>
      <c r="G162" s="42">
        <v>1.0597256111819962</v>
      </c>
      <c r="H162" s="42">
        <v>1.0597256111819959</v>
      </c>
      <c r="J162" s="42">
        <f t="shared" si="5"/>
        <v>0</v>
      </c>
    </row>
    <row r="163" spans="1:10" ht="15.75">
      <c r="A163" s="11" t="s">
        <v>4</v>
      </c>
      <c r="B163" s="15">
        <v>99.552481765712187</v>
      </c>
      <c r="C163" s="15">
        <v>99.325354497019759</v>
      </c>
      <c r="D163" s="15"/>
      <c r="E163" s="15">
        <f t="shared" si="4"/>
        <v>-0.22814827381898439</v>
      </c>
      <c r="F163" s="15"/>
      <c r="G163" s="15">
        <v>4.9277816644151402</v>
      </c>
      <c r="H163" s="15">
        <v>4.9165390156102076</v>
      </c>
      <c r="J163" s="15">
        <f t="shared" si="5"/>
        <v>-1.1242648804932642E-2</v>
      </c>
    </row>
    <row r="164" spans="1:10" s="40" customFormat="1" ht="15.75">
      <c r="A164" s="44" t="s">
        <v>122</v>
      </c>
      <c r="B164" s="42">
        <v>96.872094367447701</v>
      </c>
      <c r="C164" s="42">
        <v>96.035990607001509</v>
      </c>
      <c r="D164" s="42"/>
      <c r="E164" s="42">
        <f t="shared" si="4"/>
        <v>-0.86310073701384438</v>
      </c>
      <c r="F164" s="42"/>
      <c r="G164" s="42">
        <v>1.3025882521927972</v>
      </c>
      <c r="H164" s="42">
        <v>1.291345603387865</v>
      </c>
      <c r="J164" s="42">
        <f t="shared" si="5"/>
        <v>-1.1242648804932198E-2</v>
      </c>
    </row>
    <row r="165" spans="1:10" ht="15.75">
      <c r="A165" s="13" t="s">
        <v>156</v>
      </c>
      <c r="B165" s="8">
        <v>96.872094367447701</v>
      </c>
      <c r="C165" s="8">
        <v>96.035990607001509</v>
      </c>
      <c r="D165" s="8"/>
      <c r="E165" s="8">
        <f t="shared" si="4"/>
        <v>-0.86310073701384438</v>
      </c>
      <c r="F165" s="8"/>
      <c r="G165" s="8">
        <v>1.3025882521927972</v>
      </c>
      <c r="H165" s="8">
        <v>1.291345603387865</v>
      </c>
      <c r="J165" s="8">
        <f t="shared" si="5"/>
        <v>-1.1242648804932198E-2</v>
      </c>
    </row>
    <row r="166" spans="1:10" s="40" customFormat="1" ht="15.75">
      <c r="A166" s="47" t="s">
        <v>122</v>
      </c>
      <c r="B166" s="42">
        <v>96.872094367447701</v>
      </c>
      <c r="C166" s="42">
        <v>96.035990607001509</v>
      </c>
      <c r="D166" s="42"/>
      <c r="E166" s="42">
        <f t="shared" si="4"/>
        <v>-0.86310073701384438</v>
      </c>
      <c r="F166" s="42"/>
      <c r="G166" s="42">
        <v>1.3025882521927972</v>
      </c>
      <c r="H166" s="42">
        <v>1.291345603387865</v>
      </c>
      <c r="J166" s="42">
        <f t="shared" si="5"/>
        <v>-1.1242648804932198E-2</v>
      </c>
    </row>
    <row r="167" spans="1:10" ht="15.75">
      <c r="A167" s="12" t="s">
        <v>121</v>
      </c>
      <c r="B167" s="8">
        <v>100.5521739985802</v>
      </c>
      <c r="C167" s="8">
        <v>100.5521739985802</v>
      </c>
      <c r="D167" s="8"/>
      <c r="E167" s="8">
        <f t="shared" si="4"/>
        <v>0</v>
      </c>
      <c r="F167" s="8"/>
      <c r="G167" s="8">
        <v>3.6251934122223433</v>
      </c>
      <c r="H167" s="8">
        <v>3.6251934122223428</v>
      </c>
      <c r="J167" s="8">
        <f t="shared" si="5"/>
        <v>0</v>
      </c>
    </row>
    <row r="168" spans="1:10" s="40" customFormat="1" ht="15.75">
      <c r="A168" s="41" t="s">
        <v>157</v>
      </c>
      <c r="B168" s="42">
        <v>100.5521739985802</v>
      </c>
      <c r="C168" s="42">
        <v>100.5521739985802</v>
      </c>
      <c r="D168" s="42"/>
      <c r="E168" s="42">
        <f t="shared" si="4"/>
        <v>0</v>
      </c>
      <c r="F168" s="42"/>
      <c r="G168" s="42">
        <v>3.6251934122223433</v>
      </c>
      <c r="H168" s="42">
        <v>3.6251934122223428</v>
      </c>
      <c r="J168" s="42">
        <f t="shared" si="5"/>
        <v>0</v>
      </c>
    </row>
    <row r="169" spans="1:10" ht="15.75">
      <c r="A169" s="14" t="s">
        <v>194</v>
      </c>
      <c r="B169" s="8">
        <v>100.5521739985802</v>
      </c>
      <c r="C169" s="8">
        <v>100.5521739985802</v>
      </c>
      <c r="D169" s="8"/>
      <c r="E169" s="8">
        <f t="shared" si="4"/>
        <v>0</v>
      </c>
      <c r="F169" s="8"/>
      <c r="G169" s="8">
        <v>3.6251934122223433</v>
      </c>
      <c r="H169" s="8">
        <v>3.6251934122223428</v>
      </c>
      <c r="J169" s="8">
        <f t="shared" si="5"/>
        <v>0</v>
      </c>
    </row>
    <row r="170" spans="1:10" s="40" customFormat="1" ht="15.75">
      <c r="A170" s="38" t="s">
        <v>112</v>
      </c>
      <c r="B170" s="43">
        <v>98.970009848492325</v>
      </c>
      <c r="C170" s="43">
        <v>99.070251967131455</v>
      </c>
      <c r="D170" s="43"/>
      <c r="E170" s="43">
        <f t="shared" si="4"/>
        <v>0.10128534774582754</v>
      </c>
      <c r="F170" s="43"/>
      <c r="G170" s="43">
        <v>3.8360753603450441</v>
      </c>
      <c r="H170" s="43">
        <v>3.8399607426135618</v>
      </c>
      <c r="J170" s="43">
        <f t="shared" si="5"/>
        <v>3.8853822685176453E-3</v>
      </c>
    </row>
    <row r="171" spans="1:10" ht="15.75">
      <c r="A171" s="12" t="s">
        <v>120</v>
      </c>
      <c r="B171" s="8">
        <v>93.73070986047</v>
      </c>
      <c r="C171" s="8">
        <v>93.73070986047</v>
      </c>
      <c r="D171" s="8"/>
      <c r="E171" s="8">
        <f t="shared" si="4"/>
        <v>0</v>
      </c>
      <c r="F171" s="8"/>
      <c r="G171" s="8">
        <v>1.9408691384704373</v>
      </c>
      <c r="H171" s="8">
        <v>1.9408691384704368</v>
      </c>
      <c r="J171" s="8">
        <f t="shared" si="5"/>
        <v>0</v>
      </c>
    </row>
    <row r="172" spans="1:10" s="40" customFormat="1" ht="15.75">
      <c r="A172" s="41" t="s">
        <v>158</v>
      </c>
      <c r="B172" s="42">
        <v>92.004664030284189</v>
      </c>
      <c r="C172" s="42">
        <v>92.004664030284189</v>
      </c>
      <c r="D172" s="42"/>
      <c r="E172" s="42">
        <f t="shared" si="4"/>
        <v>0</v>
      </c>
      <c r="F172" s="42"/>
      <c r="G172" s="42">
        <v>0.80656053915418313</v>
      </c>
      <c r="H172" s="42">
        <v>0.80656053915418302</v>
      </c>
      <c r="J172" s="42">
        <f t="shared" si="5"/>
        <v>0</v>
      </c>
    </row>
    <row r="173" spans="1:10" ht="15.75">
      <c r="A173" s="14" t="s">
        <v>193</v>
      </c>
      <c r="B173" s="8">
        <v>88.813294915194135</v>
      </c>
      <c r="C173" s="8">
        <v>88.813294915194135</v>
      </c>
      <c r="D173" s="8"/>
      <c r="E173" s="8">
        <f t="shared" si="4"/>
        <v>0</v>
      </c>
      <c r="F173" s="8"/>
      <c r="G173" s="8">
        <v>0.10206662771330484</v>
      </c>
      <c r="H173" s="8">
        <v>0.10206662771330481</v>
      </c>
      <c r="J173" s="8">
        <f t="shared" si="5"/>
        <v>0</v>
      </c>
    </row>
    <row r="174" spans="1:10" s="40" customFormat="1" ht="15.75">
      <c r="A174" s="47" t="s">
        <v>192</v>
      </c>
      <c r="B174" s="42">
        <v>92.48614848629272</v>
      </c>
      <c r="C174" s="42">
        <v>92.48614848629272</v>
      </c>
      <c r="D174" s="42"/>
      <c r="E174" s="42">
        <f t="shared" si="4"/>
        <v>0</v>
      </c>
      <c r="F174" s="42"/>
      <c r="G174" s="42">
        <v>0.70449391144087836</v>
      </c>
      <c r="H174" s="42">
        <v>0.70449391144087825</v>
      </c>
      <c r="J174" s="42">
        <f t="shared" si="5"/>
        <v>0</v>
      </c>
    </row>
    <row r="175" spans="1:10" ht="15.75">
      <c r="A175" s="13" t="s">
        <v>159</v>
      </c>
      <c r="B175" s="8">
        <v>100</v>
      </c>
      <c r="C175" s="8">
        <v>100</v>
      </c>
      <c r="D175" s="8"/>
      <c r="E175" s="8">
        <f t="shared" si="4"/>
        <v>0</v>
      </c>
      <c r="F175" s="8"/>
      <c r="G175" s="8">
        <v>0.17310427590167313</v>
      </c>
      <c r="H175" s="8">
        <v>0.17310427590167313</v>
      </c>
      <c r="J175" s="8">
        <f t="shared" si="5"/>
        <v>0</v>
      </c>
    </row>
    <row r="176" spans="1:10" s="40" customFormat="1" ht="15.75">
      <c r="A176" s="47" t="s">
        <v>191</v>
      </c>
      <c r="B176" s="42">
        <v>100</v>
      </c>
      <c r="C176" s="42">
        <v>100</v>
      </c>
      <c r="D176" s="42"/>
      <c r="E176" s="42">
        <f t="shared" si="4"/>
        <v>0</v>
      </c>
      <c r="F176" s="42"/>
      <c r="G176" s="42">
        <v>0.17310427590167313</v>
      </c>
      <c r="H176" s="42">
        <v>0.17310427590167313</v>
      </c>
      <c r="J176" s="42">
        <f t="shared" si="5"/>
        <v>0</v>
      </c>
    </row>
    <row r="177" spans="1:10" ht="15.75">
      <c r="A177" s="13" t="s">
        <v>94</v>
      </c>
      <c r="B177" s="8">
        <v>91.228070175438589</v>
      </c>
      <c r="C177" s="8">
        <v>91.228070175438589</v>
      </c>
      <c r="D177" s="8"/>
      <c r="E177" s="8">
        <f t="shared" si="4"/>
        <v>0</v>
      </c>
      <c r="F177" s="8"/>
      <c r="G177" s="8">
        <v>0.82425796511829785</v>
      </c>
      <c r="H177" s="8">
        <v>0.82425796511829785</v>
      </c>
      <c r="J177" s="8">
        <f t="shared" si="5"/>
        <v>0</v>
      </c>
    </row>
    <row r="178" spans="1:10" s="40" customFormat="1" ht="15.75">
      <c r="A178" s="47" t="s">
        <v>95</v>
      </c>
      <c r="B178" s="42">
        <v>91.228070175438589</v>
      </c>
      <c r="C178" s="42">
        <v>91.228070175438589</v>
      </c>
      <c r="D178" s="42"/>
      <c r="E178" s="42">
        <f t="shared" si="4"/>
        <v>0</v>
      </c>
      <c r="F178" s="42"/>
      <c r="G178" s="42">
        <v>0.82425796511829785</v>
      </c>
      <c r="H178" s="42">
        <v>0.82425796511829785</v>
      </c>
      <c r="J178" s="42">
        <f t="shared" si="5"/>
        <v>0</v>
      </c>
    </row>
    <row r="179" spans="1:10" ht="15.75">
      <c r="A179" s="13" t="s">
        <v>160</v>
      </c>
      <c r="B179" s="8">
        <v>116.63260668517592</v>
      </c>
      <c r="C179" s="8">
        <v>116.63260668517592</v>
      </c>
      <c r="D179" s="8"/>
      <c r="E179" s="8">
        <f t="shared" si="4"/>
        <v>0</v>
      </c>
      <c r="F179" s="8"/>
      <c r="G179" s="8">
        <v>0.13694635829628313</v>
      </c>
      <c r="H179" s="8">
        <v>0.13694635829628313</v>
      </c>
      <c r="J179" s="8">
        <f t="shared" si="5"/>
        <v>0</v>
      </c>
    </row>
    <row r="180" spans="1:10" s="40" customFormat="1" ht="15.75">
      <c r="A180" s="47" t="s">
        <v>190</v>
      </c>
      <c r="B180" s="42">
        <v>116.63260668517592</v>
      </c>
      <c r="C180" s="42">
        <v>116.63260668517592</v>
      </c>
      <c r="D180" s="42"/>
      <c r="E180" s="42">
        <f t="shared" si="4"/>
        <v>0</v>
      </c>
      <c r="F180" s="42"/>
      <c r="G180" s="42">
        <v>0.13694635829628313</v>
      </c>
      <c r="H180" s="42">
        <v>0.13694635829628313</v>
      </c>
      <c r="J180" s="42">
        <f t="shared" si="5"/>
        <v>0</v>
      </c>
    </row>
    <row r="181" spans="1:10" ht="15.75">
      <c r="A181" s="12" t="s">
        <v>119</v>
      </c>
      <c r="B181" s="8">
        <v>112.90669578838342</v>
      </c>
      <c r="C181" s="8">
        <v>112.90669578838342</v>
      </c>
      <c r="D181" s="8"/>
      <c r="E181" s="8">
        <f t="shared" si="4"/>
        <v>0</v>
      </c>
      <c r="F181" s="8"/>
      <c r="G181" s="8">
        <v>0.52441090198281703</v>
      </c>
      <c r="H181" s="8">
        <v>0.52441090198281703</v>
      </c>
      <c r="J181" s="8">
        <f t="shared" si="5"/>
        <v>0</v>
      </c>
    </row>
    <row r="182" spans="1:10" s="40" customFormat="1" ht="15.75">
      <c r="A182" s="41" t="s">
        <v>161</v>
      </c>
      <c r="B182" s="42">
        <v>112.90669578838342</v>
      </c>
      <c r="C182" s="42">
        <v>112.90669578838342</v>
      </c>
      <c r="D182" s="42"/>
      <c r="E182" s="42">
        <f t="shared" si="4"/>
        <v>0</v>
      </c>
      <c r="F182" s="42"/>
      <c r="G182" s="42">
        <v>0.52441090198281703</v>
      </c>
      <c r="H182" s="42">
        <v>0.52441090198281703</v>
      </c>
      <c r="J182" s="42">
        <f t="shared" si="5"/>
        <v>0</v>
      </c>
    </row>
    <row r="183" spans="1:10" ht="15.75">
      <c r="A183" s="14" t="s">
        <v>189</v>
      </c>
      <c r="B183" s="8">
        <v>112.90669578838342</v>
      </c>
      <c r="C183" s="8">
        <v>112.90669578838342</v>
      </c>
      <c r="D183" s="8"/>
      <c r="E183" s="8">
        <f t="shared" si="4"/>
        <v>0</v>
      </c>
      <c r="F183" s="8"/>
      <c r="G183" s="8">
        <v>0.52441090198281703</v>
      </c>
      <c r="H183" s="8">
        <v>0.52441090198281703</v>
      </c>
      <c r="J183" s="8">
        <f t="shared" si="5"/>
        <v>0</v>
      </c>
    </row>
    <row r="184" spans="1:10" s="40" customFormat="1" ht="15.75">
      <c r="A184" s="44" t="s">
        <v>118</v>
      </c>
      <c r="B184" s="42">
        <v>103.24357309869548</v>
      </c>
      <c r="C184" s="42">
        <v>103.24357309869548</v>
      </c>
      <c r="D184" s="42"/>
      <c r="E184" s="42">
        <f t="shared" si="4"/>
        <v>0</v>
      </c>
      <c r="F184" s="42"/>
      <c r="G184" s="42">
        <v>0.75473204291248663</v>
      </c>
      <c r="H184" s="42">
        <v>0.75473204291248663</v>
      </c>
      <c r="J184" s="42">
        <f t="shared" si="5"/>
        <v>0</v>
      </c>
    </row>
    <row r="185" spans="1:10" ht="15.75">
      <c r="A185" s="13" t="s">
        <v>162</v>
      </c>
      <c r="B185" s="8">
        <v>109.16310692084446</v>
      </c>
      <c r="C185" s="8">
        <v>109.16310692084446</v>
      </c>
      <c r="D185" s="8"/>
      <c r="E185" s="8">
        <f t="shared" si="4"/>
        <v>0</v>
      </c>
      <c r="F185" s="8"/>
      <c r="G185" s="8">
        <v>0.20270355335203316</v>
      </c>
      <c r="H185" s="8">
        <v>0.20270355335203316</v>
      </c>
      <c r="J185" s="8">
        <f t="shared" si="5"/>
        <v>0</v>
      </c>
    </row>
    <row r="186" spans="1:10" s="40" customFormat="1" ht="15.75">
      <c r="A186" s="47" t="s">
        <v>188</v>
      </c>
      <c r="B186" s="42">
        <v>109.16310692084446</v>
      </c>
      <c r="C186" s="42">
        <v>109.16310692084446</v>
      </c>
      <c r="D186" s="42"/>
      <c r="E186" s="42">
        <f t="shared" si="4"/>
        <v>0</v>
      </c>
      <c r="F186" s="42"/>
      <c r="G186" s="42">
        <v>0.20270355335203316</v>
      </c>
      <c r="H186" s="42">
        <v>0.20270355335203316</v>
      </c>
      <c r="J186" s="42">
        <f t="shared" si="5"/>
        <v>0</v>
      </c>
    </row>
    <row r="187" spans="1:10" ht="15.75">
      <c r="A187" s="13" t="s">
        <v>96</v>
      </c>
      <c r="B187" s="8">
        <v>101.22793815076557</v>
      </c>
      <c r="C187" s="8">
        <v>101.22793815076557</v>
      </c>
      <c r="D187" s="8"/>
      <c r="E187" s="8">
        <f t="shared" si="4"/>
        <v>0</v>
      </c>
      <c r="F187" s="8"/>
      <c r="G187" s="8">
        <v>0.55202848956045347</v>
      </c>
      <c r="H187" s="8">
        <v>0.55202848956045336</v>
      </c>
      <c r="J187" s="8">
        <f t="shared" si="5"/>
        <v>0</v>
      </c>
    </row>
    <row r="188" spans="1:10" s="40" customFormat="1" ht="15.75">
      <c r="A188" s="47" t="s">
        <v>187</v>
      </c>
      <c r="B188" s="42">
        <v>100</v>
      </c>
      <c r="C188" s="42">
        <v>100</v>
      </c>
      <c r="D188" s="42"/>
      <c r="E188" s="42">
        <f t="shared" si="4"/>
        <v>0</v>
      </c>
      <c r="F188" s="42"/>
      <c r="G188" s="42">
        <v>0.39920368875855877</v>
      </c>
      <c r="H188" s="42">
        <v>0.39920368875855872</v>
      </c>
      <c r="J188" s="42">
        <f t="shared" si="5"/>
        <v>0</v>
      </c>
    </row>
    <row r="189" spans="1:10" ht="15.75">
      <c r="A189" s="14" t="s">
        <v>97</v>
      </c>
      <c r="B189" s="8">
        <v>104.58250331675944</v>
      </c>
      <c r="C189" s="8">
        <v>104.58250331675944</v>
      </c>
      <c r="D189" s="8"/>
      <c r="E189" s="8">
        <f t="shared" si="4"/>
        <v>0</v>
      </c>
      <c r="F189" s="8"/>
      <c r="G189" s="8">
        <v>0.15282480080189473</v>
      </c>
      <c r="H189" s="8">
        <v>0.1528248008018947</v>
      </c>
      <c r="J189" s="8">
        <f t="shared" si="5"/>
        <v>0</v>
      </c>
    </row>
    <row r="190" spans="1:10" s="40" customFormat="1" ht="15.75">
      <c r="A190" s="44" t="s">
        <v>133</v>
      </c>
      <c r="B190" s="42">
        <v>101.02271770557365</v>
      </c>
      <c r="C190" s="42">
        <v>101.65984686220065</v>
      </c>
      <c r="D190" s="42"/>
      <c r="E190" s="42">
        <f t="shared" si="4"/>
        <v>0.63067908990914745</v>
      </c>
      <c r="F190" s="42"/>
      <c r="G190" s="42">
        <v>0.61606327697930352</v>
      </c>
      <c r="H190" s="42">
        <v>0.61994865924782105</v>
      </c>
      <c r="J190" s="42">
        <f t="shared" si="5"/>
        <v>3.8853822685175343E-3</v>
      </c>
    </row>
    <row r="191" spans="1:10" ht="15.75">
      <c r="A191" s="13" t="s">
        <v>98</v>
      </c>
      <c r="B191" s="8">
        <v>98.0786860599287</v>
      </c>
      <c r="C191" s="8">
        <v>97.233831905156833</v>
      </c>
      <c r="D191" s="8"/>
      <c r="E191" s="8">
        <f t="shared" si="4"/>
        <v>-0.86140443832580793</v>
      </c>
      <c r="F191" s="8"/>
      <c r="G191" s="8">
        <v>0.18416900131050701</v>
      </c>
      <c r="H191" s="8">
        <v>0.18258256135919795</v>
      </c>
      <c r="J191" s="8">
        <f t="shared" si="5"/>
        <v>-1.5864399513090544E-3</v>
      </c>
    </row>
    <row r="192" spans="1:10" s="40" customFormat="1" ht="15.75">
      <c r="A192" s="47" t="s">
        <v>19</v>
      </c>
      <c r="B192" s="42">
        <v>98.0786860599287</v>
      </c>
      <c r="C192" s="42">
        <v>97.233831905156833</v>
      </c>
      <c r="D192" s="42"/>
      <c r="E192" s="42">
        <f t="shared" si="4"/>
        <v>-0.86140443832580793</v>
      </c>
      <c r="F192" s="42"/>
      <c r="G192" s="42">
        <v>0.18416900131050701</v>
      </c>
      <c r="H192" s="42">
        <v>0.18258256135919795</v>
      </c>
      <c r="J192" s="42">
        <f t="shared" si="5"/>
        <v>-1.5864399513090544E-3</v>
      </c>
    </row>
    <row r="193" spans="1:10" ht="15.75">
      <c r="A193" s="13" t="s">
        <v>163</v>
      </c>
      <c r="B193" s="8">
        <v>102.33256534417245</v>
      </c>
      <c r="C193" s="8">
        <v>103.62905301814082</v>
      </c>
      <c r="D193" s="8"/>
      <c r="E193" s="8">
        <f t="shared" si="4"/>
        <v>1.266935573839989</v>
      </c>
      <c r="F193" s="8"/>
      <c r="G193" s="8">
        <v>0.43189427566879662</v>
      </c>
      <c r="H193" s="8">
        <v>0.43736609788862307</v>
      </c>
      <c r="J193" s="8">
        <f t="shared" si="5"/>
        <v>5.4718222198264499E-3</v>
      </c>
    </row>
    <row r="194" spans="1:10" s="40" customFormat="1" ht="15.75">
      <c r="A194" s="47" t="s">
        <v>186</v>
      </c>
      <c r="B194" s="42">
        <v>102.33256534417245</v>
      </c>
      <c r="C194" s="42">
        <v>103.62905301814082</v>
      </c>
      <c r="D194" s="42"/>
      <c r="E194" s="42">
        <f t="shared" si="4"/>
        <v>1.266935573839989</v>
      </c>
      <c r="F194" s="42"/>
      <c r="G194" s="42">
        <v>0.43189427566879662</v>
      </c>
      <c r="H194" s="42">
        <v>0.43736609788862307</v>
      </c>
      <c r="J194" s="42">
        <f t="shared" si="5"/>
        <v>5.4718222198264499E-3</v>
      </c>
    </row>
    <row r="195" spans="1:10" ht="15.75">
      <c r="A195" s="11" t="s">
        <v>99</v>
      </c>
      <c r="B195" s="15">
        <v>102.09471863125376</v>
      </c>
      <c r="C195" s="15">
        <v>102.09471863125376</v>
      </c>
      <c r="D195" s="15"/>
      <c r="E195" s="15">
        <f t="shared" si="4"/>
        <v>0</v>
      </c>
      <c r="F195" s="15"/>
      <c r="G195" s="15">
        <v>3.2134794308229844</v>
      </c>
      <c r="H195" s="15">
        <v>3.2134794308229839</v>
      </c>
      <c r="J195" s="15">
        <f t="shared" si="5"/>
        <v>0</v>
      </c>
    </row>
    <row r="196" spans="1:10" s="40" customFormat="1" ht="15.75">
      <c r="A196" s="44" t="s">
        <v>117</v>
      </c>
      <c r="B196" s="42">
        <v>100.8123545251517</v>
      </c>
      <c r="C196" s="42">
        <v>100.8123545251517</v>
      </c>
      <c r="D196" s="42"/>
      <c r="E196" s="42">
        <f t="shared" si="4"/>
        <v>0</v>
      </c>
      <c r="F196" s="42"/>
      <c r="G196" s="42">
        <v>0.73122349364338401</v>
      </c>
      <c r="H196" s="42">
        <v>0.7312234936433839</v>
      </c>
      <c r="J196" s="42">
        <f t="shared" si="5"/>
        <v>0</v>
      </c>
    </row>
    <row r="197" spans="1:10" ht="15.75">
      <c r="A197" s="13" t="s">
        <v>164</v>
      </c>
      <c r="B197" s="8">
        <v>100.8123545251517</v>
      </c>
      <c r="C197" s="8">
        <v>100.8123545251517</v>
      </c>
      <c r="D197" s="8"/>
      <c r="E197" s="8">
        <f t="shared" ref="E197:E224" si="6">((C197/B197-1)*100)</f>
        <v>0</v>
      </c>
      <c r="F197" s="8"/>
      <c r="G197" s="8">
        <v>0.73122349364338401</v>
      </c>
      <c r="H197" s="8">
        <v>0.7312234936433839</v>
      </c>
      <c r="J197" s="8">
        <f t="shared" si="5"/>
        <v>0</v>
      </c>
    </row>
    <row r="198" spans="1:10" s="40" customFormat="1" ht="15.75">
      <c r="A198" s="47" t="s">
        <v>117</v>
      </c>
      <c r="B198" s="42">
        <v>100.8123545251517</v>
      </c>
      <c r="C198" s="42">
        <v>100.8123545251517</v>
      </c>
      <c r="D198" s="42"/>
      <c r="E198" s="42">
        <f t="shared" si="6"/>
        <v>0</v>
      </c>
      <c r="F198" s="42"/>
      <c r="G198" s="42">
        <v>0.73122349364338401</v>
      </c>
      <c r="H198" s="42">
        <v>0.7312234936433839</v>
      </c>
      <c r="J198" s="42">
        <f t="shared" si="5"/>
        <v>0</v>
      </c>
    </row>
    <row r="199" spans="1:10" ht="15.75">
      <c r="A199" s="12" t="s">
        <v>100</v>
      </c>
      <c r="B199" s="8">
        <v>101.48179647429427</v>
      </c>
      <c r="C199" s="8">
        <v>101.48179647429427</v>
      </c>
      <c r="D199" s="8"/>
      <c r="E199" s="8">
        <f t="shared" si="6"/>
        <v>0</v>
      </c>
      <c r="F199" s="8"/>
      <c r="G199" s="8">
        <v>2.3499713889081622</v>
      </c>
      <c r="H199" s="8">
        <v>2.3499713889081617</v>
      </c>
      <c r="J199" s="8">
        <f t="shared" si="5"/>
        <v>0</v>
      </c>
    </row>
    <row r="200" spans="1:10" s="40" customFormat="1" ht="15.75">
      <c r="A200" s="41" t="s">
        <v>101</v>
      </c>
      <c r="B200" s="42">
        <v>101.48179647429427</v>
      </c>
      <c r="C200" s="42">
        <v>101.48179647429427</v>
      </c>
      <c r="D200" s="42"/>
      <c r="E200" s="42">
        <f t="shared" si="6"/>
        <v>0</v>
      </c>
      <c r="F200" s="42"/>
      <c r="G200" s="42">
        <v>2.3499713889081622</v>
      </c>
      <c r="H200" s="42">
        <v>2.3499713889081617</v>
      </c>
      <c r="J200" s="42">
        <f t="shared" ref="J200:J224" si="7">H200-G200</f>
        <v>0</v>
      </c>
    </row>
    <row r="201" spans="1:10" ht="15.75">
      <c r="A201" s="14" t="s">
        <v>100</v>
      </c>
      <c r="B201" s="8">
        <v>101.48179647429427</v>
      </c>
      <c r="C201" s="8">
        <v>101.48179647429427</v>
      </c>
      <c r="D201" s="8"/>
      <c r="E201" s="8">
        <f t="shared" si="6"/>
        <v>0</v>
      </c>
      <c r="F201" s="8"/>
      <c r="G201" s="8">
        <v>2.3499713889081622</v>
      </c>
      <c r="H201" s="8">
        <v>2.3499713889081617</v>
      </c>
      <c r="J201" s="8">
        <f t="shared" si="7"/>
        <v>0</v>
      </c>
    </row>
    <row r="202" spans="1:10" s="40" customFormat="1" ht="15.75">
      <c r="A202" s="44" t="s">
        <v>102</v>
      </c>
      <c r="B202" s="42">
        <v>124.14336119025371</v>
      </c>
      <c r="C202" s="42">
        <v>124.14336119025371</v>
      </c>
      <c r="D202" s="42"/>
      <c r="E202" s="42">
        <f t="shared" si="6"/>
        <v>0</v>
      </c>
      <c r="F202" s="42"/>
      <c r="G202" s="42">
        <v>0.13228454827143829</v>
      </c>
      <c r="H202" s="42">
        <v>0.13228454827143829</v>
      </c>
      <c r="J202" s="42">
        <f t="shared" si="7"/>
        <v>0</v>
      </c>
    </row>
    <row r="203" spans="1:10" ht="15.75">
      <c r="A203" s="13" t="s">
        <v>103</v>
      </c>
      <c r="B203" s="8">
        <v>124.14336119025371</v>
      </c>
      <c r="C203" s="8">
        <v>124.14336119025371</v>
      </c>
      <c r="D203" s="8"/>
      <c r="E203" s="8">
        <f t="shared" si="6"/>
        <v>0</v>
      </c>
      <c r="F203" s="8"/>
      <c r="G203" s="8">
        <v>0.13228454827143829</v>
      </c>
      <c r="H203" s="8">
        <v>0.13228454827143829</v>
      </c>
      <c r="J203" s="8">
        <f t="shared" si="7"/>
        <v>0</v>
      </c>
    </row>
    <row r="204" spans="1:10" s="40" customFormat="1" ht="15.75">
      <c r="A204" s="47" t="s">
        <v>102</v>
      </c>
      <c r="B204" s="42">
        <v>124.14336119025371</v>
      </c>
      <c r="C204" s="42">
        <v>124.14336119025371</v>
      </c>
      <c r="D204" s="42"/>
      <c r="E204" s="42">
        <f t="shared" si="6"/>
        <v>0</v>
      </c>
      <c r="F204" s="42"/>
      <c r="G204" s="42">
        <v>0.13228454827143829</v>
      </c>
      <c r="H204" s="42">
        <v>0.13228454827143829</v>
      </c>
      <c r="J204" s="42">
        <f t="shared" si="7"/>
        <v>0</v>
      </c>
    </row>
    <row r="205" spans="1:10" ht="15.75">
      <c r="A205" s="11" t="s">
        <v>113</v>
      </c>
      <c r="B205" s="15">
        <v>116.40873773193242</v>
      </c>
      <c r="C205" s="15">
        <v>116.52018680634875</v>
      </c>
      <c r="D205" s="15"/>
      <c r="E205" s="15">
        <f t="shared" si="6"/>
        <v>9.5739440687836463E-2</v>
      </c>
      <c r="F205" s="15"/>
      <c r="G205" s="15">
        <v>4.7632086284774307</v>
      </c>
      <c r="H205" s="15">
        <v>4.7677688977771302</v>
      </c>
      <c r="J205" s="15">
        <f t="shared" si="7"/>
        <v>4.5602692996995486E-3</v>
      </c>
    </row>
    <row r="206" spans="1:10" s="40" customFormat="1" ht="15.75">
      <c r="A206" s="44" t="s">
        <v>104</v>
      </c>
      <c r="B206" s="42">
        <v>116.87553795574244</v>
      </c>
      <c r="C206" s="42">
        <v>116.88942052818345</v>
      </c>
      <c r="D206" s="42"/>
      <c r="E206" s="42">
        <f t="shared" si="6"/>
        <v>1.1878082175131865E-2</v>
      </c>
      <c r="F206" s="42"/>
      <c r="G206" s="42">
        <v>4.6495745415555172</v>
      </c>
      <c r="H206" s="42">
        <v>4.6501268218403569</v>
      </c>
      <c r="J206" s="42">
        <f t="shared" si="7"/>
        <v>5.5228028483966796E-4</v>
      </c>
    </row>
    <row r="207" spans="1:10" ht="15.75">
      <c r="A207" s="13" t="s">
        <v>165</v>
      </c>
      <c r="B207" s="8">
        <v>116.87553795574244</v>
      </c>
      <c r="C207" s="8">
        <v>116.88942052818345</v>
      </c>
      <c r="D207" s="8"/>
      <c r="E207" s="8">
        <f t="shared" si="6"/>
        <v>1.1878082175131865E-2</v>
      </c>
      <c r="F207" s="8"/>
      <c r="G207" s="8">
        <v>4.6495745415555172</v>
      </c>
      <c r="H207" s="8">
        <v>4.6501268218403569</v>
      </c>
      <c r="J207" s="8">
        <f t="shared" si="7"/>
        <v>5.5228028483966796E-4</v>
      </c>
    </row>
    <row r="208" spans="1:10" s="40" customFormat="1" ht="15.75">
      <c r="A208" s="47" t="s">
        <v>20</v>
      </c>
      <c r="B208" s="42">
        <v>110.99887878962755</v>
      </c>
      <c r="C208" s="42">
        <v>111.07563010705077</v>
      </c>
      <c r="D208" s="42"/>
      <c r="E208" s="42">
        <f t="shared" si="6"/>
        <v>6.9146029455557922E-2</v>
      </c>
      <c r="F208" s="42"/>
      <c r="G208" s="42">
        <v>0.79871583254800405</v>
      </c>
      <c r="H208" s="42">
        <v>0.79926811283284382</v>
      </c>
      <c r="J208" s="42">
        <f t="shared" si="7"/>
        <v>5.5228028483977898E-4</v>
      </c>
    </row>
    <row r="209" spans="1:10" ht="15.75">
      <c r="A209" s="14" t="s">
        <v>185</v>
      </c>
      <c r="B209" s="8">
        <v>118.17321212766659</v>
      </c>
      <c r="C209" s="8">
        <v>118.17321212766659</v>
      </c>
      <c r="D209" s="8"/>
      <c r="E209" s="8">
        <f t="shared" si="6"/>
        <v>0</v>
      </c>
      <c r="F209" s="8"/>
      <c r="G209" s="8">
        <v>3.8508587090075137</v>
      </c>
      <c r="H209" s="8">
        <v>3.8508587090075133</v>
      </c>
      <c r="J209" s="8">
        <f t="shared" si="7"/>
        <v>0</v>
      </c>
    </row>
    <row r="210" spans="1:10" s="40" customFormat="1" ht="15.75">
      <c r="A210" s="44" t="s">
        <v>105</v>
      </c>
      <c r="B210" s="42">
        <v>100.05714286957858</v>
      </c>
      <c r="C210" s="42">
        <v>103.58625935515467</v>
      </c>
      <c r="D210" s="42"/>
      <c r="E210" s="42">
        <f t="shared" si="6"/>
        <v>3.527100998852406</v>
      </c>
      <c r="F210" s="42"/>
      <c r="G210" s="42">
        <v>0.11363408692191287</v>
      </c>
      <c r="H210" s="42">
        <v>0.11764207593677246</v>
      </c>
      <c r="J210" s="42">
        <f t="shared" si="7"/>
        <v>4.0079890148595892E-3</v>
      </c>
    </row>
    <row r="211" spans="1:10" ht="15.75">
      <c r="A211" s="13" t="s">
        <v>106</v>
      </c>
      <c r="B211" s="8">
        <v>100.05714286957858</v>
      </c>
      <c r="C211" s="8">
        <v>103.58625935515467</v>
      </c>
      <c r="D211" s="8"/>
      <c r="E211" s="8">
        <f t="shared" si="6"/>
        <v>3.527100998852406</v>
      </c>
      <c r="F211" s="8"/>
      <c r="G211" s="8">
        <v>0.11363408692191287</v>
      </c>
      <c r="H211" s="8">
        <v>0.11764207593677246</v>
      </c>
      <c r="J211" s="8">
        <f t="shared" si="7"/>
        <v>4.0079890148595892E-3</v>
      </c>
    </row>
    <row r="212" spans="1:10" s="40" customFormat="1" ht="15.75">
      <c r="A212" s="47" t="s">
        <v>105</v>
      </c>
      <c r="B212" s="42">
        <v>100.05714286957858</v>
      </c>
      <c r="C212" s="42">
        <v>103.58625935515467</v>
      </c>
      <c r="D212" s="42"/>
      <c r="E212" s="42">
        <f t="shared" si="6"/>
        <v>3.527100998852406</v>
      </c>
      <c r="F212" s="42"/>
      <c r="G212" s="42">
        <v>0.11363408692191287</v>
      </c>
      <c r="H212" s="42">
        <v>0.11764207593677246</v>
      </c>
      <c r="J212" s="42">
        <f t="shared" si="7"/>
        <v>4.0079890148595892E-3</v>
      </c>
    </row>
    <row r="213" spans="1:10" ht="15.75">
      <c r="A213" s="11" t="s">
        <v>114</v>
      </c>
      <c r="B213" s="15">
        <v>99.436289068581118</v>
      </c>
      <c r="C213" s="15">
        <v>99.573418126495312</v>
      </c>
      <c r="D213" s="15"/>
      <c r="E213" s="15">
        <f t="shared" si="6"/>
        <v>0.1379064516573214</v>
      </c>
      <c r="F213" s="15"/>
      <c r="G213" s="15">
        <v>6.5320507362376272</v>
      </c>
      <c r="H213" s="15">
        <v>6.541058855628429</v>
      </c>
      <c r="J213" s="15">
        <f t="shared" si="7"/>
        <v>9.0081193908018165E-3</v>
      </c>
    </row>
    <row r="214" spans="1:10" s="40" customFormat="1" ht="15.75">
      <c r="A214" s="44" t="s">
        <v>107</v>
      </c>
      <c r="B214" s="42">
        <v>98.982029281278542</v>
      </c>
      <c r="C214" s="42">
        <v>99.180994159153357</v>
      </c>
      <c r="D214" s="42"/>
      <c r="E214" s="42">
        <f t="shared" si="6"/>
        <v>0.20101111213775003</v>
      </c>
      <c r="F214" s="42"/>
      <c r="G214" s="42">
        <v>4.4814036870904435</v>
      </c>
      <c r="H214" s="42">
        <v>4.4904118064812453</v>
      </c>
      <c r="J214" s="42">
        <f t="shared" si="7"/>
        <v>9.0081193908018165E-3</v>
      </c>
    </row>
    <row r="215" spans="1:10" ht="15.75">
      <c r="A215" s="13" t="s">
        <v>166</v>
      </c>
      <c r="B215" s="8">
        <v>102.03330666319701</v>
      </c>
      <c r="C215" s="8">
        <v>102.03330666319701</v>
      </c>
      <c r="D215" s="8"/>
      <c r="E215" s="8">
        <f t="shared" si="6"/>
        <v>0</v>
      </c>
      <c r="F215" s="8"/>
      <c r="G215" s="8">
        <v>0.16361928177317278</v>
      </c>
      <c r="H215" s="8">
        <v>0.16361928177317278</v>
      </c>
      <c r="J215" s="8">
        <f t="shared" si="7"/>
        <v>0</v>
      </c>
    </row>
    <row r="216" spans="1:10" s="40" customFormat="1" ht="15.75">
      <c r="A216" s="47" t="s">
        <v>184</v>
      </c>
      <c r="B216" s="42">
        <v>102.03330666319701</v>
      </c>
      <c r="C216" s="42">
        <v>102.03330666319701</v>
      </c>
      <c r="D216" s="42"/>
      <c r="E216" s="42">
        <f t="shared" si="6"/>
        <v>0</v>
      </c>
      <c r="F216" s="42"/>
      <c r="G216" s="42">
        <v>0.16361928177317278</v>
      </c>
      <c r="H216" s="42">
        <v>0.16361928177317278</v>
      </c>
      <c r="J216" s="42">
        <f t="shared" si="7"/>
        <v>0</v>
      </c>
    </row>
    <row r="217" spans="1:10" ht="15.75">
      <c r="A217" s="13" t="s">
        <v>167</v>
      </c>
      <c r="B217" s="8">
        <v>98.869988084605566</v>
      </c>
      <c r="C217" s="8">
        <v>99.076258841370674</v>
      </c>
      <c r="D217" s="8"/>
      <c r="E217" s="8">
        <f t="shared" si="6"/>
        <v>0.20862828120156163</v>
      </c>
      <c r="F217" s="8"/>
      <c r="G217" s="8">
        <v>4.3177844053172709</v>
      </c>
      <c r="H217" s="8">
        <v>4.3267925247080727</v>
      </c>
      <c r="J217" s="8">
        <f t="shared" si="7"/>
        <v>9.0081193908018165E-3</v>
      </c>
    </row>
    <row r="218" spans="1:10" s="40" customFormat="1" ht="15.75">
      <c r="A218" s="47" t="s">
        <v>183</v>
      </c>
      <c r="B218" s="42">
        <v>98.869988084605566</v>
      </c>
      <c r="C218" s="42">
        <v>99.076258841370674</v>
      </c>
      <c r="D218" s="42"/>
      <c r="E218" s="42">
        <f t="shared" si="6"/>
        <v>0.20862828120156163</v>
      </c>
      <c r="F218" s="42"/>
      <c r="G218" s="42">
        <v>4.3177844053172709</v>
      </c>
      <c r="H218" s="42">
        <v>4.3267925247080727</v>
      </c>
      <c r="J218" s="42">
        <f t="shared" si="7"/>
        <v>9.0081193908018165E-3</v>
      </c>
    </row>
    <row r="219" spans="1:10" ht="15.75">
      <c r="A219" s="12" t="s">
        <v>116</v>
      </c>
      <c r="B219" s="8">
        <v>102.115395593409</v>
      </c>
      <c r="C219" s="8">
        <v>102.115395593409</v>
      </c>
      <c r="D219" s="8"/>
      <c r="E219" s="8">
        <f t="shared" si="6"/>
        <v>0</v>
      </c>
      <c r="F219" s="8"/>
      <c r="G219" s="8">
        <v>0.43724806068302846</v>
      </c>
      <c r="H219" s="8">
        <v>0.43724806068302841</v>
      </c>
      <c r="J219" s="8">
        <f t="shared" si="7"/>
        <v>0</v>
      </c>
    </row>
    <row r="220" spans="1:10" s="40" customFormat="1" ht="15.75">
      <c r="A220" s="41" t="s">
        <v>108</v>
      </c>
      <c r="B220" s="42">
        <v>102.115395593409</v>
      </c>
      <c r="C220" s="42">
        <v>102.115395593409</v>
      </c>
      <c r="D220" s="42"/>
      <c r="E220" s="42">
        <f t="shared" si="6"/>
        <v>0</v>
      </c>
      <c r="F220" s="42"/>
      <c r="G220" s="42">
        <v>0.43724806068302846</v>
      </c>
      <c r="H220" s="42">
        <v>0.43724806068302841</v>
      </c>
      <c r="J220" s="42">
        <f t="shared" si="7"/>
        <v>0</v>
      </c>
    </row>
    <row r="221" spans="1:10" ht="15.75">
      <c r="A221" s="14" t="s">
        <v>182</v>
      </c>
      <c r="B221" s="8">
        <v>102.115395593409</v>
      </c>
      <c r="C221" s="8">
        <v>102.115395593409</v>
      </c>
      <c r="D221" s="8"/>
      <c r="E221" s="8">
        <f t="shared" si="6"/>
        <v>0</v>
      </c>
      <c r="F221" s="8"/>
      <c r="G221" s="8">
        <v>0.43724806068302846</v>
      </c>
      <c r="H221" s="8">
        <v>0.43724806068302841</v>
      </c>
      <c r="J221" s="8">
        <f t="shared" si="7"/>
        <v>0</v>
      </c>
    </row>
    <row r="222" spans="1:10" s="40" customFormat="1" ht="15.75">
      <c r="A222" s="44" t="s">
        <v>115</v>
      </c>
      <c r="B222" s="42">
        <v>100</v>
      </c>
      <c r="C222" s="42">
        <v>100</v>
      </c>
      <c r="D222" s="42"/>
      <c r="E222" s="42">
        <f t="shared" si="6"/>
        <v>0</v>
      </c>
      <c r="F222" s="42"/>
      <c r="G222" s="42">
        <v>1.6133989884641551</v>
      </c>
      <c r="H222" s="42">
        <v>1.6133989884641549</v>
      </c>
      <c r="J222" s="42">
        <f t="shared" si="7"/>
        <v>0</v>
      </c>
    </row>
    <row r="223" spans="1:10" ht="15.75">
      <c r="A223" s="13" t="s">
        <v>168</v>
      </c>
      <c r="B223" s="8">
        <v>100</v>
      </c>
      <c r="C223" s="8">
        <v>100</v>
      </c>
      <c r="D223" s="8"/>
      <c r="E223" s="8">
        <f t="shared" si="6"/>
        <v>0</v>
      </c>
      <c r="F223" s="8"/>
      <c r="G223" s="8">
        <v>1.6133989884641551</v>
      </c>
      <c r="H223" s="8">
        <v>1.6133989884641549</v>
      </c>
      <c r="J223" s="8">
        <f t="shared" si="7"/>
        <v>0</v>
      </c>
    </row>
    <row r="224" spans="1:10" s="40" customFormat="1" ht="15.75">
      <c r="A224" s="47" t="s">
        <v>115</v>
      </c>
      <c r="B224" s="42">
        <v>100</v>
      </c>
      <c r="C224" s="42">
        <v>100</v>
      </c>
      <c r="D224" s="42"/>
      <c r="E224" s="42">
        <f t="shared" si="6"/>
        <v>0</v>
      </c>
      <c r="F224" s="42"/>
      <c r="G224" s="42">
        <v>1.6133989884641551</v>
      </c>
      <c r="H224" s="42">
        <v>1.6133989884641549</v>
      </c>
      <c r="J224" s="42">
        <f t="shared" si="7"/>
        <v>0</v>
      </c>
    </row>
    <row r="225" spans="1:10" ht="7.5" customHeight="1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>
      <c r="A226" s="85" t="s">
        <v>37</v>
      </c>
      <c r="B226" s="86"/>
      <c r="C226" s="86"/>
    </row>
    <row r="227" spans="1:10">
      <c r="A227" s="7"/>
      <c r="B227" s="4"/>
      <c r="C227" s="4"/>
    </row>
  </sheetData>
  <mergeCells count="4">
    <mergeCell ref="A3:A4"/>
    <mergeCell ref="G3:H3"/>
    <mergeCell ref="A226:C226"/>
    <mergeCell ref="B3:C3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</sheetPr>
  <dimension ref="A1:J227"/>
  <sheetViews>
    <sheetView view="pageBreakPreview" zoomScale="96" zoomScaleSheetLayoutView="96" workbookViewId="0">
      <selection activeCell="B4" sqref="B4:E4"/>
    </sheetView>
  </sheetViews>
  <sheetFormatPr defaultRowHeight="15"/>
  <cols>
    <col min="1" max="1" width="57.42578125" style="3" customWidth="1"/>
    <col min="2" max="3" width="9.7109375" style="2" bestFit="1" customWidth="1"/>
    <col min="4" max="4" width="1.85546875" customWidth="1"/>
    <col min="5" max="5" width="11.28515625" customWidth="1"/>
    <col min="6" max="6" width="1.85546875" customWidth="1"/>
    <col min="7" max="8" width="9.7109375" bestFit="1" customWidth="1"/>
    <col min="9" max="9" width="1.85546875" customWidth="1"/>
    <col min="10" max="10" width="12.140625" bestFit="1" customWidth="1"/>
  </cols>
  <sheetData>
    <row r="1" spans="1:10" ht="15.75">
      <c r="A1" s="36" t="s">
        <v>237</v>
      </c>
      <c r="B1" s="54"/>
      <c r="C1" s="54"/>
      <c r="D1" s="20"/>
    </row>
    <row r="2" spans="1:10" ht="6" customHeight="1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0" ht="47.25" customHeight="1">
      <c r="A3" s="81" t="s">
        <v>38</v>
      </c>
      <c r="B3" s="88" t="s">
        <v>224</v>
      </c>
      <c r="C3" s="88"/>
      <c r="D3" s="49"/>
      <c r="E3" s="50" t="s">
        <v>225</v>
      </c>
      <c r="F3" s="51"/>
      <c r="G3" s="89" t="s">
        <v>226</v>
      </c>
      <c r="H3" s="89"/>
      <c r="I3" s="51"/>
      <c r="J3" s="52" t="s">
        <v>227</v>
      </c>
    </row>
    <row r="4" spans="1:10" ht="30">
      <c r="A4" s="82"/>
      <c r="B4" s="55">
        <v>41307</v>
      </c>
      <c r="C4" s="55">
        <v>41335</v>
      </c>
      <c r="D4" s="56"/>
      <c r="E4" s="57" t="s">
        <v>241</v>
      </c>
      <c r="F4" s="56"/>
      <c r="G4" s="55">
        <v>41307</v>
      </c>
      <c r="H4" s="55">
        <v>41335</v>
      </c>
      <c r="I4" s="56"/>
      <c r="J4" s="57" t="s">
        <v>241</v>
      </c>
    </row>
    <row r="5" spans="1:10" s="40" customFormat="1" ht="15.75">
      <c r="A5" s="45" t="s">
        <v>223</v>
      </c>
      <c r="B5" s="39">
        <v>101.35311095452275</v>
      </c>
      <c r="C5" s="39">
        <v>101.79415746234871</v>
      </c>
      <c r="D5" s="39"/>
      <c r="E5" s="39">
        <f>((C5/B5-1)*100)</f>
        <v>0.43515833275591387</v>
      </c>
      <c r="F5" s="39"/>
      <c r="G5" s="39">
        <v>101.35311095452275</v>
      </c>
      <c r="H5" s="39">
        <v>101.79415746234871</v>
      </c>
      <c r="J5" s="39">
        <f>((H5/G5-1)*100)</f>
        <v>0.43515833275591387</v>
      </c>
    </row>
    <row r="6" spans="1:10" ht="6" customHeight="1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5.75">
      <c r="A7" s="11" t="s">
        <v>109</v>
      </c>
      <c r="B7" s="16">
        <v>100.73534682812871</v>
      </c>
      <c r="C7" s="16">
        <v>101.38434780093934</v>
      </c>
      <c r="D7" s="16"/>
      <c r="E7" s="16">
        <f t="shared" ref="E7:E70" si="0">((C7/B7-1)*100)</f>
        <v>0.64426340231689139</v>
      </c>
      <c r="F7" s="16"/>
      <c r="G7" s="16">
        <v>32.651923005296339</v>
      </c>
      <c r="H7" s="16">
        <v>32.862287395372164</v>
      </c>
      <c r="J7" s="16">
        <f t="shared" ref="J7:J70" si="1">H7-G7</f>
        <v>0.2103643900758243</v>
      </c>
    </row>
    <row r="8" spans="1:10" s="40" customFormat="1" ht="15.75">
      <c r="A8" s="44" t="s">
        <v>39</v>
      </c>
      <c r="B8" s="42">
        <v>100.598810660924</v>
      </c>
      <c r="C8" s="42">
        <v>101.31240858842592</v>
      </c>
      <c r="D8" s="42"/>
      <c r="E8" s="42">
        <f t="shared" si="0"/>
        <v>0.70935026250673605</v>
      </c>
      <c r="F8" s="42"/>
      <c r="G8" s="42">
        <v>30.149086481896489</v>
      </c>
      <c r="H8" s="42">
        <v>30.362949105999213</v>
      </c>
      <c r="J8" s="42">
        <f t="shared" si="1"/>
        <v>0.21386262410272394</v>
      </c>
    </row>
    <row r="9" spans="1:10" ht="15.75">
      <c r="A9" s="13" t="s">
        <v>40</v>
      </c>
      <c r="B9" s="8">
        <v>101.61600743543954</v>
      </c>
      <c r="C9" s="8">
        <v>101.76743274435576</v>
      </c>
      <c r="D9" s="8"/>
      <c r="E9" s="8">
        <f t="shared" si="0"/>
        <v>0.14901718020403631</v>
      </c>
      <c r="F9" s="8"/>
      <c r="G9" s="8">
        <v>5.1836916695235669</v>
      </c>
      <c r="H9" s="8">
        <v>5.1914162606799641</v>
      </c>
      <c r="J9" s="8">
        <f>H9-G9</f>
        <v>7.7245911563972314E-3</v>
      </c>
    </row>
    <row r="10" spans="1:10" s="40" customFormat="1" ht="15.75">
      <c r="A10" s="47" t="s">
        <v>5</v>
      </c>
      <c r="B10" s="42">
        <v>101.20019325996191</v>
      </c>
      <c r="C10" s="42">
        <v>101.2092041551707</v>
      </c>
      <c r="D10" s="42"/>
      <c r="E10" s="42">
        <f t="shared" si="0"/>
        <v>8.9040296451292633E-3</v>
      </c>
      <c r="F10" s="42"/>
      <c r="G10" s="42">
        <v>1.681757685763436</v>
      </c>
      <c r="H10" s="42">
        <v>1.6819074299663359</v>
      </c>
      <c r="J10" s="42">
        <f t="shared" si="1"/>
        <v>1.4974420289992629E-4</v>
      </c>
    </row>
    <row r="11" spans="1:10" ht="15.75">
      <c r="A11" s="14" t="s">
        <v>6</v>
      </c>
      <c r="B11" s="8">
        <v>99.523472520656981</v>
      </c>
      <c r="C11" s="8">
        <v>99.523472520656981</v>
      </c>
      <c r="D11" s="8"/>
      <c r="E11" s="8">
        <f t="shared" si="0"/>
        <v>0</v>
      </c>
      <c r="F11" s="8"/>
      <c r="G11" s="8">
        <v>0.17489843522084467</v>
      </c>
      <c r="H11" s="8">
        <v>0.17489843522084467</v>
      </c>
      <c r="J11" s="8">
        <f t="shared" si="1"/>
        <v>0</v>
      </c>
    </row>
    <row r="12" spans="1:10" s="40" customFormat="1" ht="15.75">
      <c r="A12" s="47" t="s">
        <v>41</v>
      </c>
      <c r="B12" s="42">
        <v>102.71121613752915</v>
      </c>
      <c r="C12" s="42">
        <v>102.68922838579866</v>
      </c>
      <c r="D12" s="42"/>
      <c r="E12" s="42">
        <f t="shared" si="0"/>
        <v>-2.1407352144531266E-2</v>
      </c>
      <c r="F12" s="42"/>
      <c r="G12" s="42">
        <v>0.5628710236102118</v>
      </c>
      <c r="H12" s="42">
        <v>0.56275052782806811</v>
      </c>
      <c r="J12" s="42">
        <f t="shared" si="1"/>
        <v>-1.204957821436814E-4</v>
      </c>
    </row>
    <row r="13" spans="1:10" ht="15.75">
      <c r="A13" s="14" t="s">
        <v>42</v>
      </c>
      <c r="B13" s="8">
        <v>99.030659672287783</v>
      </c>
      <c r="C13" s="8">
        <v>99.443003877598869</v>
      </c>
      <c r="D13" s="8"/>
      <c r="E13" s="8">
        <f t="shared" si="0"/>
        <v>0.41638034794033718</v>
      </c>
      <c r="F13" s="8"/>
      <c r="G13" s="8">
        <v>0.39691511306080635</v>
      </c>
      <c r="H13" s="8">
        <v>0.39856778958959677</v>
      </c>
      <c r="J13" s="8">
        <f t="shared" si="1"/>
        <v>1.6526765287904199E-3</v>
      </c>
    </row>
    <row r="14" spans="1:10" s="40" customFormat="1" ht="15.75">
      <c r="A14" s="47" t="s">
        <v>43</v>
      </c>
      <c r="B14" s="42">
        <v>102.26172103025158</v>
      </c>
      <c r="C14" s="42">
        <v>102.522755394787</v>
      </c>
      <c r="D14" s="42"/>
      <c r="E14" s="42">
        <f t="shared" si="0"/>
        <v>0.25526107120590336</v>
      </c>
      <c r="F14" s="42"/>
      <c r="G14" s="42">
        <v>2.3672494118682681</v>
      </c>
      <c r="H14" s="42">
        <v>2.3732920780751185</v>
      </c>
      <c r="J14" s="42">
        <f t="shared" si="1"/>
        <v>6.0426662068504555E-3</v>
      </c>
    </row>
    <row r="15" spans="1:10" ht="15.75">
      <c r="A15" s="13" t="s">
        <v>44</v>
      </c>
      <c r="B15" s="8">
        <v>102.83510687715658</v>
      </c>
      <c r="C15" s="8">
        <v>102.77223377888633</v>
      </c>
      <c r="D15" s="8"/>
      <c r="E15" s="8">
        <f t="shared" si="0"/>
        <v>-6.1139721812464298E-2</v>
      </c>
      <c r="F15" s="8"/>
      <c r="G15" s="8">
        <v>0.85184186307064824</v>
      </c>
      <c r="H15" s="8">
        <v>0.85132104932528496</v>
      </c>
      <c r="J15" s="8">
        <f t="shared" si="1"/>
        <v>-5.2081374536327996E-4</v>
      </c>
    </row>
    <row r="16" spans="1:10" s="40" customFormat="1" ht="15.75">
      <c r="A16" s="47" t="s">
        <v>170</v>
      </c>
      <c r="B16" s="42">
        <v>110.66618321063166</v>
      </c>
      <c r="C16" s="42">
        <v>110.66618321063166</v>
      </c>
      <c r="D16" s="42"/>
      <c r="E16" s="42">
        <f t="shared" si="0"/>
        <v>0</v>
      </c>
      <c r="F16" s="42"/>
      <c r="G16" s="42">
        <v>3.38985573964425E-2</v>
      </c>
      <c r="H16" s="42">
        <v>3.38985573964425E-2</v>
      </c>
      <c r="J16" s="42">
        <f t="shared" si="1"/>
        <v>0</v>
      </c>
    </row>
    <row r="17" spans="1:10" ht="15.75">
      <c r="A17" s="14" t="s">
        <v>169</v>
      </c>
      <c r="B17" s="8">
        <v>97.590730432427222</v>
      </c>
      <c r="C17" s="8">
        <v>98.031610750715856</v>
      </c>
      <c r="D17" s="8"/>
      <c r="E17" s="8">
        <f t="shared" si="0"/>
        <v>0.4517645439634288</v>
      </c>
      <c r="F17" s="8"/>
      <c r="G17" s="8">
        <v>0.56811840799313462</v>
      </c>
      <c r="H17" s="8">
        <v>0.57068496552817727</v>
      </c>
      <c r="J17" s="8">
        <f t="shared" si="1"/>
        <v>2.5665575350426462E-3</v>
      </c>
    </row>
    <row r="18" spans="1:10" s="40" customFormat="1" ht="15.75">
      <c r="A18" s="47" t="s">
        <v>171</v>
      </c>
      <c r="B18" s="42">
        <v>115.88400003225996</v>
      </c>
      <c r="C18" s="42">
        <v>114.45188923434061</v>
      </c>
      <c r="D18" s="42"/>
      <c r="E18" s="42">
        <f t="shared" si="0"/>
        <v>-1.2358140878125368</v>
      </c>
      <c r="F18" s="42"/>
      <c r="G18" s="42">
        <v>0.249824897681071</v>
      </c>
      <c r="H18" s="42">
        <v>0.24673752640066512</v>
      </c>
      <c r="J18" s="42">
        <f t="shared" si="1"/>
        <v>-3.0873712804058706E-3</v>
      </c>
    </row>
    <row r="19" spans="1:10" ht="15.75">
      <c r="A19" s="13" t="s">
        <v>45</v>
      </c>
      <c r="B19" s="8">
        <v>97.054215699877943</v>
      </c>
      <c r="C19" s="8">
        <v>99.244965738096298</v>
      </c>
      <c r="D19" s="8"/>
      <c r="E19" s="8">
        <f t="shared" si="0"/>
        <v>2.2572435647647104</v>
      </c>
      <c r="F19" s="8"/>
      <c r="G19" s="8">
        <v>9.2245939283395071</v>
      </c>
      <c r="H19" s="8">
        <v>9.4328154811626277</v>
      </c>
      <c r="J19" s="8">
        <f t="shared" si="1"/>
        <v>0.2082215528231206</v>
      </c>
    </row>
    <row r="20" spans="1:10" s="40" customFormat="1" ht="15.75">
      <c r="A20" s="47" t="s">
        <v>172</v>
      </c>
      <c r="B20" s="42">
        <v>86.855024401608276</v>
      </c>
      <c r="C20" s="42">
        <v>91.843464150495151</v>
      </c>
      <c r="D20" s="42"/>
      <c r="E20" s="42">
        <f t="shared" si="0"/>
        <v>5.7434095301394095</v>
      </c>
      <c r="F20" s="42"/>
      <c r="G20" s="42">
        <v>3.4539519769996501</v>
      </c>
      <c r="H20" s="42">
        <v>3.6523265840130872</v>
      </c>
      <c r="J20" s="42">
        <f t="shared" si="1"/>
        <v>0.19837460701343712</v>
      </c>
    </row>
    <row r="21" spans="1:10" ht="15.75">
      <c r="A21" s="14" t="s">
        <v>173</v>
      </c>
      <c r="B21" s="8">
        <v>103.07967665933184</v>
      </c>
      <c r="C21" s="8">
        <v>103.26738767994131</v>
      </c>
      <c r="D21" s="8"/>
      <c r="E21" s="8">
        <f t="shared" si="0"/>
        <v>0.18210284189175141</v>
      </c>
      <c r="F21" s="8"/>
      <c r="G21" s="8">
        <v>0.74382645849801965</v>
      </c>
      <c r="H21" s="8">
        <v>0.74518098761768736</v>
      </c>
      <c r="J21" s="8">
        <f t="shared" si="1"/>
        <v>1.3545291196677134E-3</v>
      </c>
    </row>
    <row r="22" spans="1:10" s="40" customFormat="1" ht="15.75">
      <c r="A22" s="47" t="s">
        <v>174</v>
      </c>
      <c r="B22" s="42">
        <v>104.58830211307124</v>
      </c>
      <c r="C22" s="42">
        <v>104.76499597496262</v>
      </c>
      <c r="D22" s="42"/>
      <c r="E22" s="42">
        <f t="shared" si="0"/>
        <v>0.16894227970194464</v>
      </c>
      <c r="F22" s="42"/>
      <c r="G22" s="42">
        <v>5.0268154928418349</v>
      </c>
      <c r="H22" s="42">
        <v>5.0353079095318529</v>
      </c>
      <c r="J22" s="42">
        <f t="shared" si="1"/>
        <v>8.4924166900179898E-3</v>
      </c>
    </row>
    <row r="23" spans="1:10" ht="15.75">
      <c r="A23" s="13" t="s">
        <v>134</v>
      </c>
      <c r="B23" s="8">
        <v>100.59014312258518</v>
      </c>
      <c r="C23" s="8">
        <v>100.84363749955274</v>
      </c>
      <c r="D23" s="8"/>
      <c r="E23" s="8">
        <f t="shared" si="0"/>
        <v>0.25200717396201</v>
      </c>
      <c r="F23" s="8"/>
      <c r="G23" s="8">
        <v>6.0353866863873122</v>
      </c>
      <c r="H23" s="8">
        <v>6.0505962938133564</v>
      </c>
      <c r="J23" s="8">
        <f t="shared" si="1"/>
        <v>1.5209607426044158E-2</v>
      </c>
    </row>
    <row r="24" spans="1:10" s="40" customFormat="1" ht="15.75">
      <c r="A24" s="47" t="s">
        <v>46</v>
      </c>
      <c r="B24" s="42">
        <v>98.192142966989323</v>
      </c>
      <c r="C24" s="42">
        <v>98.192142966989323</v>
      </c>
      <c r="D24" s="42"/>
      <c r="E24" s="42">
        <f t="shared" si="0"/>
        <v>0</v>
      </c>
      <c r="F24" s="42"/>
      <c r="G24" s="42">
        <v>7.6622060789868066E-2</v>
      </c>
      <c r="H24" s="42">
        <v>7.6622060789868079E-2</v>
      </c>
      <c r="J24" s="42">
        <f t="shared" si="1"/>
        <v>0</v>
      </c>
    </row>
    <row r="25" spans="1:10" ht="15.75">
      <c r="A25" s="14" t="s">
        <v>47</v>
      </c>
      <c r="B25" s="8">
        <v>98.252614265923569</v>
      </c>
      <c r="C25" s="8">
        <v>98.284714609831013</v>
      </c>
      <c r="D25" s="8"/>
      <c r="E25" s="8">
        <f t="shared" si="0"/>
        <v>3.2671236432002537E-2</v>
      </c>
      <c r="F25" s="8"/>
      <c r="G25" s="8">
        <v>3.7892557941611842</v>
      </c>
      <c r="H25" s="8">
        <v>3.790493790880709</v>
      </c>
      <c r="J25" s="8">
        <f t="shared" si="1"/>
        <v>1.2379967195248476E-3</v>
      </c>
    </row>
    <row r="26" spans="1:10" s="40" customFormat="1" ht="15.75">
      <c r="A26" s="47" t="s">
        <v>175</v>
      </c>
      <c r="B26" s="42">
        <v>102.58453065562355</v>
      </c>
      <c r="C26" s="42">
        <v>102.36000036646179</v>
      </c>
      <c r="D26" s="42"/>
      <c r="E26" s="42">
        <f t="shared" si="0"/>
        <v>-0.21887343805813142</v>
      </c>
      <c r="F26" s="42"/>
      <c r="G26" s="42">
        <v>0.28340372118067864</v>
      </c>
      <c r="H26" s="42">
        <v>0.28278342571254589</v>
      </c>
      <c r="J26" s="42">
        <f t="shared" si="1"/>
        <v>-6.2029546813274772E-4</v>
      </c>
    </row>
    <row r="27" spans="1:10" ht="15.75">
      <c r="A27" s="14" t="s">
        <v>176</v>
      </c>
      <c r="B27" s="8">
        <v>101.85704825878044</v>
      </c>
      <c r="C27" s="8">
        <v>101.85704825878044</v>
      </c>
      <c r="D27" s="8"/>
      <c r="E27" s="8">
        <f t="shared" si="0"/>
        <v>0</v>
      </c>
      <c r="F27" s="8"/>
      <c r="G27" s="8">
        <v>2.8616755247956861E-2</v>
      </c>
      <c r="H27" s="8">
        <v>2.8616755247956864E-2</v>
      </c>
      <c r="J27" s="8">
        <f t="shared" si="1"/>
        <v>0</v>
      </c>
    </row>
    <row r="28" spans="1:10" s="40" customFormat="1" ht="15.75">
      <c r="A28" s="47" t="s">
        <v>48</v>
      </c>
      <c r="B28" s="42">
        <v>100.58744556131865</v>
      </c>
      <c r="C28" s="42">
        <v>100.39463992447894</v>
      </c>
      <c r="D28" s="42"/>
      <c r="E28" s="42">
        <f t="shared" si="0"/>
        <v>-0.19167962340008726</v>
      </c>
      <c r="F28" s="42"/>
      <c r="G28" s="42">
        <v>1.0337609924892157</v>
      </c>
      <c r="H28" s="42">
        <v>1.0317794833119556</v>
      </c>
      <c r="J28" s="42">
        <f t="shared" si="1"/>
        <v>-1.9815091772601434E-3</v>
      </c>
    </row>
    <row r="29" spans="1:10" ht="15.75">
      <c r="A29" s="14" t="s">
        <v>7</v>
      </c>
      <c r="B29" s="8">
        <v>112.34430059948716</v>
      </c>
      <c r="C29" s="8">
        <v>114.60467076682383</v>
      </c>
      <c r="D29" s="8"/>
      <c r="E29" s="8">
        <f t="shared" si="0"/>
        <v>2.0120025272977626</v>
      </c>
      <c r="F29" s="8"/>
      <c r="G29" s="8">
        <v>0.82372736251840772</v>
      </c>
      <c r="H29" s="8">
        <v>0.84030077787032142</v>
      </c>
      <c r="J29" s="8">
        <f t="shared" si="1"/>
        <v>1.6573415351913701E-2</v>
      </c>
    </row>
    <row r="30" spans="1:10" s="40" customFormat="1" ht="15.75">
      <c r="A30" s="41" t="s">
        <v>135</v>
      </c>
      <c r="B30" s="42">
        <v>97.030080964646601</v>
      </c>
      <c r="C30" s="42">
        <v>96.841888447114783</v>
      </c>
      <c r="D30" s="42"/>
      <c r="E30" s="42">
        <f t="shared" si="0"/>
        <v>-0.19395275739323425</v>
      </c>
      <c r="F30" s="42"/>
      <c r="G30" s="42">
        <v>1.2053012554539484</v>
      </c>
      <c r="H30" s="42">
        <v>1.2029635404341006</v>
      </c>
      <c r="J30" s="42">
        <f t="shared" si="1"/>
        <v>-2.3377150198478081E-3</v>
      </c>
    </row>
    <row r="31" spans="1:10" ht="15.75">
      <c r="A31" s="14" t="s">
        <v>177</v>
      </c>
      <c r="B31" s="8">
        <v>98.724118773897061</v>
      </c>
      <c r="C31" s="8">
        <v>98.724118773897061</v>
      </c>
      <c r="D31" s="8"/>
      <c r="E31" s="8">
        <f t="shared" si="0"/>
        <v>0</v>
      </c>
      <c r="F31" s="8"/>
      <c r="G31" s="8">
        <v>4.6806982195002234E-2</v>
      </c>
      <c r="H31" s="8">
        <v>4.680698219500224E-2</v>
      </c>
      <c r="J31" s="8">
        <f t="shared" si="1"/>
        <v>0</v>
      </c>
    </row>
    <row r="32" spans="1:10" s="40" customFormat="1" ht="15.75">
      <c r="A32" s="47" t="s">
        <v>49</v>
      </c>
      <c r="B32" s="42">
        <v>98.297141773324086</v>
      </c>
      <c r="C32" s="42">
        <v>98.788670890037437</v>
      </c>
      <c r="D32" s="42"/>
      <c r="E32" s="42">
        <f t="shared" si="0"/>
        <v>0.50004415982596306</v>
      </c>
      <c r="F32" s="42"/>
      <c r="G32" s="42">
        <v>8.0810420817514009E-3</v>
      </c>
      <c r="H32" s="42">
        <v>8.1214508607342795E-3</v>
      </c>
      <c r="J32" s="42">
        <f t="shared" si="1"/>
        <v>4.040877898287866E-5</v>
      </c>
    </row>
    <row r="33" spans="1:10" ht="15.75">
      <c r="A33" s="14" t="s">
        <v>50</v>
      </c>
      <c r="B33" s="8">
        <v>96.953612796139907</v>
      </c>
      <c r="C33" s="8">
        <v>96.753191167003038</v>
      </c>
      <c r="D33" s="8"/>
      <c r="E33" s="8">
        <f t="shared" si="0"/>
        <v>-0.2067190931381635</v>
      </c>
      <c r="F33" s="8"/>
      <c r="G33" s="8">
        <v>1.1504132311771949</v>
      </c>
      <c r="H33" s="8">
        <v>1.1480351073783641</v>
      </c>
      <c r="J33" s="8">
        <f t="shared" si="1"/>
        <v>-2.3781237988307335E-3</v>
      </c>
    </row>
    <row r="34" spans="1:10" s="40" customFormat="1" ht="15.75">
      <c r="A34" s="41" t="s">
        <v>51</v>
      </c>
      <c r="B34" s="42">
        <v>92.964199418054292</v>
      </c>
      <c r="C34" s="42">
        <v>93.324766841068808</v>
      </c>
      <c r="D34" s="42"/>
      <c r="E34" s="42">
        <f t="shared" si="0"/>
        <v>0.3878562126836238</v>
      </c>
      <c r="F34" s="42"/>
      <c r="G34" s="42">
        <v>1.8840446562858117</v>
      </c>
      <c r="H34" s="42">
        <v>1.8913520405349504</v>
      </c>
      <c r="J34" s="42">
        <f t="shared" si="1"/>
        <v>7.307384249138682E-3</v>
      </c>
    </row>
    <row r="35" spans="1:10" ht="15.75">
      <c r="A35" s="14" t="s">
        <v>52</v>
      </c>
      <c r="B35" s="8">
        <v>91.515673569331554</v>
      </c>
      <c r="C35" s="8">
        <v>92.349434851863734</v>
      </c>
      <c r="D35" s="8"/>
      <c r="E35" s="8">
        <f t="shared" si="0"/>
        <v>0.91105845590540024</v>
      </c>
      <c r="F35" s="8"/>
      <c r="G35" s="8">
        <v>0.23982854784823954</v>
      </c>
      <c r="H35" s="8">
        <v>0.2420135261130861</v>
      </c>
      <c r="J35" s="8">
        <f t="shared" si="1"/>
        <v>2.1849782648465654E-3</v>
      </c>
    </row>
    <row r="36" spans="1:10" s="40" customFormat="1" ht="15.75">
      <c r="A36" s="47" t="s">
        <v>8</v>
      </c>
      <c r="B36" s="42">
        <v>103.88032711863119</v>
      </c>
      <c r="C36" s="42">
        <v>103.88032711863119</v>
      </c>
      <c r="D36" s="42"/>
      <c r="E36" s="42">
        <f t="shared" si="0"/>
        <v>0</v>
      </c>
      <c r="F36" s="42"/>
      <c r="G36" s="42">
        <v>0.2859421071570899</v>
      </c>
      <c r="H36" s="42">
        <v>0.2859421071570899</v>
      </c>
      <c r="J36" s="42">
        <f t="shared" si="1"/>
        <v>0</v>
      </c>
    </row>
    <row r="37" spans="1:10" ht="15.75">
      <c r="A37" s="14" t="s">
        <v>9</v>
      </c>
      <c r="B37" s="8">
        <v>97.417438719085368</v>
      </c>
      <c r="C37" s="8">
        <v>96.75370686789249</v>
      </c>
      <c r="D37" s="8"/>
      <c r="E37" s="8">
        <f t="shared" si="0"/>
        <v>-0.68132755276684165</v>
      </c>
      <c r="F37" s="8"/>
      <c r="G37" s="8">
        <v>0.15226712015245464</v>
      </c>
      <c r="H37" s="8">
        <v>0.15122968230905143</v>
      </c>
      <c r="J37" s="8">
        <f t="shared" si="1"/>
        <v>-1.0374378434032105E-3</v>
      </c>
    </row>
    <row r="38" spans="1:10" s="40" customFormat="1" ht="15.75">
      <c r="A38" s="47" t="s">
        <v>178</v>
      </c>
      <c r="B38" s="42">
        <v>82.49681017064718</v>
      </c>
      <c r="C38" s="42">
        <v>76.697986769212037</v>
      </c>
      <c r="D38" s="42"/>
      <c r="E38" s="42">
        <f t="shared" si="0"/>
        <v>-7.0291486294319689</v>
      </c>
      <c r="F38" s="42"/>
      <c r="G38" s="42">
        <v>0.46321455913707527</v>
      </c>
      <c r="H38" s="42">
        <v>0.43065451930216225</v>
      </c>
      <c r="J38" s="42">
        <f t="shared" si="1"/>
        <v>-3.2560039834913013E-2</v>
      </c>
    </row>
    <row r="39" spans="1:10" ht="15.75">
      <c r="A39" s="14" t="s">
        <v>53</v>
      </c>
      <c r="B39" s="8">
        <v>96.310795729183752</v>
      </c>
      <c r="C39" s="8">
        <v>102.96307519633982</v>
      </c>
      <c r="D39" s="8"/>
      <c r="E39" s="8">
        <f t="shared" si="0"/>
        <v>6.9070963610991187</v>
      </c>
      <c r="F39" s="8"/>
      <c r="G39" s="8">
        <v>0.560581199947913</v>
      </c>
      <c r="H39" s="8">
        <v>0.59930108361052126</v>
      </c>
      <c r="J39" s="8">
        <f t="shared" si="1"/>
        <v>3.8719883662608257E-2</v>
      </c>
    </row>
    <row r="40" spans="1:10" s="40" customFormat="1" ht="15.75">
      <c r="A40" s="47" t="s">
        <v>179</v>
      </c>
      <c r="B40" s="42">
        <v>96.174587008983821</v>
      </c>
      <c r="C40" s="42">
        <v>96.174587008983821</v>
      </c>
      <c r="D40" s="42"/>
      <c r="E40" s="42">
        <f t="shared" si="0"/>
        <v>0</v>
      </c>
      <c r="F40" s="42"/>
      <c r="G40" s="42">
        <v>0.18221112204303935</v>
      </c>
      <c r="H40" s="42">
        <v>0.18221112204303938</v>
      </c>
      <c r="J40" s="42">
        <f t="shared" si="1"/>
        <v>0</v>
      </c>
    </row>
    <row r="41" spans="1:10" ht="15.75">
      <c r="A41" s="13" t="s">
        <v>54</v>
      </c>
      <c r="B41" s="8">
        <v>126.15979236762857</v>
      </c>
      <c r="C41" s="8">
        <v>124.90477893837203</v>
      </c>
      <c r="D41" s="8"/>
      <c r="E41" s="8">
        <f t="shared" si="0"/>
        <v>-0.99478082969527426</v>
      </c>
      <c r="F41" s="8"/>
      <c r="G41" s="8">
        <v>2.3201993277195605</v>
      </c>
      <c r="H41" s="8">
        <v>2.2971184295966882</v>
      </c>
      <c r="J41" s="8">
        <f t="shared" si="1"/>
        <v>-2.3080898122872284E-2</v>
      </c>
    </row>
    <row r="42" spans="1:10" s="40" customFormat="1" ht="15.75">
      <c r="A42" s="47" t="s">
        <v>10</v>
      </c>
      <c r="B42" s="42">
        <v>73.321989620079563</v>
      </c>
      <c r="C42" s="42">
        <v>74.320066657054426</v>
      </c>
      <c r="D42" s="42"/>
      <c r="E42" s="42">
        <f t="shared" si="0"/>
        <v>1.3612247050938331</v>
      </c>
      <c r="F42" s="42"/>
      <c r="G42" s="42">
        <v>3.9796737294020924E-2</v>
      </c>
      <c r="H42" s="42">
        <v>4.0338460313888436E-2</v>
      </c>
      <c r="J42" s="42">
        <f t="shared" si="1"/>
        <v>5.4172301986751131E-4</v>
      </c>
    </row>
    <row r="43" spans="1:10" ht="15.75">
      <c r="A43" s="14" t="s">
        <v>180</v>
      </c>
      <c r="B43" s="8">
        <v>143.13071221168744</v>
      </c>
      <c r="C43" s="8">
        <v>135.73407689596024</v>
      </c>
      <c r="D43" s="8"/>
      <c r="E43" s="8">
        <f t="shared" si="0"/>
        <v>-5.1677485575476805</v>
      </c>
      <c r="F43" s="8"/>
      <c r="G43" s="8">
        <v>0.64090319236634341</v>
      </c>
      <c r="H43" s="8">
        <v>0.60778292688755486</v>
      </c>
      <c r="J43" s="8">
        <f t="shared" si="1"/>
        <v>-3.3120265478788546E-2</v>
      </c>
    </row>
    <row r="44" spans="1:10" s="40" customFormat="1" ht="15.75">
      <c r="A44" s="47" t="s">
        <v>181</v>
      </c>
      <c r="B44" s="42">
        <v>141.2415771473365</v>
      </c>
      <c r="C44" s="42">
        <v>142.61435381869362</v>
      </c>
      <c r="D44" s="42"/>
      <c r="E44" s="42">
        <f t="shared" si="0"/>
        <v>0.97193524674756837</v>
      </c>
      <c r="F44" s="42"/>
      <c r="G44" s="42">
        <v>1.037072811728724</v>
      </c>
      <c r="H44" s="42">
        <v>1.0471524879203515</v>
      </c>
      <c r="J44" s="42">
        <f t="shared" si="1"/>
        <v>1.0079676191627529E-2</v>
      </c>
    </row>
    <row r="45" spans="1:10" ht="15.75">
      <c r="A45" s="14" t="s">
        <v>55</v>
      </c>
      <c r="B45" s="8">
        <v>89.603556134732301</v>
      </c>
      <c r="C45" s="8">
        <v>90.797942866714237</v>
      </c>
      <c r="D45" s="8"/>
      <c r="E45" s="8">
        <f t="shared" si="0"/>
        <v>1.332968002057866</v>
      </c>
      <c r="F45" s="8"/>
      <c r="G45" s="8">
        <v>7.3494955067296239E-2</v>
      </c>
      <c r="H45" s="8">
        <v>7.4474619301470105E-2</v>
      </c>
      <c r="J45" s="8">
        <f t="shared" si="1"/>
        <v>9.7966423417386594E-4</v>
      </c>
    </row>
    <row r="46" spans="1:10" s="40" customFormat="1" ht="15.75">
      <c r="A46" s="47" t="s">
        <v>222</v>
      </c>
      <c r="B46" s="42">
        <v>100.38656105944435</v>
      </c>
      <c r="C46" s="42">
        <v>99.938551636950081</v>
      </c>
      <c r="D46" s="42"/>
      <c r="E46" s="42">
        <f t="shared" si="0"/>
        <v>-0.44628426132555798</v>
      </c>
      <c r="F46" s="42"/>
      <c r="G46" s="42">
        <v>0.38322440761688209</v>
      </c>
      <c r="H46" s="42">
        <v>0.38151413740012996</v>
      </c>
      <c r="J46" s="42">
        <f t="shared" si="1"/>
        <v>-1.71027021675213E-3</v>
      </c>
    </row>
    <row r="47" spans="1:10" ht="15.75">
      <c r="A47" s="14" t="s">
        <v>11</v>
      </c>
      <c r="B47" s="8">
        <v>104.81133214954731</v>
      </c>
      <c r="C47" s="8">
        <v>104.91820572646455</v>
      </c>
      <c r="D47" s="8"/>
      <c r="E47" s="8">
        <f t="shared" si="0"/>
        <v>0.10196757805229772</v>
      </c>
      <c r="F47" s="8"/>
      <c r="G47" s="8">
        <v>0.14570722364629379</v>
      </c>
      <c r="H47" s="8">
        <v>0.14585579777329319</v>
      </c>
      <c r="J47" s="8">
        <f t="shared" si="1"/>
        <v>1.4857412699939565E-4</v>
      </c>
    </row>
    <row r="48" spans="1:10" s="40" customFormat="1" ht="15.75">
      <c r="A48" s="41" t="s">
        <v>136</v>
      </c>
      <c r="B48" s="42">
        <v>100.58370808553273</v>
      </c>
      <c r="C48" s="42">
        <v>100.56823057623211</v>
      </c>
      <c r="D48" s="42"/>
      <c r="E48" s="42">
        <f t="shared" si="0"/>
        <v>-1.5387690109280872E-2</v>
      </c>
      <c r="F48" s="42"/>
      <c r="G48" s="42">
        <v>1.3849168869247108</v>
      </c>
      <c r="H48" s="42">
        <v>1.3847037802058799</v>
      </c>
      <c r="J48" s="42">
        <f t="shared" si="1"/>
        <v>-2.1310671883090215E-4</v>
      </c>
    </row>
    <row r="49" spans="1:10" ht="15.75">
      <c r="A49" s="14" t="s">
        <v>221</v>
      </c>
      <c r="B49" s="8">
        <v>100.46288343054614</v>
      </c>
      <c r="C49" s="8">
        <v>100.46288343054614</v>
      </c>
      <c r="D49" s="8"/>
      <c r="E49" s="8">
        <f t="shared" si="0"/>
        <v>0</v>
      </c>
      <c r="F49" s="8"/>
      <c r="G49" s="8">
        <v>0.89925923290062937</v>
      </c>
      <c r="H49" s="8">
        <v>0.89925923290062959</v>
      </c>
      <c r="J49" s="8">
        <f t="shared" si="1"/>
        <v>0</v>
      </c>
    </row>
    <row r="50" spans="1:10" s="40" customFormat="1" ht="15.75">
      <c r="A50" s="47" t="s">
        <v>220</v>
      </c>
      <c r="B50" s="42">
        <v>103.54766050245125</v>
      </c>
      <c r="C50" s="42">
        <v>103.54766050245125</v>
      </c>
      <c r="D50" s="42"/>
      <c r="E50" s="42">
        <f t="shared" si="0"/>
        <v>0</v>
      </c>
      <c r="F50" s="42"/>
      <c r="G50" s="42">
        <v>2.3439031896267764E-2</v>
      </c>
      <c r="H50" s="42">
        <v>2.3439031896267767E-2</v>
      </c>
      <c r="J50" s="42">
        <f t="shared" si="1"/>
        <v>0</v>
      </c>
    </row>
    <row r="51" spans="1:10" ht="15.75">
      <c r="A51" s="14" t="s">
        <v>219</v>
      </c>
      <c r="B51" s="8">
        <v>100.7819686812734</v>
      </c>
      <c r="C51" s="8">
        <v>100.7819686812734</v>
      </c>
      <c r="D51" s="8"/>
      <c r="E51" s="8">
        <f t="shared" si="0"/>
        <v>0</v>
      </c>
      <c r="F51" s="8"/>
      <c r="G51" s="8">
        <v>0.11201916546949123</v>
      </c>
      <c r="H51" s="8">
        <v>0.11201916546949123</v>
      </c>
      <c r="J51" s="8">
        <f t="shared" si="1"/>
        <v>0</v>
      </c>
    </row>
    <row r="52" spans="1:10" s="40" customFormat="1" ht="15.75">
      <c r="A52" s="47" t="s">
        <v>56</v>
      </c>
      <c r="B52" s="42">
        <v>101.29941596478263</v>
      </c>
      <c r="C52" s="42">
        <v>101.6249232597483</v>
      </c>
      <c r="D52" s="42"/>
      <c r="E52" s="42">
        <f t="shared" si="0"/>
        <v>0.32133185750926607</v>
      </c>
      <c r="F52" s="42"/>
      <c r="G52" s="42">
        <v>0.12257682083071501</v>
      </c>
      <c r="H52" s="42">
        <v>0.12297069920596618</v>
      </c>
      <c r="J52" s="42">
        <f t="shared" si="1"/>
        <v>3.9387837525116376E-4</v>
      </c>
    </row>
    <row r="53" spans="1:10" ht="15.75">
      <c r="A53" s="14" t="s">
        <v>218</v>
      </c>
      <c r="B53" s="8">
        <v>101.55196616326116</v>
      </c>
      <c r="C53" s="8">
        <v>101.0753601564693</v>
      </c>
      <c r="D53" s="8"/>
      <c r="E53" s="8">
        <f t="shared" si="0"/>
        <v>-0.4693222837513833</v>
      </c>
      <c r="F53" s="8"/>
      <c r="G53" s="8">
        <v>0.14887405924176758</v>
      </c>
      <c r="H53" s="8">
        <v>0.14817536010702073</v>
      </c>
      <c r="J53" s="8">
        <f t="shared" si="1"/>
        <v>-6.9869913474684964E-4</v>
      </c>
    </row>
    <row r="54" spans="1:10" s="40" customFormat="1" ht="15.75">
      <c r="A54" s="47" t="s">
        <v>57</v>
      </c>
      <c r="B54" s="42">
        <v>97.976842523129633</v>
      </c>
      <c r="C54" s="42">
        <v>98.090950644303859</v>
      </c>
      <c r="D54" s="42"/>
      <c r="E54" s="42">
        <f t="shared" si="0"/>
        <v>0.11646437896515316</v>
      </c>
      <c r="F54" s="42"/>
      <c r="G54" s="42">
        <v>7.8748576585839752E-2</v>
      </c>
      <c r="H54" s="42">
        <v>7.884029062650437E-2</v>
      </c>
      <c r="J54" s="42">
        <f t="shared" si="1"/>
        <v>9.1714040664617191E-5</v>
      </c>
    </row>
    <row r="55" spans="1:10" ht="15.75">
      <c r="A55" s="13" t="s">
        <v>137</v>
      </c>
      <c r="B55" s="8">
        <v>100.41241936165898</v>
      </c>
      <c r="C55" s="8">
        <v>100.48810364937603</v>
      </c>
      <c r="D55" s="8"/>
      <c r="E55" s="8">
        <f t="shared" si="0"/>
        <v>7.5373433085457187E-2</v>
      </c>
      <c r="F55" s="8"/>
      <c r="G55" s="8">
        <v>2.0591102081914303</v>
      </c>
      <c r="H55" s="8">
        <v>2.0606622302463573</v>
      </c>
      <c r="J55" s="8">
        <f t="shared" si="1"/>
        <v>1.5520220549269936E-3</v>
      </c>
    </row>
    <row r="56" spans="1:10" s="40" customFormat="1" ht="15.75">
      <c r="A56" s="47" t="s">
        <v>217</v>
      </c>
      <c r="B56" s="42">
        <v>99.944599030839129</v>
      </c>
      <c r="C56" s="42">
        <v>100.14361198558476</v>
      </c>
      <c r="D56" s="42"/>
      <c r="E56" s="42">
        <f t="shared" si="0"/>
        <v>0.19912327096756055</v>
      </c>
      <c r="F56" s="42"/>
      <c r="G56" s="42">
        <v>0.77942776220254206</v>
      </c>
      <c r="H56" s="42">
        <v>0.78097978425746917</v>
      </c>
      <c r="J56" s="42">
        <f t="shared" si="1"/>
        <v>1.5520220549271047E-3</v>
      </c>
    </row>
    <row r="57" spans="1:10" ht="15.75">
      <c r="A57" s="14" t="s">
        <v>216</v>
      </c>
      <c r="B57" s="8">
        <v>100.69951115767623</v>
      </c>
      <c r="C57" s="8">
        <v>100.69951115767623</v>
      </c>
      <c r="D57" s="8"/>
      <c r="E57" s="8">
        <f t="shared" si="0"/>
        <v>0</v>
      </c>
      <c r="F57" s="8"/>
      <c r="G57" s="8">
        <v>1.2796824459888885</v>
      </c>
      <c r="H57" s="8">
        <v>1.2796824459888885</v>
      </c>
      <c r="J57" s="8">
        <f t="shared" si="1"/>
        <v>0</v>
      </c>
    </row>
    <row r="58" spans="1:10" s="40" customFormat="1" ht="15.75">
      <c r="A58" s="44" t="s">
        <v>58</v>
      </c>
      <c r="B58" s="42">
        <v>102.40966299870169</v>
      </c>
      <c r="C58" s="42">
        <v>102.26652421818754</v>
      </c>
      <c r="D58" s="42"/>
      <c r="E58" s="42">
        <f t="shared" si="0"/>
        <v>-0.1397707758456046</v>
      </c>
      <c r="F58" s="42"/>
      <c r="G58" s="42">
        <v>2.5028365233998509</v>
      </c>
      <c r="H58" s="42">
        <v>2.4993382893729481</v>
      </c>
      <c r="J58" s="42">
        <f t="shared" si="1"/>
        <v>-3.4982340269027468E-3</v>
      </c>
    </row>
    <row r="59" spans="1:10" ht="15.75">
      <c r="A59" s="13" t="s">
        <v>138</v>
      </c>
      <c r="B59" s="8">
        <v>100.74242634978</v>
      </c>
      <c r="C59" s="8">
        <v>100.86222049252827</v>
      </c>
      <c r="D59" s="8"/>
      <c r="E59" s="8">
        <f t="shared" si="0"/>
        <v>0.11891131382157916</v>
      </c>
      <c r="F59" s="8"/>
      <c r="G59" s="8">
        <v>0.76021577891765757</v>
      </c>
      <c r="H59" s="8">
        <v>0.76111976148824767</v>
      </c>
      <c r="J59" s="8">
        <f t="shared" si="1"/>
        <v>9.0398257059010056E-4</v>
      </c>
    </row>
    <row r="60" spans="1:10" s="40" customFormat="1" ht="15.75">
      <c r="A60" s="47" t="s">
        <v>12</v>
      </c>
      <c r="B60" s="42">
        <v>101.33388392929756</v>
      </c>
      <c r="C60" s="42">
        <v>101.53010840378764</v>
      </c>
      <c r="D60" s="42"/>
      <c r="E60" s="42">
        <f t="shared" si="0"/>
        <v>0.19364152135625812</v>
      </c>
      <c r="F60" s="42"/>
      <c r="G60" s="42">
        <v>0.58765770984914056</v>
      </c>
      <c r="H60" s="42">
        <v>0.5887956591788599</v>
      </c>
      <c r="J60" s="42">
        <f t="shared" si="1"/>
        <v>1.1379493297193344E-3</v>
      </c>
    </row>
    <row r="61" spans="1:10" ht="15.75">
      <c r="A61" s="14" t="s">
        <v>13</v>
      </c>
      <c r="B61" s="8">
        <v>98.77896414183023</v>
      </c>
      <c r="C61" s="8">
        <v>98.645032450109511</v>
      </c>
      <c r="D61" s="8"/>
      <c r="E61" s="8">
        <f t="shared" si="0"/>
        <v>-0.13558726079412331</v>
      </c>
      <c r="F61" s="8"/>
      <c r="G61" s="8">
        <v>0.17255806906851689</v>
      </c>
      <c r="H61" s="8">
        <v>0.17232410230938769</v>
      </c>
      <c r="J61" s="8">
        <f t="shared" si="1"/>
        <v>-2.3396675912920606E-4</v>
      </c>
    </row>
    <row r="62" spans="1:10" s="40" customFormat="1" ht="15.75">
      <c r="A62" s="41" t="s">
        <v>139</v>
      </c>
      <c r="B62" s="42">
        <v>103.1544063344449</v>
      </c>
      <c r="C62" s="42">
        <v>102.8938171952946</v>
      </c>
      <c r="D62" s="42"/>
      <c r="E62" s="42">
        <f t="shared" si="0"/>
        <v>-0.25262046325527088</v>
      </c>
      <c r="F62" s="42"/>
      <c r="G62" s="42">
        <v>1.7426207444821942</v>
      </c>
      <c r="H62" s="42">
        <v>1.7382185278847009</v>
      </c>
      <c r="J62" s="42">
        <f t="shared" si="1"/>
        <v>-4.4022165974932914E-3</v>
      </c>
    </row>
    <row r="63" spans="1:10" ht="15.75">
      <c r="A63" s="14" t="s">
        <v>215</v>
      </c>
      <c r="B63" s="8">
        <v>100.59136951424676</v>
      </c>
      <c r="C63" s="8">
        <v>100.59136951424676</v>
      </c>
      <c r="D63" s="8"/>
      <c r="E63" s="8">
        <f t="shared" si="0"/>
        <v>0</v>
      </c>
      <c r="F63" s="8"/>
      <c r="G63" s="8">
        <v>0.36790469607447612</v>
      </c>
      <c r="H63" s="8">
        <v>0.36790469607447618</v>
      </c>
      <c r="J63" s="8">
        <f t="shared" si="1"/>
        <v>0</v>
      </c>
    </row>
    <row r="64" spans="1:10" s="40" customFormat="1" ht="15.75">
      <c r="A64" s="47" t="s">
        <v>59</v>
      </c>
      <c r="B64" s="42">
        <v>103.0686071129896</v>
      </c>
      <c r="C64" s="42">
        <v>102.28613138787969</v>
      </c>
      <c r="D64" s="42"/>
      <c r="E64" s="42">
        <f t="shared" si="0"/>
        <v>-0.75917948930086521</v>
      </c>
      <c r="F64" s="42"/>
      <c r="G64" s="42">
        <v>0.58039732021373591</v>
      </c>
      <c r="H64" s="42">
        <v>0.57599106280222157</v>
      </c>
      <c r="J64" s="42">
        <f t="shared" si="1"/>
        <v>-4.4062574115143471E-3</v>
      </c>
    </row>
    <row r="65" spans="1:10" ht="15.75">
      <c r="A65" s="14" t="s">
        <v>214</v>
      </c>
      <c r="B65" s="8">
        <v>104.45060577341928</v>
      </c>
      <c r="C65" s="8">
        <v>104.4511371287271</v>
      </c>
      <c r="D65" s="8"/>
      <c r="E65" s="8">
        <f t="shared" si="0"/>
        <v>5.0871443384448156E-4</v>
      </c>
      <c r="F65" s="8"/>
      <c r="G65" s="8">
        <v>0.79431872819398186</v>
      </c>
      <c r="H65" s="8">
        <v>0.79432276900800303</v>
      </c>
      <c r="J65" s="8">
        <f t="shared" si="1"/>
        <v>4.0408140211667387E-6</v>
      </c>
    </row>
    <row r="66" spans="1:10" s="40" customFormat="1" ht="15.75">
      <c r="A66" s="38" t="s">
        <v>229</v>
      </c>
      <c r="B66" s="43">
        <v>98.447823646508184</v>
      </c>
      <c r="C66" s="43">
        <v>98.400507360560155</v>
      </c>
      <c r="D66" s="43"/>
      <c r="E66" s="43">
        <f t="shared" si="0"/>
        <v>-4.8062297565787393E-2</v>
      </c>
      <c r="F66" s="43"/>
      <c r="G66" s="43">
        <v>3.0604153722687601</v>
      </c>
      <c r="H66" s="43">
        <v>3.0589444663257912</v>
      </c>
      <c r="J66" s="43">
        <f t="shared" si="1"/>
        <v>-1.4709059429689475E-3</v>
      </c>
    </row>
    <row r="67" spans="1:10" ht="15.75">
      <c r="A67" s="12" t="s">
        <v>1</v>
      </c>
      <c r="B67" s="8">
        <v>99.332674733254933</v>
      </c>
      <c r="C67" s="8">
        <v>99.332674733254933</v>
      </c>
      <c r="D67" s="8"/>
      <c r="E67" s="8">
        <f t="shared" si="0"/>
        <v>0</v>
      </c>
      <c r="F67" s="8"/>
      <c r="G67" s="8">
        <v>2.3309201259169612</v>
      </c>
      <c r="H67" s="8">
        <v>2.3309201259169616</v>
      </c>
      <c r="J67" s="8">
        <f t="shared" si="1"/>
        <v>0</v>
      </c>
    </row>
    <row r="68" spans="1:10" s="40" customFormat="1" ht="15.75">
      <c r="A68" s="41" t="s">
        <v>60</v>
      </c>
      <c r="B68" s="42">
        <v>99.332674733254933</v>
      </c>
      <c r="C68" s="42">
        <v>99.332674733254933</v>
      </c>
      <c r="D68" s="42"/>
      <c r="E68" s="42">
        <f t="shared" si="0"/>
        <v>0</v>
      </c>
      <c r="F68" s="42"/>
      <c r="G68" s="42">
        <v>2.3309201259169612</v>
      </c>
      <c r="H68" s="42">
        <v>2.3309201259169616</v>
      </c>
      <c r="J68" s="42">
        <f t="shared" si="1"/>
        <v>0</v>
      </c>
    </row>
    <row r="69" spans="1:10" ht="15.75">
      <c r="A69" s="14" t="s">
        <v>14</v>
      </c>
      <c r="B69" s="8">
        <v>99.332674733254933</v>
      </c>
      <c r="C69" s="8">
        <v>99.332674733254933</v>
      </c>
      <c r="D69" s="8"/>
      <c r="E69" s="8">
        <f t="shared" si="0"/>
        <v>0</v>
      </c>
      <c r="F69" s="8"/>
      <c r="G69" s="8">
        <v>2.3309201259169612</v>
      </c>
      <c r="H69" s="8">
        <v>2.3309201259169616</v>
      </c>
      <c r="J69" s="8">
        <f t="shared" si="1"/>
        <v>0</v>
      </c>
    </row>
    <row r="70" spans="1:10" s="40" customFormat="1" ht="15.75">
      <c r="A70" s="44" t="s">
        <v>15</v>
      </c>
      <c r="B70" s="42">
        <v>95.723238605163218</v>
      </c>
      <c r="C70" s="42">
        <v>95.530228600987357</v>
      </c>
      <c r="D70" s="42"/>
      <c r="E70" s="42">
        <f t="shared" si="0"/>
        <v>-0.20163338285281718</v>
      </c>
      <c r="F70" s="42"/>
      <c r="G70" s="42">
        <v>0.72949524635179908</v>
      </c>
      <c r="H70" s="42">
        <v>0.72802434040882968</v>
      </c>
      <c r="J70" s="42">
        <f t="shared" si="1"/>
        <v>-1.4709059429693916E-3</v>
      </c>
    </row>
    <row r="71" spans="1:10" ht="15.75">
      <c r="A71" s="13" t="s">
        <v>15</v>
      </c>
      <c r="B71" s="8">
        <v>95.723238605163218</v>
      </c>
      <c r="C71" s="8">
        <v>95.530228600987357</v>
      </c>
      <c r="D71" s="8"/>
      <c r="E71" s="8">
        <f t="shared" ref="E71:E134" si="2">((C71/B71-1)*100)</f>
        <v>-0.20163338285281718</v>
      </c>
      <c r="F71" s="8"/>
      <c r="G71" s="8">
        <v>0.72949524635179908</v>
      </c>
      <c r="H71" s="8">
        <v>0.72802434040882968</v>
      </c>
      <c r="J71" s="8">
        <f t="shared" ref="J71:J134" si="3">H71-G71</f>
        <v>-1.4709059429693916E-3</v>
      </c>
    </row>
    <row r="72" spans="1:10" s="40" customFormat="1" ht="15.75">
      <c r="A72" s="47" t="s">
        <v>15</v>
      </c>
      <c r="B72" s="42">
        <v>95.723238605163218</v>
      </c>
      <c r="C72" s="42">
        <v>95.530228600987357</v>
      </c>
      <c r="D72" s="42"/>
      <c r="E72" s="42">
        <f t="shared" si="2"/>
        <v>-0.20163338285281718</v>
      </c>
      <c r="F72" s="42"/>
      <c r="G72" s="42">
        <v>0.72949524635179908</v>
      </c>
      <c r="H72" s="42">
        <v>0.72802434040882968</v>
      </c>
      <c r="J72" s="42">
        <f t="shared" si="3"/>
        <v>-1.4709059429693916E-3</v>
      </c>
    </row>
    <row r="73" spans="1:10" ht="15.75">
      <c r="A73" s="11" t="s">
        <v>110</v>
      </c>
      <c r="B73" s="15">
        <v>102.36611362671468</v>
      </c>
      <c r="C73" s="15">
        <v>102.37386027364154</v>
      </c>
      <c r="D73" s="15"/>
      <c r="E73" s="15">
        <f t="shared" si="2"/>
        <v>7.567589168333555E-3</v>
      </c>
      <c r="F73" s="15"/>
      <c r="G73" s="15">
        <v>4.4771249345918607</v>
      </c>
      <c r="H73" s="15">
        <v>4.4774637450134644</v>
      </c>
      <c r="J73" s="15">
        <f t="shared" si="3"/>
        <v>3.3881042160377461E-4</v>
      </c>
    </row>
    <row r="74" spans="1:10" s="40" customFormat="1" ht="15.75">
      <c r="A74" s="44" t="s">
        <v>61</v>
      </c>
      <c r="B74" s="42">
        <v>101.91671199962161</v>
      </c>
      <c r="C74" s="42">
        <v>102.06541989996285</v>
      </c>
      <c r="D74" s="42"/>
      <c r="E74" s="42">
        <f t="shared" si="2"/>
        <v>0.14591120280822434</v>
      </c>
      <c r="F74" s="42"/>
      <c r="G74" s="42">
        <v>3.3259532636084099</v>
      </c>
      <c r="H74" s="42">
        <v>3.3308062020201805</v>
      </c>
      <c r="J74" s="42">
        <f t="shared" si="3"/>
        <v>4.8529384117705909E-3</v>
      </c>
    </row>
    <row r="75" spans="1:10" ht="15.75">
      <c r="A75" s="13" t="s">
        <v>62</v>
      </c>
      <c r="B75" s="8">
        <v>101.28067095709717</v>
      </c>
      <c r="C75" s="8">
        <v>101.28067095709717</v>
      </c>
      <c r="D75" s="8"/>
      <c r="E75" s="8">
        <f t="shared" si="2"/>
        <v>0</v>
      </c>
      <c r="F75" s="8"/>
      <c r="G75" s="8">
        <v>0.59553738025504221</v>
      </c>
      <c r="H75" s="8">
        <v>0.59553738025504221</v>
      </c>
      <c r="J75" s="8">
        <f t="shared" si="3"/>
        <v>0</v>
      </c>
    </row>
    <row r="76" spans="1:10" s="40" customFormat="1" ht="15.75">
      <c r="A76" s="47" t="s">
        <v>63</v>
      </c>
      <c r="B76" s="42">
        <v>101.28067095709717</v>
      </c>
      <c r="C76" s="42">
        <v>101.28067095709717</v>
      </c>
      <c r="D76" s="42"/>
      <c r="E76" s="42">
        <f t="shared" si="2"/>
        <v>0</v>
      </c>
      <c r="F76" s="42"/>
      <c r="G76" s="42">
        <v>0.59553738025504221</v>
      </c>
      <c r="H76" s="42">
        <v>0.59553738025504221</v>
      </c>
      <c r="J76" s="42">
        <f t="shared" si="3"/>
        <v>0</v>
      </c>
    </row>
    <row r="77" spans="1:10" ht="15.75">
      <c r="A77" s="13" t="s">
        <v>64</v>
      </c>
      <c r="B77" s="8">
        <v>102.51653632322143</v>
      </c>
      <c r="C77" s="8">
        <v>102.73123110218157</v>
      </c>
      <c r="D77" s="8"/>
      <c r="E77" s="8">
        <f t="shared" si="2"/>
        <v>0.20942453448020704</v>
      </c>
      <c r="F77" s="8"/>
      <c r="G77" s="8">
        <v>2.3449373678144361</v>
      </c>
      <c r="H77" s="8">
        <v>2.3498482419808342</v>
      </c>
      <c r="J77" s="8">
        <f t="shared" si="3"/>
        <v>4.910874166398127E-3</v>
      </c>
    </row>
    <row r="78" spans="1:10" s="40" customFormat="1" ht="15.75">
      <c r="A78" s="47" t="s">
        <v>213</v>
      </c>
      <c r="B78" s="42">
        <v>103.79499420225645</v>
      </c>
      <c r="C78" s="42">
        <v>103.88444309668124</v>
      </c>
      <c r="D78" s="42"/>
      <c r="E78" s="42">
        <f t="shared" si="2"/>
        <v>8.6178428075722735E-2</v>
      </c>
      <c r="F78" s="42"/>
      <c r="G78" s="42">
        <v>1.1285011108596237</v>
      </c>
      <c r="H78" s="42">
        <v>1.1294736353777799</v>
      </c>
      <c r="J78" s="42">
        <f t="shared" si="3"/>
        <v>9.7252451815621477E-4</v>
      </c>
    </row>
    <row r="79" spans="1:10" ht="15.75">
      <c r="A79" s="14" t="s">
        <v>212</v>
      </c>
      <c r="B79" s="8">
        <v>101.31714827393979</v>
      </c>
      <c r="C79" s="8">
        <v>101.41153015228805</v>
      </c>
      <c r="D79" s="8"/>
      <c r="E79" s="8">
        <f t="shared" si="2"/>
        <v>9.315489031833657E-2</v>
      </c>
      <c r="F79" s="8"/>
      <c r="G79" s="8">
        <v>0.62005690796058832</v>
      </c>
      <c r="H79" s="8">
        <v>0.62063452129311036</v>
      </c>
      <c r="J79" s="8">
        <f t="shared" si="3"/>
        <v>5.7761333252204228E-4</v>
      </c>
    </row>
    <row r="80" spans="1:10" s="40" customFormat="1" ht="15.75">
      <c r="A80" s="47" t="s">
        <v>211</v>
      </c>
      <c r="B80" s="42">
        <v>101.40120288811032</v>
      </c>
      <c r="C80" s="42">
        <v>101.9726222465748</v>
      </c>
      <c r="D80" s="42"/>
      <c r="E80" s="42">
        <f t="shared" si="2"/>
        <v>0.5635232543493629</v>
      </c>
      <c r="F80" s="42"/>
      <c r="G80" s="42">
        <v>0.59637934899422396</v>
      </c>
      <c r="H80" s="42">
        <v>0.59974008530994383</v>
      </c>
      <c r="J80" s="42">
        <f t="shared" si="3"/>
        <v>3.36073631571987E-3</v>
      </c>
    </row>
    <row r="81" spans="1:10" ht="15.75">
      <c r="A81" s="13" t="s">
        <v>140</v>
      </c>
      <c r="B81" s="8">
        <v>99.344621541537407</v>
      </c>
      <c r="C81" s="8">
        <v>99.329690474344048</v>
      </c>
      <c r="D81" s="8"/>
      <c r="E81" s="8">
        <f t="shared" si="2"/>
        <v>-1.5029567742741445E-2</v>
      </c>
      <c r="F81" s="8"/>
      <c r="G81" s="8">
        <v>0.38547851553893181</v>
      </c>
      <c r="H81" s="8">
        <v>0.38542057978430527</v>
      </c>
      <c r="J81" s="8">
        <f t="shared" si="3"/>
        <v>-5.7935754626536884E-5</v>
      </c>
    </row>
    <row r="82" spans="1:10" s="40" customFormat="1" ht="15.75">
      <c r="A82" s="47" t="s">
        <v>210</v>
      </c>
      <c r="B82" s="42">
        <v>99.344621541537407</v>
      </c>
      <c r="C82" s="42">
        <v>99.329690474344048</v>
      </c>
      <c r="D82" s="42"/>
      <c r="E82" s="42">
        <f t="shared" si="2"/>
        <v>-1.5029567742741445E-2</v>
      </c>
      <c r="F82" s="42"/>
      <c r="G82" s="42">
        <v>0.38547851553893181</v>
      </c>
      <c r="H82" s="42">
        <v>0.38542057978430527</v>
      </c>
      <c r="J82" s="42">
        <f t="shared" si="3"/>
        <v>-5.7935754626536884E-5</v>
      </c>
    </row>
    <row r="83" spans="1:10" ht="15.75">
      <c r="A83" s="12" t="s">
        <v>65</v>
      </c>
      <c r="B83" s="8">
        <v>103.68707435231934</v>
      </c>
      <c r="C83" s="8">
        <v>103.28048275842389</v>
      </c>
      <c r="D83" s="8"/>
      <c r="E83" s="8">
        <f t="shared" si="2"/>
        <v>-0.3921333458728804</v>
      </c>
      <c r="F83" s="8"/>
      <c r="G83" s="8">
        <v>1.1511716709834514</v>
      </c>
      <c r="H83" s="8">
        <v>1.1466575429932833</v>
      </c>
      <c r="J83" s="8">
        <f t="shared" si="3"/>
        <v>-4.5141279901681486E-3</v>
      </c>
    </row>
    <row r="84" spans="1:10" s="40" customFormat="1" ht="15.75">
      <c r="A84" s="41" t="s">
        <v>141</v>
      </c>
      <c r="B84" s="42">
        <v>103.68707435231934</v>
      </c>
      <c r="C84" s="42">
        <v>103.28048275842389</v>
      </c>
      <c r="D84" s="42"/>
      <c r="E84" s="42">
        <f t="shared" si="2"/>
        <v>-0.3921333458728804</v>
      </c>
      <c r="F84" s="42"/>
      <c r="G84" s="42">
        <v>1.1511716709834514</v>
      </c>
      <c r="H84" s="42">
        <v>1.1466575429932833</v>
      </c>
      <c r="J84" s="42">
        <f t="shared" si="3"/>
        <v>-4.5141279901681486E-3</v>
      </c>
    </row>
    <row r="85" spans="1:10" ht="15.75">
      <c r="A85" s="14" t="s">
        <v>141</v>
      </c>
      <c r="B85" s="8">
        <v>103.68707435231934</v>
      </c>
      <c r="C85" s="8">
        <v>103.28048275842389</v>
      </c>
      <c r="D85" s="8"/>
      <c r="E85" s="8">
        <f t="shared" si="2"/>
        <v>-0.3921333458728804</v>
      </c>
      <c r="F85" s="8"/>
      <c r="G85" s="8">
        <v>1.1511716709834514</v>
      </c>
      <c r="H85" s="8">
        <v>1.1466575429932833</v>
      </c>
      <c r="J85" s="8">
        <f t="shared" si="3"/>
        <v>-4.5141279901681486E-3</v>
      </c>
    </row>
    <row r="86" spans="1:10" s="40" customFormat="1" ht="15.75">
      <c r="A86" s="38" t="s">
        <v>111</v>
      </c>
      <c r="B86" s="43">
        <v>101.09478021606407</v>
      </c>
      <c r="C86" s="43">
        <v>102.56926475633924</v>
      </c>
      <c r="D86" s="43"/>
      <c r="E86" s="43">
        <f t="shared" si="2"/>
        <v>1.4585169848768009</v>
      </c>
      <c r="F86" s="43"/>
      <c r="G86" s="43">
        <v>14.930690873536296</v>
      </c>
      <c r="H86" s="43">
        <v>15.148457535886276</v>
      </c>
      <c r="J86" s="43">
        <f t="shared" si="3"/>
        <v>0.21776666234998032</v>
      </c>
    </row>
    <row r="87" spans="1:10" ht="15.75">
      <c r="A87" s="12" t="s">
        <v>131</v>
      </c>
      <c r="B87" s="8">
        <v>100.79471462601006</v>
      </c>
      <c r="C87" s="8">
        <v>100.86782690557266</v>
      </c>
      <c r="D87" s="8"/>
      <c r="E87" s="8">
        <f t="shared" si="2"/>
        <v>7.2535826738406861E-2</v>
      </c>
      <c r="F87" s="8"/>
      <c r="G87" s="8">
        <v>1.1391562829075637</v>
      </c>
      <c r="H87" s="8">
        <v>1.1399825793352132</v>
      </c>
      <c r="J87" s="8">
        <f t="shared" si="3"/>
        <v>8.2629642764953104E-4</v>
      </c>
    </row>
    <row r="88" spans="1:10" s="40" customFormat="1" ht="15.75">
      <c r="A88" s="41" t="s">
        <v>142</v>
      </c>
      <c r="B88" s="42">
        <v>100.79471462601006</v>
      </c>
      <c r="C88" s="42">
        <v>100.86782690557266</v>
      </c>
      <c r="D88" s="42"/>
      <c r="E88" s="42">
        <f t="shared" si="2"/>
        <v>7.2535826738406861E-2</v>
      </c>
      <c r="F88" s="42"/>
      <c r="G88" s="42">
        <v>1.1391562829075637</v>
      </c>
      <c r="H88" s="42">
        <v>1.1399825793352132</v>
      </c>
      <c r="J88" s="42">
        <f t="shared" si="3"/>
        <v>8.2629642764953104E-4</v>
      </c>
    </row>
    <row r="89" spans="1:10" ht="15.75">
      <c r="A89" s="14" t="s">
        <v>142</v>
      </c>
      <c r="B89" s="8">
        <v>100.79471462601006</v>
      </c>
      <c r="C89" s="8">
        <v>100.86782690557266</v>
      </c>
      <c r="D89" s="8"/>
      <c r="E89" s="8">
        <f t="shared" si="2"/>
        <v>7.2535826738406861E-2</v>
      </c>
      <c r="F89" s="8"/>
      <c r="G89" s="8">
        <v>1.1391562829075637</v>
      </c>
      <c r="H89" s="8">
        <v>1.1399825793352132</v>
      </c>
      <c r="J89" s="8">
        <f t="shared" si="3"/>
        <v>8.2629642764953104E-4</v>
      </c>
    </row>
    <row r="90" spans="1:10" s="40" customFormat="1" ht="15.75">
      <c r="A90" s="44" t="s">
        <v>130</v>
      </c>
      <c r="B90" s="42">
        <v>101.92387376828995</v>
      </c>
      <c r="C90" s="42">
        <v>102.673498993975</v>
      </c>
      <c r="D90" s="42"/>
      <c r="E90" s="42">
        <f t="shared" si="2"/>
        <v>0.73547560347757557</v>
      </c>
      <c r="F90" s="42"/>
      <c r="G90" s="42">
        <v>4.8172728972768191</v>
      </c>
      <c r="H90" s="42">
        <v>4.8527027641892282</v>
      </c>
      <c r="J90" s="42">
        <f t="shared" si="3"/>
        <v>3.5429866912409125E-2</v>
      </c>
    </row>
    <row r="91" spans="1:10" ht="15.75">
      <c r="A91" s="13" t="s">
        <v>143</v>
      </c>
      <c r="B91" s="8">
        <v>102.08507028552488</v>
      </c>
      <c r="C91" s="8">
        <v>102.02354284723181</v>
      </c>
      <c r="D91" s="8"/>
      <c r="E91" s="8">
        <f t="shared" si="2"/>
        <v>-6.0270750777735582E-2</v>
      </c>
      <c r="F91" s="8"/>
      <c r="G91" s="8">
        <v>4.2081909447999175</v>
      </c>
      <c r="H91" s="8">
        <v>4.2056546365233256</v>
      </c>
      <c r="J91" s="8">
        <f t="shared" si="3"/>
        <v>-2.5363082765919032E-3</v>
      </c>
    </row>
    <row r="92" spans="1:10" s="40" customFormat="1" ht="15.75">
      <c r="A92" s="47" t="s">
        <v>209</v>
      </c>
      <c r="B92" s="42">
        <v>102.08507028552488</v>
      </c>
      <c r="C92" s="42">
        <v>102.02354284723181</v>
      </c>
      <c r="D92" s="42"/>
      <c r="E92" s="42">
        <f t="shared" si="2"/>
        <v>-6.0270750777735582E-2</v>
      </c>
      <c r="F92" s="42"/>
      <c r="G92" s="42">
        <v>4.2081909447999175</v>
      </c>
      <c r="H92" s="42">
        <v>4.2056546365233256</v>
      </c>
      <c r="J92" s="42">
        <f t="shared" si="3"/>
        <v>-2.5363082765919032E-3</v>
      </c>
    </row>
    <row r="93" spans="1:10" ht="15.75">
      <c r="A93" s="13" t="s">
        <v>144</v>
      </c>
      <c r="B93" s="8">
        <v>100.8239142995986</v>
      </c>
      <c r="C93" s="8">
        <v>107.10861601826335</v>
      </c>
      <c r="D93" s="8"/>
      <c r="E93" s="8">
        <f t="shared" si="2"/>
        <v>6.233344303604138</v>
      </c>
      <c r="F93" s="8"/>
      <c r="G93" s="8">
        <v>0.60908195247690133</v>
      </c>
      <c r="H93" s="8">
        <v>0.64704812766590125</v>
      </c>
      <c r="J93" s="8">
        <f t="shared" si="3"/>
        <v>3.7966175188999918E-2</v>
      </c>
    </row>
    <row r="94" spans="1:10" s="40" customFormat="1" ht="15.75">
      <c r="A94" s="47" t="s">
        <v>208</v>
      </c>
      <c r="B94" s="42">
        <v>100.8239142995986</v>
      </c>
      <c r="C94" s="42">
        <v>107.10861601826335</v>
      </c>
      <c r="D94" s="42"/>
      <c r="E94" s="42">
        <f t="shared" si="2"/>
        <v>6.233344303604138</v>
      </c>
      <c r="F94" s="42"/>
      <c r="G94" s="42">
        <v>0.60908195247690133</v>
      </c>
      <c r="H94" s="42">
        <v>0.64704812766590125</v>
      </c>
      <c r="J94" s="42">
        <f t="shared" si="3"/>
        <v>3.7966175188999918E-2</v>
      </c>
    </row>
    <row r="95" spans="1:10" ht="15.75">
      <c r="A95" s="12" t="s">
        <v>129</v>
      </c>
      <c r="B95" s="8">
        <v>100.00000000000001</v>
      </c>
      <c r="C95" s="8">
        <v>100.00000000000001</v>
      </c>
      <c r="D95" s="8"/>
      <c r="E95" s="8">
        <f t="shared" si="2"/>
        <v>0</v>
      </c>
      <c r="F95" s="8"/>
      <c r="G95" s="8">
        <v>0.32488904117756356</v>
      </c>
      <c r="H95" s="8">
        <v>0.32488904117756362</v>
      </c>
      <c r="J95" s="8">
        <f t="shared" si="3"/>
        <v>0</v>
      </c>
    </row>
    <row r="96" spans="1:10" s="40" customFormat="1" ht="15.75">
      <c r="A96" s="41" t="s">
        <v>66</v>
      </c>
      <c r="B96" s="42">
        <v>100.00000000000004</v>
      </c>
      <c r="C96" s="42">
        <v>100.00000000000004</v>
      </c>
      <c r="D96" s="42"/>
      <c r="E96" s="42">
        <f t="shared" si="2"/>
        <v>0</v>
      </c>
      <c r="F96" s="42"/>
      <c r="G96" s="42">
        <v>0.20600390916610051</v>
      </c>
      <c r="H96" s="42">
        <v>0.20600390916610054</v>
      </c>
      <c r="J96" s="42">
        <f t="shared" si="3"/>
        <v>0</v>
      </c>
    </row>
    <row r="97" spans="1:10" ht="15.75">
      <c r="A97" s="14" t="s">
        <v>67</v>
      </c>
      <c r="B97" s="8">
        <v>100.00000000000004</v>
      </c>
      <c r="C97" s="8">
        <v>100.00000000000004</v>
      </c>
      <c r="D97" s="8"/>
      <c r="E97" s="8">
        <f t="shared" si="2"/>
        <v>0</v>
      </c>
      <c r="F97" s="8"/>
      <c r="G97" s="8">
        <v>0.20600390916610051</v>
      </c>
      <c r="H97" s="8">
        <v>0.20600390916610054</v>
      </c>
      <c r="J97" s="8">
        <f t="shared" si="3"/>
        <v>0</v>
      </c>
    </row>
    <row r="98" spans="1:10" s="40" customFormat="1" ht="15.75">
      <c r="A98" s="41" t="s">
        <v>68</v>
      </c>
      <c r="B98" s="42">
        <v>100</v>
      </c>
      <c r="C98" s="42">
        <v>100</v>
      </c>
      <c r="D98" s="42"/>
      <c r="E98" s="42">
        <f t="shared" si="2"/>
        <v>0</v>
      </c>
      <c r="F98" s="42"/>
      <c r="G98" s="42">
        <v>0.11888513201146306</v>
      </c>
      <c r="H98" s="42">
        <v>0.1188851320114631</v>
      </c>
      <c r="J98" s="42">
        <f t="shared" si="3"/>
        <v>0</v>
      </c>
    </row>
    <row r="99" spans="1:10" ht="15.75">
      <c r="A99" s="14" t="s">
        <v>69</v>
      </c>
      <c r="B99" s="8">
        <v>100</v>
      </c>
      <c r="C99" s="8">
        <v>100</v>
      </c>
      <c r="D99" s="8"/>
      <c r="E99" s="8">
        <f t="shared" si="2"/>
        <v>0</v>
      </c>
      <c r="F99" s="8"/>
      <c r="G99" s="8">
        <v>0.11888513201146306</v>
      </c>
      <c r="H99" s="8">
        <v>0.1188851320114631</v>
      </c>
      <c r="J99" s="8">
        <f t="shared" si="3"/>
        <v>0</v>
      </c>
    </row>
    <row r="100" spans="1:10" s="40" customFormat="1" ht="15.75">
      <c r="A100" s="44" t="s">
        <v>128</v>
      </c>
      <c r="B100" s="42">
        <v>100.71938143465297</v>
      </c>
      <c r="C100" s="42">
        <v>102.83301740796007</v>
      </c>
      <c r="D100" s="42"/>
      <c r="E100" s="42">
        <f t="shared" si="2"/>
        <v>2.0985394699613247</v>
      </c>
      <c r="F100" s="42"/>
      <c r="G100" s="42">
        <v>8.6493726521743497</v>
      </c>
      <c r="H100" s="42">
        <v>8.8308831511842705</v>
      </c>
      <c r="J100" s="42">
        <f t="shared" si="3"/>
        <v>0.18151049900992078</v>
      </c>
    </row>
    <row r="101" spans="1:10" ht="15.75">
      <c r="A101" s="13" t="s">
        <v>16</v>
      </c>
      <c r="B101" s="8">
        <v>100.43206004338454</v>
      </c>
      <c r="C101" s="8">
        <v>100.43206004338454</v>
      </c>
      <c r="D101" s="8"/>
      <c r="E101" s="8">
        <f t="shared" si="2"/>
        <v>0</v>
      </c>
      <c r="F101" s="8"/>
      <c r="G101" s="8">
        <v>5.6998172360079717</v>
      </c>
      <c r="H101" s="8">
        <v>5.6998172360079717</v>
      </c>
      <c r="J101" s="8">
        <f t="shared" si="3"/>
        <v>0</v>
      </c>
    </row>
    <row r="102" spans="1:10" s="40" customFormat="1" ht="15.75">
      <c r="A102" s="47" t="s">
        <v>16</v>
      </c>
      <c r="B102" s="42">
        <v>100.43206004338454</v>
      </c>
      <c r="C102" s="42">
        <v>100.43206004338454</v>
      </c>
      <c r="D102" s="42"/>
      <c r="E102" s="42">
        <f t="shared" si="2"/>
        <v>0</v>
      </c>
      <c r="F102" s="42"/>
      <c r="G102" s="42">
        <v>5.6998172360079717</v>
      </c>
      <c r="H102" s="42">
        <v>5.6998172360079717</v>
      </c>
      <c r="J102" s="42">
        <f t="shared" si="3"/>
        <v>0</v>
      </c>
    </row>
    <row r="103" spans="1:10" ht="15.75">
      <c r="A103" s="13" t="s">
        <v>70</v>
      </c>
      <c r="B103" s="8">
        <v>101.62741539721021</v>
      </c>
      <c r="C103" s="8">
        <v>101.62741539721021</v>
      </c>
      <c r="D103" s="8"/>
      <c r="E103" s="8">
        <f t="shared" si="2"/>
        <v>0</v>
      </c>
      <c r="F103" s="8"/>
      <c r="G103" s="8">
        <v>2.3265848547030408</v>
      </c>
      <c r="H103" s="8">
        <v>2.3265848547030412</v>
      </c>
      <c r="J103" s="8">
        <f t="shared" si="3"/>
        <v>0</v>
      </c>
    </row>
    <row r="104" spans="1:10" s="40" customFormat="1" ht="15.75">
      <c r="A104" s="47" t="s">
        <v>71</v>
      </c>
      <c r="B104" s="42">
        <v>101.62741539721021</v>
      </c>
      <c r="C104" s="42">
        <v>101.62741539721021</v>
      </c>
      <c r="D104" s="42"/>
      <c r="E104" s="42">
        <f t="shared" si="2"/>
        <v>0</v>
      </c>
      <c r="F104" s="42"/>
      <c r="G104" s="42">
        <v>2.3265848547030408</v>
      </c>
      <c r="H104" s="42">
        <v>2.3265848547030412</v>
      </c>
      <c r="J104" s="42">
        <f t="shared" si="3"/>
        <v>0</v>
      </c>
    </row>
    <row r="105" spans="1:10" ht="15.75">
      <c r="A105" s="13" t="s">
        <v>72</v>
      </c>
      <c r="B105" s="8">
        <v>100</v>
      </c>
      <c r="C105" s="8">
        <v>129.13628833175628</v>
      </c>
      <c r="D105" s="8"/>
      <c r="E105" s="8">
        <f t="shared" si="2"/>
        <v>29.136288331756276</v>
      </c>
      <c r="F105" s="8"/>
      <c r="G105" s="8">
        <v>0.62297056146333796</v>
      </c>
      <c r="H105" s="8">
        <v>0.80448106047325707</v>
      </c>
      <c r="J105" s="8">
        <f t="shared" si="3"/>
        <v>0.18151049900991911</v>
      </c>
    </row>
    <row r="106" spans="1:10" s="40" customFormat="1" ht="15.75">
      <c r="A106" s="47" t="s">
        <v>73</v>
      </c>
      <c r="B106" s="42">
        <v>100</v>
      </c>
      <c r="C106" s="42">
        <v>129.13628833175628</v>
      </c>
      <c r="D106" s="42"/>
      <c r="E106" s="42">
        <f t="shared" si="2"/>
        <v>29.136288331756276</v>
      </c>
      <c r="F106" s="42"/>
      <c r="G106" s="42">
        <v>0.62297056146333796</v>
      </c>
      <c r="H106" s="42">
        <v>0.80448106047325707</v>
      </c>
      <c r="J106" s="42">
        <f t="shared" si="3"/>
        <v>0.18151049900991911</v>
      </c>
    </row>
    <row r="107" spans="1:10" ht="15.75">
      <c r="A107" s="11" t="s">
        <v>231</v>
      </c>
      <c r="B107" s="15">
        <v>98.898810195955136</v>
      </c>
      <c r="C107" s="15">
        <v>98.912610103126724</v>
      </c>
      <c r="D107" s="15"/>
      <c r="E107" s="15">
        <f t="shared" si="2"/>
        <v>1.3953562377788664E-2</v>
      </c>
      <c r="F107" s="15"/>
      <c r="G107" s="15">
        <v>9.7478543236246793</v>
      </c>
      <c r="H107" s="15">
        <v>9.7492144965582224</v>
      </c>
      <c r="J107" s="15">
        <f t="shared" si="3"/>
        <v>1.360172933543069E-3</v>
      </c>
    </row>
    <row r="108" spans="1:10" s="40" customFormat="1" ht="15.75">
      <c r="A108" s="44" t="s">
        <v>127</v>
      </c>
      <c r="B108" s="42">
        <v>101.57339270739983</v>
      </c>
      <c r="C108" s="42">
        <v>101.57339270739983</v>
      </c>
      <c r="D108" s="42"/>
      <c r="E108" s="42">
        <f t="shared" si="2"/>
        <v>0</v>
      </c>
      <c r="F108" s="42"/>
      <c r="G108" s="42">
        <v>1.999500924548723</v>
      </c>
      <c r="H108" s="42">
        <v>1.9995009245487234</v>
      </c>
      <c r="J108" s="42">
        <f t="shared" si="3"/>
        <v>0</v>
      </c>
    </row>
    <row r="109" spans="1:10" ht="15.75">
      <c r="A109" s="13" t="s">
        <v>145</v>
      </c>
      <c r="B109" s="8">
        <v>101.57339270739983</v>
      </c>
      <c r="C109" s="8">
        <v>101.57339270739983</v>
      </c>
      <c r="D109" s="8"/>
      <c r="E109" s="8">
        <f t="shared" si="2"/>
        <v>0</v>
      </c>
      <c r="F109" s="8"/>
      <c r="G109" s="8">
        <v>1.999500924548723</v>
      </c>
      <c r="H109" s="8">
        <v>1.9995009245487234</v>
      </c>
      <c r="J109" s="8">
        <f t="shared" si="3"/>
        <v>0</v>
      </c>
    </row>
    <row r="110" spans="1:10" s="40" customFormat="1" ht="15.75">
      <c r="A110" s="47" t="s">
        <v>207</v>
      </c>
      <c r="B110" s="42">
        <v>101.57339270739983</v>
      </c>
      <c r="C110" s="42">
        <v>101.57339270739983</v>
      </c>
      <c r="D110" s="42"/>
      <c r="E110" s="42">
        <f t="shared" si="2"/>
        <v>0</v>
      </c>
      <c r="F110" s="42"/>
      <c r="G110" s="42">
        <v>1.999500924548723</v>
      </c>
      <c r="H110" s="42">
        <v>1.9995009245487234</v>
      </c>
      <c r="J110" s="42">
        <f t="shared" si="3"/>
        <v>0</v>
      </c>
    </row>
    <row r="111" spans="1:10" ht="15.75">
      <c r="A111" s="12" t="s">
        <v>74</v>
      </c>
      <c r="B111" s="8">
        <v>95.899211312826324</v>
      </c>
      <c r="C111" s="8">
        <v>95.899211312826324</v>
      </c>
      <c r="D111" s="8"/>
      <c r="E111" s="8">
        <f t="shared" si="2"/>
        <v>0</v>
      </c>
      <c r="F111" s="8"/>
      <c r="G111" s="8">
        <v>0.2940725013658409</v>
      </c>
      <c r="H111" s="8">
        <v>0.2940725013658409</v>
      </c>
      <c r="J111" s="8">
        <f t="shared" si="3"/>
        <v>0</v>
      </c>
    </row>
    <row r="112" spans="1:10" s="40" customFormat="1" ht="15.75">
      <c r="A112" s="41" t="s">
        <v>75</v>
      </c>
      <c r="B112" s="42">
        <v>95.899211312826324</v>
      </c>
      <c r="C112" s="42">
        <v>95.899211312826324</v>
      </c>
      <c r="D112" s="42"/>
      <c r="E112" s="42">
        <f t="shared" si="2"/>
        <v>0</v>
      </c>
      <c r="F112" s="42"/>
      <c r="G112" s="42">
        <v>0.2940725013658409</v>
      </c>
      <c r="H112" s="42">
        <v>0.2940725013658409</v>
      </c>
      <c r="J112" s="42">
        <f t="shared" si="3"/>
        <v>0</v>
      </c>
    </row>
    <row r="113" spans="1:10" ht="15.75">
      <c r="A113" s="14" t="s">
        <v>74</v>
      </c>
      <c r="B113" s="8">
        <v>95.899211312826324</v>
      </c>
      <c r="C113" s="8">
        <v>95.899211312826324</v>
      </c>
      <c r="D113" s="8"/>
      <c r="E113" s="8">
        <f t="shared" si="2"/>
        <v>0</v>
      </c>
      <c r="F113" s="8"/>
      <c r="G113" s="8">
        <v>0.2940725013658409</v>
      </c>
      <c r="H113" s="8">
        <v>0.2940725013658409</v>
      </c>
      <c r="J113" s="8">
        <f t="shared" si="3"/>
        <v>0</v>
      </c>
    </row>
    <row r="114" spans="1:10" s="40" customFormat="1" ht="15.75">
      <c r="A114" s="44" t="s">
        <v>76</v>
      </c>
      <c r="B114" s="42">
        <v>96.010866946180187</v>
      </c>
      <c r="C114" s="42">
        <v>96.095205988314916</v>
      </c>
      <c r="D114" s="42"/>
      <c r="E114" s="42">
        <f t="shared" si="2"/>
        <v>8.784322526949051E-2</v>
      </c>
      <c r="F114" s="42"/>
      <c r="G114" s="42">
        <v>2.7158569834960153</v>
      </c>
      <c r="H114" s="42">
        <v>2.7182426798640251</v>
      </c>
      <c r="J114" s="42">
        <f t="shared" si="3"/>
        <v>2.385696368009782E-3</v>
      </c>
    </row>
    <row r="115" spans="1:10" ht="15.75">
      <c r="A115" s="13" t="s">
        <v>146</v>
      </c>
      <c r="B115" s="8">
        <v>95.842930359641386</v>
      </c>
      <c r="C115" s="8">
        <v>95.862645307158232</v>
      </c>
      <c r="D115" s="8"/>
      <c r="E115" s="8">
        <f t="shared" si="2"/>
        <v>2.057005920297339E-2</v>
      </c>
      <c r="F115" s="8"/>
      <c r="G115" s="8">
        <v>2.4182766358441028</v>
      </c>
      <c r="H115" s="8">
        <v>2.4187740767797874</v>
      </c>
      <c r="J115" s="8">
        <f t="shared" si="3"/>
        <v>4.9744093568460102E-4</v>
      </c>
    </row>
    <row r="116" spans="1:10" s="40" customFormat="1" ht="15.75">
      <c r="A116" s="47" t="s">
        <v>206</v>
      </c>
      <c r="B116" s="42">
        <v>91.035031828148348</v>
      </c>
      <c r="C116" s="42">
        <v>92.461245670587914</v>
      </c>
      <c r="D116" s="42"/>
      <c r="E116" s="42">
        <f t="shared" si="2"/>
        <v>1.5666648473654732</v>
      </c>
      <c r="F116" s="42"/>
      <c r="G116" s="42">
        <v>0.54891455411996004</v>
      </c>
      <c r="H116" s="42">
        <v>0.5575142054814306</v>
      </c>
      <c r="J116" s="42">
        <f t="shared" si="3"/>
        <v>8.5996513614705616E-3</v>
      </c>
    </row>
    <row r="117" spans="1:10" ht="15.75">
      <c r="A117" s="14" t="s">
        <v>205</v>
      </c>
      <c r="B117" s="8">
        <v>97.303986268529897</v>
      </c>
      <c r="C117" s="8">
        <v>96.304949095438673</v>
      </c>
      <c r="D117" s="8"/>
      <c r="E117" s="8">
        <f t="shared" si="2"/>
        <v>-1.0267176211405937</v>
      </c>
      <c r="F117" s="8"/>
      <c r="G117" s="8">
        <v>0.8297842784173638</v>
      </c>
      <c r="H117" s="8">
        <v>0.82126473701339842</v>
      </c>
      <c r="J117" s="8">
        <f t="shared" si="3"/>
        <v>-8.5195414039653805E-3</v>
      </c>
    </row>
    <row r="118" spans="1:10" s="40" customFormat="1" ht="15.75">
      <c r="A118" s="47" t="s">
        <v>17</v>
      </c>
      <c r="B118" s="42">
        <v>101.33766182168345</v>
      </c>
      <c r="C118" s="42">
        <v>101.48887001232033</v>
      </c>
      <c r="D118" s="42"/>
      <c r="E118" s="42">
        <f t="shared" si="2"/>
        <v>0.14921223552892826</v>
      </c>
      <c r="F118" s="42"/>
      <c r="G118" s="42">
        <v>0.27968951520655666</v>
      </c>
      <c r="H118" s="42">
        <v>0.28010684618473641</v>
      </c>
      <c r="J118" s="42">
        <f t="shared" si="3"/>
        <v>4.1733097817975295E-4</v>
      </c>
    </row>
    <row r="119" spans="1:10" ht="15.75">
      <c r="A119" s="14" t="s">
        <v>77</v>
      </c>
      <c r="B119" s="8">
        <v>91.808361493937682</v>
      </c>
      <c r="C119" s="8">
        <v>91.808361493937682</v>
      </c>
      <c r="D119" s="8"/>
      <c r="E119" s="8">
        <f t="shared" si="2"/>
        <v>0</v>
      </c>
      <c r="F119" s="8"/>
      <c r="G119" s="8">
        <v>0.38990707806804981</v>
      </c>
      <c r="H119" s="8">
        <v>0.38990707806804986</v>
      </c>
      <c r="J119" s="8">
        <f t="shared" si="3"/>
        <v>0</v>
      </c>
    </row>
    <row r="120" spans="1:10" s="40" customFormat="1" ht="15.75">
      <c r="A120" s="47" t="s">
        <v>78</v>
      </c>
      <c r="B120" s="42">
        <v>100.88757904057054</v>
      </c>
      <c r="C120" s="42">
        <v>100.88757904057057</v>
      </c>
      <c r="D120" s="42"/>
      <c r="E120" s="42">
        <f t="shared" si="2"/>
        <v>2.2204460492503131E-14</v>
      </c>
      <c r="F120" s="42"/>
      <c r="G120" s="42">
        <v>0.36998121003217221</v>
      </c>
      <c r="H120" s="42">
        <v>0.36998121003217233</v>
      </c>
      <c r="J120" s="42">
        <f t="shared" si="3"/>
        <v>0</v>
      </c>
    </row>
    <row r="121" spans="1:10" ht="15.75">
      <c r="A121" s="13" t="s">
        <v>79</v>
      </c>
      <c r="B121" s="8">
        <v>97.397737215979589</v>
      </c>
      <c r="C121" s="8">
        <v>98.015761248296712</v>
      </c>
      <c r="D121" s="8"/>
      <c r="E121" s="8">
        <f t="shared" si="2"/>
        <v>0.63453633521963759</v>
      </c>
      <c r="F121" s="8"/>
      <c r="G121" s="8">
        <v>0.29758034765191282</v>
      </c>
      <c r="H121" s="8">
        <v>0.29946860308423717</v>
      </c>
      <c r="J121" s="8">
        <f t="shared" si="3"/>
        <v>1.8882554323243483E-3</v>
      </c>
    </row>
    <row r="122" spans="1:10" s="40" customFormat="1" ht="15.75">
      <c r="A122" s="47" t="s">
        <v>80</v>
      </c>
      <c r="B122" s="42">
        <v>97.397737215979589</v>
      </c>
      <c r="C122" s="42">
        <v>98.015761248296712</v>
      </c>
      <c r="D122" s="42"/>
      <c r="E122" s="42">
        <f t="shared" si="2"/>
        <v>0.63453633521963759</v>
      </c>
      <c r="F122" s="42"/>
      <c r="G122" s="42">
        <v>0.29758034765191282</v>
      </c>
      <c r="H122" s="42">
        <v>0.29946860308423717</v>
      </c>
      <c r="J122" s="42">
        <f t="shared" si="3"/>
        <v>1.8882554323243483E-3</v>
      </c>
    </row>
    <row r="123" spans="1:10" ht="15.75">
      <c r="A123" s="12" t="s">
        <v>126</v>
      </c>
      <c r="B123" s="8">
        <v>102.99219727506024</v>
      </c>
      <c r="C123" s="8">
        <v>102.99219727506026</v>
      </c>
      <c r="D123" s="8"/>
      <c r="E123" s="8">
        <f t="shared" si="2"/>
        <v>2.2204460492503131E-14</v>
      </c>
      <c r="F123" s="8"/>
      <c r="G123" s="8">
        <v>1.026662920166032</v>
      </c>
      <c r="H123" s="8">
        <v>1.0266629201660324</v>
      </c>
      <c r="J123" s="8">
        <f t="shared" si="3"/>
        <v>0</v>
      </c>
    </row>
    <row r="124" spans="1:10" s="40" customFormat="1" ht="15.75">
      <c r="A124" s="41" t="s">
        <v>147</v>
      </c>
      <c r="B124" s="42">
        <v>102.99219727506024</v>
      </c>
      <c r="C124" s="42">
        <v>102.99219727506026</v>
      </c>
      <c r="D124" s="42"/>
      <c r="E124" s="42">
        <f t="shared" si="2"/>
        <v>2.2204460492503131E-14</v>
      </c>
      <c r="F124" s="42"/>
      <c r="G124" s="42">
        <v>1.026662920166032</v>
      </c>
      <c r="H124" s="42">
        <v>1.0266629201660324</v>
      </c>
      <c r="J124" s="42">
        <f t="shared" si="3"/>
        <v>0</v>
      </c>
    </row>
    <row r="125" spans="1:10" ht="15.75">
      <c r="A125" s="14" t="s">
        <v>204</v>
      </c>
      <c r="B125" s="8">
        <v>102.99219727506024</v>
      </c>
      <c r="C125" s="8">
        <v>102.99219727506026</v>
      </c>
      <c r="D125" s="8"/>
      <c r="E125" s="8">
        <f t="shared" si="2"/>
        <v>2.2204460492503131E-14</v>
      </c>
      <c r="F125" s="8"/>
      <c r="G125" s="8">
        <v>1.026662920166032</v>
      </c>
      <c r="H125" s="8">
        <v>1.0266629201660324</v>
      </c>
      <c r="J125" s="8">
        <f t="shared" si="3"/>
        <v>0</v>
      </c>
    </row>
    <row r="126" spans="1:10" s="40" customFormat="1" ht="15.75">
      <c r="A126" s="44" t="s">
        <v>125</v>
      </c>
      <c r="B126" s="42">
        <v>96.942622275231855</v>
      </c>
      <c r="C126" s="42">
        <v>96.93706275795509</v>
      </c>
      <c r="D126" s="42"/>
      <c r="E126" s="42">
        <f t="shared" si="2"/>
        <v>-5.734853407390883E-3</v>
      </c>
      <c r="F126" s="42"/>
      <c r="G126" s="42">
        <v>0.76527339391138471</v>
      </c>
      <c r="H126" s="42">
        <v>0.76522950660407829</v>
      </c>
      <c r="J126" s="42">
        <f t="shared" si="3"/>
        <v>-4.3887307306422763E-5</v>
      </c>
    </row>
    <row r="127" spans="1:10" ht="15.75">
      <c r="A127" s="13" t="s">
        <v>148</v>
      </c>
      <c r="B127" s="8">
        <v>96.942622275231855</v>
      </c>
      <c r="C127" s="8">
        <v>96.93706275795509</v>
      </c>
      <c r="D127" s="8"/>
      <c r="E127" s="8">
        <f t="shared" si="2"/>
        <v>-5.734853407390883E-3</v>
      </c>
      <c r="F127" s="8"/>
      <c r="G127" s="8">
        <v>0.76527339391138471</v>
      </c>
      <c r="H127" s="8">
        <v>0.76522950660407829</v>
      </c>
      <c r="J127" s="8">
        <f t="shared" si="3"/>
        <v>-4.3887307306422763E-5</v>
      </c>
    </row>
    <row r="128" spans="1:10" s="40" customFormat="1" ht="15.75">
      <c r="A128" s="47" t="s">
        <v>203</v>
      </c>
      <c r="B128" s="42">
        <v>96.942622275231855</v>
      </c>
      <c r="C128" s="42">
        <v>96.93706275795509</v>
      </c>
      <c r="D128" s="42"/>
      <c r="E128" s="42">
        <f t="shared" si="2"/>
        <v>-5.734853407390883E-3</v>
      </c>
      <c r="F128" s="42"/>
      <c r="G128" s="42">
        <v>0.76527339391138471</v>
      </c>
      <c r="H128" s="42">
        <v>0.76522950660407829</v>
      </c>
      <c r="J128" s="42">
        <f t="shared" si="3"/>
        <v>-4.3887307306422763E-5</v>
      </c>
    </row>
    <row r="129" spans="1:10" ht="15.75">
      <c r="A129" s="12" t="s">
        <v>124</v>
      </c>
      <c r="B129" s="8">
        <v>99.332938419228981</v>
      </c>
      <c r="C129" s="8">
        <v>99.299845186131819</v>
      </c>
      <c r="D129" s="8"/>
      <c r="E129" s="8">
        <f t="shared" si="2"/>
        <v>-3.3315467783201491E-2</v>
      </c>
      <c r="F129" s="8"/>
      <c r="G129" s="8">
        <v>2.9464876001366833</v>
      </c>
      <c r="H129" s="8">
        <v>2.945505964009524</v>
      </c>
      <c r="J129" s="8">
        <f t="shared" si="3"/>
        <v>-9.8163612715929105E-4</v>
      </c>
    </row>
    <row r="130" spans="1:10" s="40" customFormat="1" ht="15.75">
      <c r="A130" s="41" t="s">
        <v>81</v>
      </c>
      <c r="B130" s="42">
        <v>99.139467047230866</v>
      </c>
      <c r="C130" s="42">
        <v>99.096739334676116</v>
      </c>
      <c r="D130" s="42"/>
      <c r="E130" s="42">
        <f t="shared" si="2"/>
        <v>-4.3098590124956981E-2</v>
      </c>
      <c r="F130" s="42"/>
      <c r="G130" s="42">
        <v>2.2776525271791308</v>
      </c>
      <c r="H130" s="42">
        <v>2.2766708910519715</v>
      </c>
      <c r="J130" s="42">
        <f t="shared" si="3"/>
        <v>-9.8163612715929105E-4</v>
      </c>
    </row>
    <row r="131" spans="1:10" ht="15.75">
      <c r="A131" s="14" t="s">
        <v>202</v>
      </c>
      <c r="B131" s="8">
        <v>99.982392593530747</v>
      </c>
      <c r="C131" s="8">
        <v>99.922291339010144</v>
      </c>
      <c r="D131" s="8"/>
      <c r="E131" s="8">
        <f t="shared" si="2"/>
        <v>-6.0111838656373706E-2</v>
      </c>
      <c r="F131" s="8"/>
      <c r="G131" s="8">
        <v>1.5706295708378533</v>
      </c>
      <c r="H131" s="8">
        <v>1.5696854365243422</v>
      </c>
      <c r="J131" s="8">
        <f t="shared" si="3"/>
        <v>-9.4413431351103583E-4</v>
      </c>
    </row>
    <row r="132" spans="1:10" s="40" customFormat="1" ht="15.75">
      <c r="A132" s="47" t="s">
        <v>82</v>
      </c>
      <c r="B132" s="42">
        <v>97.316855930022612</v>
      </c>
      <c r="C132" s="42">
        <v>97.311694062839663</v>
      </c>
      <c r="D132" s="42"/>
      <c r="E132" s="42">
        <f t="shared" si="2"/>
        <v>-5.3041861387881362E-3</v>
      </c>
      <c r="F132" s="42"/>
      <c r="G132" s="42">
        <v>0.70702295634127743</v>
      </c>
      <c r="H132" s="42">
        <v>0.70698545452762918</v>
      </c>
      <c r="J132" s="42">
        <f t="shared" si="3"/>
        <v>-3.7501813648255222E-5</v>
      </c>
    </row>
    <row r="133" spans="1:10" ht="15.75">
      <c r="A133" s="13" t="s">
        <v>149</v>
      </c>
      <c r="B133" s="8">
        <v>99.997488407565129</v>
      </c>
      <c r="C133" s="8">
        <v>99.997488407565129</v>
      </c>
      <c r="D133" s="8"/>
      <c r="E133" s="8">
        <f t="shared" si="2"/>
        <v>0</v>
      </c>
      <c r="F133" s="8"/>
      <c r="G133" s="8">
        <v>0.66883507295755307</v>
      </c>
      <c r="H133" s="8">
        <v>0.66883507295755318</v>
      </c>
      <c r="J133" s="8">
        <f t="shared" si="3"/>
        <v>0</v>
      </c>
    </row>
    <row r="134" spans="1:10" s="40" customFormat="1" ht="15.75">
      <c r="A134" s="47" t="s">
        <v>83</v>
      </c>
      <c r="B134" s="42">
        <v>99.997488407565129</v>
      </c>
      <c r="C134" s="42">
        <v>99.997488407565129</v>
      </c>
      <c r="D134" s="42"/>
      <c r="E134" s="42">
        <f t="shared" si="2"/>
        <v>0</v>
      </c>
      <c r="F134" s="42"/>
      <c r="G134" s="42">
        <v>0.66883507295755307</v>
      </c>
      <c r="H134" s="42">
        <v>0.66883507295755318</v>
      </c>
      <c r="J134" s="42">
        <f t="shared" si="3"/>
        <v>0</v>
      </c>
    </row>
    <row r="135" spans="1:10" s="1" customFormat="1" ht="15.75">
      <c r="A135" s="11" t="s">
        <v>2</v>
      </c>
      <c r="B135" s="15">
        <v>107.9207036412156</v>
      </c>
      <c r="C135" s="15">
        <v>108.01140177164959</v>
      </c>
      <c r="D135" s="15"/>
      <c r="E135" s="15">
        <f t="shared" ref="E135:E198" si="4">((C135/B135-1)*100)</f>
        <v>8.404145578546629E-2</v>
      </c>
      <c r="F135" s="15"/>
      <c r="G135" s="15">
        <v>7.7647068167465347</v>
      </c>
      <c r="H135" s="15">
        <v>7.7712323893928028</v>
      </c>
      <c r="J135" s="15">
        <f t="shared" ref="J135:J198" si="5">H135-G135</f>
        <v>6.5255726462680741E-3</v>
      </c>
    </row>
    <row r="136" spans="1:10" s="40" customFormat="1" ht="15.75">
      <c r="A136" s="44" t="s">
        <v>123</v>
      </c>
      <c r="B136" s="42">
        <v>98.649395123945851</v>
      </c>
      <c r="C136" s="42">
        <v>98.800568505703495</v>
      </c>
      <c r="D136" s="42"/>
      <c r="E136" s="42">
        <f t="shared" si="4"/>
        <v>0.15324309040891659</v>
      </c>
      <c r="F136" s="42"/>
      <c r="G136" s="42">
        <v>4.2583144394007997</v>
      </c>
      <c r="H136" s="42">
        <v>4.2648400120470669</v>
      </c>
      <c r="J136" s="42">
        <f t="shared" si="5"/>
        <v>6.5255726462671859E-3</v>
      </c>
    </row>
    <row r="137" spans="1:10" ht="15.75">
      <c r="A137" s="13" t="s">
        <v>84</v>
      </c>
      <c r="B137" s="8">
        <v>99.75656793570792</v>
      </c>
      <c r="C137" s="8">
        <v>99.945931233872486</v>
      </c>
      <c r="D137" s="8"/>
      <c r="E137" s="8">
        <f t="shared" si="4"/>
        <v>0.18982539403982202</v>
      </c>
      <c r="F137" s="8"/>
      <c r="G137" s="8">
        <v>3.4376710657047034</v>
      </c>
      <c r="H137" s="8">
        <v>3.444196638350971</v>
      </c>
      <c r="J137" s="8">
        <f t="shared" si="5"/>
        <v>6.52557264626763E-3</v>
      </c>
    </row>
    <row r="138" spans="1:10" s="40" customFormat="1" ht="15.75">
      <c r="A138" s="47" t="s">
        <v>85</v>
      </c>
      <c r="B138" s="42">
        <v>99.75656793570792</v>
      </c>
      <c r="C138" s="42">
        <v>99.945931233872486</v>
      </c>
      <c r="D138" s="42"/>
      <c r="E138" s="42">
        <f t="shared" si="4"/>
        <v>0.18982539403982202</v>
      </c>
      <c r="F138" s="42"/>
      <c r="G138" s="42">
        <v>3.4376710657047034</v>
      </c>
      <c r="H138" s="42">
        <v>3.444196638350971</v>
      </c>
      <c r="J138" s="42">
        <f t="shared" si="5"/>
        <v>6.52557264626763E-3</v>
      </c>
    </row>
    <row r="139" spans="1:10" ht="15.75">
      <c r="A139" s="13" t="s">
        <v>150</v>
      </c>
      <c r="B139" s="8">
        <v>94.266692204128887</v>
      </c>
      <c r="C139" s="8">
        <v>94.266692204128887</v>
      </c>
      <c r="D139" s="8"/>
      <c r="E139" s="8">
        <f t="shared" si="4"/>
        <v>0</v>
      </c>
      <c r="F139" s="8"/>
      <c r="G139" s="8">
        <v>0.82064337369609675</v>
      </c>
      <c r="H139" s="8">
        <v>0.82064337369609675</v>
      </c>
      <c r="J139" s="8">
        <f t="shared" si="5"/>
        <v>0</v>
      </c>
    </row>
    <row r="140" spans="1:10" s="40" customFormat="1" ht="15.75">
      <c r="A140" s="47" t="s">
        <v>201</v>
      </c>
      <c r="B140" s="42">
        <v>94.266692204128887</v>
      </c>
      <c r="C140" s="42">
        <v>94.266692204128887</v>
      </c>
      <c r="D140" s="42"/>
      <c r="E140" s="42">
        <f t="shared" si="4"/>
        <v>0</v>
      </c>
      <c r="F140" s="42"/>
      <c r="G140" s="42">
        <v>0.82064337369609675</v>
      </c>
      <c r="H140" s="42">
        <v>0.82064337369609675</v>
      </c>
      <c r="J140" s="42">
        <f t="shared" si="5"/>
        <v>0</v>
      </c>
    </row>
    <row r="141" spans="1:10" ht="15.75">
      <c r="A141" s="12" t="s">
        <v>86</v>
      </c>
      <c r="B141" s="8">
        <v>121.82540566044236</v>
      </c>
      <c r="C141" s="8">
        <v>121.82540566044236</v>
      </c>
      <c r="D141" s="8"/>
      <c r="E141" s="8">
        <f t="shared" si="4"/>
        <v>0</v>
      </c>
      <c r="F141" s="8"/>
      <c r="G141" s="8">
        <v>3.5063923773457342</v>
      </c>
      <c r="H141" s="8">
        <v>3.5063923773457346</v>
      </c>
      <c r="J141" s="8">
        <f t="shared" si="5"/>
        <v>0</v>
      </c>
    </row>
    <row r="142" spans="1:10" s="40" customFormat="1" ht="15.75">
      <c r="A142" s="41" t="s">
        <v>18</v>
      </c>
      <c r="B142" s="42">
        <v>120.81968805319021</v>
      </c>
      <c r="C142" s="42">
        <v>120.81968805319021</v>
      </c>
      <c r="D142" s="42"/>
      <c r="E142" s="42">
        <f t="shared" si="4"/>
        <v>0</v>
      </c>
      <c r="F142" s="42"/>
      <c r="G142" s="42">
        <v>2.6972253619023316</v>
      </c>
      <c r="H142" s="42">
        <v>2.6972253619023325</v>
      </c>
      <c r="J142" s="42">
        <f t="shared" si="5"/>
        <v>0</v>
      </c>
    </row>
    <row r="143" spans="1:10" ht="15.75">
      <c r="A143" s="14" t="s">
        <v>87</v>
      </c>
      <c r="B143" s="8">
        <v>120.81968805319021</v>
      </c>
      <c r="C143" s="8">
        <v>120.81968805319021</v>
      </c>
      <c r="D143" s="8"/>
      <c r="E143" s="8">
        <f t="shared" si="4"/>
        <v>0</v>
      </c>
      <c r="F143" s="8"/>
      <c r="G143" s="8">
        <v>2.6972253619023316</v>
      </c>
      <c r="H143" s="8">
        <v>2.6972253619023325</v>
      </c>
      <c r="J143" s="8">
        <f t="shared" si="5"/>
        <v>0</v>
      </c>
    </row>
    <row r="144" spans="1:10" s="40" customFormat="1" ht="15.75">
      <c r="A144" s="41" t="s">
        <v>88</v>
      </c>
      <c r="B144" s="42">
        <v>133.33333333333334</v>
      </c>
      <c r="C144" s="42">
        <v>133.33333333333334</v>
      </c>
      <c r="D144" s="42"/>
      <c r="E144" s="42">
        <f t="shared" si="4"/>
        <v>0</v>
      </c>
      <c r="F144" s="42"/>
      <c r="G144" s="42">
        <v>6.6953043526928241E-2</v>
      </c>
      <c r="H144" s="42">
        <v>6.6953043526928255E-2</v>
      </c>
      <c r="J144" s="42">
        <f t="shared" si="5"/>
        <v>0</v>
      </c>
    </row>
    <row r="145" spans="1:10" ht="15.75">
      <c r="A145" s="14" t="s">
        <v>89</v>
      </c>
      <c r="B145" s="8">
        <v>133.33333333333334</v>
      </c>
      <c r="C145" s="8">
        <v>133.33333333333334</v>
      </c>
      <c r="D145" s="8"/>
      <c r="E145" s="8">
        <f t="shared" si="4"/>
        <v>0</v>
      </c>
      <c r="F145" s="8"/>
      <c r="G145" s="8">
        <v>6.6953043526928241E-2</v>
      </c>
      <c r="H145" s="8">
        <v>6.6953043526928255E-2</v>
      </c>
      <c r="J145" s="8">
        <f t="shared" si="5"/>
        <v>0</v>
      </c>
    </row>
    <row r="146" spans="1:10" s="40" customFormat="1" ht="15.75">
      <c r="A146" s="41" t="s">
        <v>90</v>
      </c>
      <c r="B146" s="42">
        <v>124.6250246305419</v>
      </c>
      <c r="C146" s="42">
        <v>124.6250246305419</v>
      </c>
      <c r="D146" s="42"/>
      <c r="E146" s="42">
        <f t="shared" si="4"/>
        <v>0</v>
      </c>
      <c r="F146" s="42"/>
      <c r="G146" s="42">
        <v>0.74221397191647409</v>
      </c>
      <c r="H146" s="42">
        <v>0.7422139719164742</v>
      </c>
      <c r="J146" s="42">
        <f t="shared" si="5"/>
        <v>0</v>
      </c>
    </row>
    <row r="147" spans="1:10" ht="15.75">
      <c r="A147" s="14" t="s">
        <v>200</v>
      </c>
      <c r="B147" s="8">
        <v>124.6250246305419</v>
      </c>
      <c r="C147" s="8">
        <v>124.6250246305419</v>
      </c>
      <c r="D147" s="8"/>
      <c r="E147" s="8">
        <f t="shared" si="4"/>
        <v>0</v>
      </c>
      <c r="F147" s="8"/>
      <c r="G147" s="8">
        <v>0.74221397191647409</v>
      </c>
      <c r="H147" s="8">
        <v>0.7422139719164742</v>
      </c>
      <c r="J147" s="8">
        <f t="shared" si="5"/>
        <v>0</v>
      </c>
    </row>
    <row r="148" spans="1:10" s="40" customFormat="1" ht="15.75">
      <c r="A148" s="38" t="s">
        <v>3</v>
      </c>
      <c r="B148" s="43">
        <v>101.63943182750806</v>
      </c>
      <c r="C148" s="43">
        <v>101.95947790735603</v>
      </c>
      <c r="D148" s="43"/>
      <c r="E148" s="43">
        <f t="shared" si="4"/>
        <v>0.31488377502062459</v>
      </c>
      <c r="F148" s="43"/>
      <c r="G148" s="43">
        <v>5.8861640899493235</v>
      </c>
      <c r="H148" s="43">
        <v>5.9046986656396658</v>
      </c>
      <c r="J148" s="43">
        <f t="shared" si="5"/>
        <v>1.8534575690342336E-2</v>
      </c>
    </row>
    <row r="149" spans="1:10" ht="15.75">
      <c r="A149" s="12" t="s">
        <v>132</v>
      </c>
      <c r="B149" s="8">
        <v>100.81338874180102</v>
      </c>
      <c r="C149" s="8">
        <v>101.83227120306859</v>
      </c>
      <c r="D149" s="8"/>
      <c r="E149" s="8">
        <f t="shared" si="4"/>
        <v>1.0106618515493881</v>
      </c>
      <c r="F149" s="8"/>
      <c r="G149" s="8">
        <v>2.3544003524664299</v>
      </c>
      <c r="H149" s="8">
        <v>2.3781953786615526</v>
      </c>
      <c r="J149" s="8">
        <f t="shared" si="5"/>
        <v>2.3795026195122748E-2</v>
      </c>
    </row>
    <row r="150" spans="1:10" s="40" customFormat="1" ht="15.75">
      <c r="A150" s="41" t="s">
        <v>91</v>
      </c>
      <c r="B150" s="42">
        <v>101.25744775278201</v>
      </c>
      <c r="C150" s="42">
        <v>101.63781781575803</v>
      </c>
      <c r="D150" s="42"/>
      <c r="E150" s="42">
        <f t="shared" si="4"/>
        <v>0.37564650444743553</v>
      </c>
      <c r="F150" s="42"/>
      <c r="G150" s="42">
        <v>1.2798438738562312</v>
      </c>
      <c r="H150" s="42">
        <v>1.2846515626307569</v>
      </c>
      <c r="J150" s="42">
        <f t="shared" si="5"/>
        <v>4.8076887745256425E-3</v>
      </c>
    </row>
    <row r="151" spans="1:10" ht="15.75">
      <c r="A151" s="14" t="s">
        <v>92</v>
      </c>
      <c r="B151" s="8">
        <v>101.25744775278201</v>
      </c>
      <c r="C151" s="8">
        <v>101.63781781575803</v>
      </c>
      <c r="D151" s="8"/>
      <c r="E151" s="8">
        <f t="shared" si="4"/>
        <v>0.37564650444743553</v>
      </c>
      <c r="F151" s="8"/>
      <c r="G151" s="8">
        <v>1.2798438738562312</v>
      </c>
      <c r="H151" s="8">
        <v>1.2846515626307569</v>
      </c>
      <c r="J151" s="8">
        <f t="shared" si="5"/>
        <v>4.8076887745256425E-3</v>
      </c>
    </row>
    <row r="152" spans="1:10" s="40" customFormat="1" ht="15.75">
      <c r="A152" s="41" t="s">
        <v>151</v>
      </c>
      <c r="B152" s="42">
        <v>100.35667656674489</v>
      </c>
      <c r="C152" s="42">
        <v>101.99506116437308</v>
      </c>
      <c r="D152" s="42"/>
      <c r="E152" s="42">
        <f t="shared" si="4"/>
        <v>1.6325616328461523</v>
      </c>
      <c r="F152" s="42"/>
      <c r="G152" s="42">
        <v>0.90614280373850453</v>
      </c>
      <c r="H152" s="42">
        <v>0.92093614349113584</v>
      </c>
      <c r="J152" s="42">
        <f t="shared" si="5"/>
        <v>1.4793339752631307E-2</v>
      </c>
    </row>
    <row r="153" spans="1:10" ht="15.75">
      <c r="A153" s="14" t="s">
        <v>199</v>
      </c>
      <c r="B153" s="8">
        <v>100.35667656674489</v>
      </c>
      <c r="C153" s="8">
        <v>101.99506116437308</v>
      </c>
      <c r="D153" s="8"/>
      <c r="E153" s="8">
        <f t="shared" si="4"/>
        <v>1.6325616328461523</v>
      </c>
      <c r="F153" s="8"/>
      <c r="G153" s="8">
        <v>0.90614280373850453</v>
      </c>
      <c r="H153" s="8">
        <v>0.92093614349113584</v>
      </c>
      <c r="J153" s="8">
        <f t="shared" si="5"/>
        <v>1.4793339752631307E-2</v>
      </c>
    </row>
    <row r="154" spans="1:10" s="40" customFormat="1" ht="15.75">
      <c r="A154" s="41" t="s">
        <v>152</v>
      </c>
      <c r="B154" s="42">
        <v>99.929917758493232</v>
      </c>
      <c r="C154" s="42">
        <v>102.41846770764954</v>
      </c>
      <c r="D154" s="42"/>
      <c r="E154" s="42">
        <f t="shared" si="4"/>
        <v>2.4902952038553083</v>
      </c>
      <c r="F154" s="42"/>
      <c r="G154" s="42">
        <v>0.16841367487169398</v>
      </c>
      <c r="H154" s="42">
        <v>0.17260767253966028</v>
      </c>
      <c r="J154" s="42">
        <f t="shared" si="5"/>
        <v>4.1939976679662982E-3</v>
      </c>
    </row>
    <row r="155" spans="1:10" ht="15.75">
      <c r="A155" s="14" t="s">
        <v>198</v>
      </c>
      <c r="B155" s="8">
        <v>99.929917758493232</v>
      </c>
      <c r="C155" s="8">
        <v>102.41846770764954</v>
      </c>
      <c r="D155" s="8"/>
      <c r="E155" s="8">
        <f t="shared" si="4"/>
        <v>2.4902952038553083</v>
      </c>
      <c r="F155" s="8"/>
      <c r="G155" s="8">
        <v>0.16841367487169398</v>
      </c>
      <c r="H155" s="8">
        <v>0.17260767253966028</v>
      </c>
      <c r="J155" s="8">
        <f t="shared" si="5"/>
        <v>4.1939976679662982E-3</v>
      </c>
    </row>
    <row r="156" spans="1:10" s="40" customFormat="1" ht="15.75">
      <c r="A156" s="44" t="s">
        <v>93</v>
      </c>
      <c r="B156" s="42">
        <v>102.1976630493384</v>
      </c>
      <c r="C156" s="42">
        <v>102.04544285904942</v>
      </c>
      <c r="D156" s="42"/>
      <c r="E156" s="42">
        <f t="shared" si="4"/>
        <v>-0.14894684060975383</v>
      </c>
      <c r="F156" s="42"/>
      <c r="G156" s="42">
        <v>3.5317637374828941</v>
      </c>
      <c r="H156" s="42">
        <v>3.5265032869781132</v>
      </c>
      <c r="J156" s="42">
        <f t="shared" si="5"/>
        <v>-5.2604505047808559E-3</v>
      </c>
    </row>
    <row r="157" spans="1:10" ht="15.75">
      <c r="A157" s="13" t="s">
        <v>153</v>
      </c>
      <c r="B157" s="8">
        <v>100.5344495337809</v>
      </c>
      <c r="C157" s="8">
        <v>100.5344495337809</v>
      </c>
      <c r="D157" s="8"/>
      <c r="E157" s="8">
        <f t="shared" si="4"/>
        <v>0</v>
      </c>
      <c r="F157" s="8"/>
      <c r="G157" s="8">
        <v>1.1832636908138143</v>
      </c>
      <c r="H157" s="8">
        <v>1.1832636908138143</v>
      </c>
      <c r="J157" s="8">
        <f t="shared" si="5"/>
        <v>0</v>
      </c>
    </row>
    <row r="158" spans="1:10" s="40" customFormat="1" ht="15.75">
      <c r="A158" s="47" t="s">
        <v>197</v>
      </c>
      <c r="B158" s="42">
        <v>100.5344495337809</v>
      </c>
      <c r="C158" s="42">
        <v>100.5344495337809</v>
      </c>
      <c r="D158" s="42"/>
      <c r="E158" s="42">
        <f t="shared" si="4"/>
        <v>0</v>
      </c>
      <c r="F158" s="42"/>
      <c r="G158" s="42">
        <v>1.1832636908138143</v>
      </c>
      <c r="H158" s="42">
        <v>1.1832636908138143</v>
      </c>
      <c r="J158" s="42">
        <f t="shared" si="5"/>
        <v>0</v>
      </c>
    </row>
    <row r="159" spans="1:10" ht="15.75">
      <c r="A159" s="13" t="s">
        <v>154</v>
      </c>
      <c r="B159" s="8">
        <v>110.89091185391725</v>
      </c>
      <c r="C159" s="8">
        <v>109.66257891236303</v>
      </c>
      <c r="D159" s="8"/>
      <c r="E159" s="8">
        <f t="shared" si="4"/>
        <v>-1.1076948696863154</v>
      </c>
      <c r="F159" s="8"/>
      <c r="G159" s="8">
        <v>0.47490068327849871</v>
      </c>
      <c r="H159" s="8">
        <v>0.46964023277371764</v>
      </c>
      <c r="J159" s="8">
        <f t="shared" si="5"/>
        <v>-5.2604505047810779E-3</v>
      </c>
    </row>
    <row r="160" spans="1:10" s="40" customFormat="1" ht="15.75">
      <c r="A160" s="47" t="s">
        <v>196</v>
      </c>
      <c r="B160" s="42">
        <v>110.89091185391725</v>
      </c>
      <c r="C160" s="42">
        <v>109.66257891236303</v>
      </c>
      <c r="D160" s="42"/>
      <c r="E160" s="42">
        <f t="shared" si="4"/>
        <v>-1.1076948696863154</v>
      </c>
      <c r="F160" s="42"/>
      <c r="G160" s="42">
        <v>0.47490068327849871</v>
      </c>
      <c r="H160" s="42">
        <v>0.46964023277371764</v>
      </c>
      <c r="J160" s="42">
        <f t="shared" si="5"/>
        <v>-5.2604505047810779E-3</v>
      </c>
    </row>
    <row r="161" spans="1:10" ht="15.75">
      <c r="A161" s="13" t="s">
        <v>155</v>
      </c>
      <c r="B161" s="8">
        <v>101.24369007769572</v>
      </c>
      <c r="C161" s="8">
        <v>101.24369007769572</v>
      </c>
      <c r="D161" s="8"/>
      <c r="E161" s="8">
        <f t="shared" si="4"/>
        <v>0</v>
      </c>
      <c r="F161" s="8"/>
      <c r="G161" s="8">
        <v>1.8735993633905814</v>
      </c>
      <c r="H161" s="8">
        <v>1.8735993633905816</v>
      </c>
      <c r="J161" s="8">
        <f t="shared" si="5"/>
        <v>0</v>
      </c>
    </row>
    <row r="162" spans="1:10" s="40" customFormat="1" ht="15.75">
      <c r="A162" s="47" t="s">
        <v>195</v>
      </c>
      <c r="B162" s="42">
        <v>101.24369007769572</v>
      </c>
      <c r="C162" s="42">
        <v>101.24369007769572</v>
      </c>
      <c r="D162" s="42"/>
      <c r="E162" s="42">
        <f t="shared" si="4"/>
        <v>0</v>
      </c>
      <c r="F162" s="42"/>
      <c r="G162" s="42">
        <v>1.8735993633905814</v>
      </c>
      <c r="H162" s="42">
        <v>1.8735993633905816</v>
      </c>
      <c r="J162" s="42">
        <f t="shared" si="5"/>
        <v>0</v>
      </c>
    </row>
    <row r="163" spans="1:10" ht="15.75">
      <c r="A163" s="11" t="s">
        <v>4</v>
      </c>
      <c r="B163" s="15">
        <v>100.41991918822129</v>
      </c>
      <c r="C163" s="15">
        <v>100.35200958602481</v>
      </c>
      <c r="D163" s="15"/>
      <c r="E163" s="15">
        <f t="shared" si="4"/>
        <v>-6.762562920330506E-2</v>
      </c>
      <c r="F163" s="15"/>
      <c r="G163" s="15">
        <v>4.600140006703092</v>
      </c>
      <c r="H163" s="15">
        <v>4.5970291330793263</v>
      </c>
      <c r="J163" s="15">
        <f t="shared" si="5"/>
        <v>-3.1108736237657197E-3</v>
      </c>
    </row>
    <row r="164" spans="1:10" s="40" customFormat="1" ht="15.75">
      <c r="A164" s="44" t="s">
        <v>122</v>
      </c>
      <c r="B164" s="42">
        <v>100.98539938561809</v>
      </c>
      <c r="C164" s="42">
        <v>100.67460532067267</v>
      </c>
      <c r="D164" s="42"/>
      <c r="E164" s="42">
        <f t="shared" si="4"/>
        <v>-0.30776138613726189</v>
      </c>
      <c r="F164" s="42"/>
      <c r="G164" s="42">
        <v>1.0108069965537538</v>
      </c>
      <c r="H164" s="42">
        <v>1.0076961229299877</v>
      </c>
      <c r="J164" s="42">
        <f t="shared" si="5"/>
        <v>-3.1108736237661638E-3</v>
      </c>
    </row>
    <row r="165" spans="1:10" ht="15.75">
      <c r="A165" s="13" t="s">
        <v>156</v>
      </c>
      <c r="B165" s="8">
        <v>100.98539938561809</v>
      </c>
      <c r="C165" s="8">
        <v>100.67460532067267</v>
      </c>
      <c r="D165" s="8"/>
      <c r="E165" s="8">
        <f t="shared" si="4"/>
        <v>-0.30776138613726189</v>
      </c>
      <c r="F165" s="8"/>
      <c r="G165" s="8">
        <v>1.0108069965537538</v>
      </c>
      <c r="H165" s="8">
        <v>1.0076961229299877</v>
      </c>
      <c r="J165" s="8">
        <f t="shared" si="5"/>
        <v>-3.1108736237661638E-3</v>
      </c>
    </row>
    <row r="166" spans="1:10" s="40" customFormat="1" ht="15.75">
      <c r="A166" s="47" t="s">
        <v>122</v>
      </c>
      <c r="B166" s="42">
        <v>100.98539938561809</v>
      </c>
      <c r="C166" s="42">
        <v>100.67460532067267</v>
      </c>
      <c r="D166" s="42"/>
      <c r="E166" s="42">
        <f t="shared" si="4"/>
        <v>-0.30776138613726189</v>
      </c>
      <c r="F166" s="42"/>
      <c r="G166" s="42">
        <v>1.0108069965537538</v>
      </c>
      <c r="H166" s="42">
        <v>1.0076961229299877</v>
      </c>
      <c r="J166" s="42">
        <f t="shared" si="5"/>
        <v>-3.1108736237661638E-3</v>
      </c>
    </row>
    <row r="167" spans="1:10" ht="15.75">
      <c r="A167" s="12" t="s">
        <v>121</v>
      </c>
      <c r="B167" s="8">
        <v>100.26181300546844</v>
      </c>
      <c r="C167" s="8">
        <v>100.26181300546844</v>
      </c>
      <c r="D167" s="8"/>
      <c r="E167" s="8">
        <f t="shared" si="4"/>
        <v>0</v>
      </c>
      <c r="F167" s="8"/>
      <c r="G167" s="8">
        <v>3.5893330101493386</v>
      </c>
      <c r="H167" s="8">
        <v>3.5893330101493386</v>
      </c>
      <c r="J167" s="8">
        <f t="shared" si="5"/>
        <v>0</v>
      </c>
    </row>
    <row r="168" spans="1:10" s="40" customFormat="1" ht="15.75">
      <c r="A168" s="41" t="s">
        <v>157</v>
      </c>
      <c r="B168" s="42">
        <v>100.26181300546844</v>
      </c>
      <c r="C168" s="42">
        <v>100.26181300546844</v>
      </c>
      <c r="D168" s="42"/>
      <c r="E168" s="42">
        <f t="shared" si="4"/>
        <v>0</v>
      </c>
      <c r="F168" s="42"/>
      <c r="G168" s="42">
        <v>3.5893330101493386</v>
      </c>
      <c r="H168" s="42">
        <v>3.5893330101493386</v>
      </c>
      <c r="J168" s="42">
        <f t="shared" si="5"/>
        <v>0</v>
      </c>
    </row>
    <row r="169" spans="1:10" ht="15.75">
      <c r="A169" s="14" t="s">
        <v>194</v>
      </c>
      <c r="B169" s="8">
        <v>100.26181300546844</v>
      </c>
      <c r="C169" s="8">
        <v>100.26181300546844</v>
      </c>
      <c r="D169" s="8"/>
      <c r="E169" s="8">
        <f t="shared" si="4"/>
        <v>0</v>
      </c>
      <c r="F169" s="8"/>
      <c r="G169" s="8">
        <v>3.5893330101493386</v>
      </c>
      <c r="H169" s="8">
        <v>3.5893330101493386</v>
      </c>
      <c r="J169" s="8">
        <f t="shared" si="5"/>
        <v>0</v>
      </c>
    </row>
    <row r="170" spans="1:10" s="40" customFormat="1" ht="15.75">
      <c r="A170" s="38" t="s">
        <v>112</v>
      </c>
      <c r="B170" s="43">
        <v>98.022987728032021</v>
      </c>
      <c r="C170" s="43">
        <v>98.032949396379806</v>
      </c>
      <c r="D170" s="43"/>
      <c r="E170" s="43">
        <f t="shared" si="4"/>
        <v>1.016258387820379E-2</v>
      </c>
      <c r="F170" s="43"/>
      <c r="G170" s="43">
        <v>6.0312146803938917</v>
      </c>
      <c r="H170" s="43">
        <v>6.0318276076446633</v>
      </c>
      <c r="J170" s="43">
        <f t="shared" si="5"/>
        <v>6.1292725077155552E-4</v>
      </c>
    </row>
    <row r="171" spans="1:10" ht="15.75">
      <c r="A171" s="12" t="s">
        <v>120</v>
      </c>
      <c r="B171" s="8">
        <v>92.088176067470812</v>
      </c>
      <c r="C171" s="8">
        <v>92.088176067470812</v>
      </c>
      <c r="D171" s="8"/>
      <c r="E171" s="8">
        <f t="shared" si="4"/>
        <v>0</v>
      </c>
      <c r="F171" s="8"/>
      <c r="G171" s="8">
        <v>3.0015018252618879</v>
      </c>
      <c r="H171" s="8">
        <v>3.0015018252618884</v>
      </c>
      <c r="J171" s="8">
        <f t="shared" si="5"/>
        <v>0</v>
      </c>
    </row>
    <row r="172" spans="1:10" s="40" customFormat="1" ht="15.75">
      <c r="A172" s="41" t="s">
        <v>158</v>
      </c>
      <c r="B172" s="42">
        <v>94.004972789554955</v>
      </c>
      <c r="C172" s="42">
        <v>94.004972789554955</v>
      </c>
      <c r="D172" s="42"/>
      <c r="E172" s="42">
        <f t="shared" si="4"/>
        <v>0</v>
      </c>
      <c r="F172" s="42"/>
      <c r="G172" s="42">
        <v>1.2507351031696314</v>
      </c>
      <c r="H172" s="42">
        <v>1.2507351031696314</v>
      </c>
      <c r="J172" s="42">
        <f t="shared" si="5"/>
        <v>0</v>
      </c>
    </row>
    <row r="173" spans="1:10" ht="15.75">
      <c r="A173" s="14" t="s">
        <v>193</v>
      </c>
      <c r="B173" s="8">
        <v>89.556311744846624</v>
      </c>
      <c r="C173" s="8">
        <v>89.556311744846624</v>
      </c>
      <c r="D173" s="8"/>
      <c r="E173" s="8">
        <f t="shared" si="4"/>
        <v>0</v>
      </c>
      <c r="F173" s="8"/>
      <c r="G173" s="8">
        <v>0.23996138083883753</v>
      </c>
      <c r="H173" s="8">
        <v>0.23996138083883756</v>
      </c>
      <c r="J173" s="8">
        <f t="shared" si="5"/>
        <v>0</v>
      </c>
    </row>
    <row r="174" spans="1:10" s="40" customFormat="1" ht="15.75">
      <c r="A174" s="47" t="s">
        <v>192</v>
      </c>
      <c r="B174" s="42">
        <v>95.126793321215459</v>
      </c>
      <c r="C174" s="42">
        <v>95.126793321215459</v>
      </c>
      <c r="D174" s="42"/>
      <c r="E174" s="42">
        <f t="shared" si="4"/>
        <v>0</v>
      </c>
      <c r="F174" s="42"/>
      <c r="G174" s="42">
        <v>1.0107737223307938</v>
      </c>
      <c r="H174" s="42">
        <v>1.010773722330794</v>
      </c>
      <c r="J174" s="42">
        <f t="shared" si="5"/>
        <v>0</v>
      </c>
    </row>
    <row r="175" spans="1:10" ht="15.75">
      <c r="A175" s="13" t="s">
        <v>159</v>
      </c>
      <c r="B175" s="8">
        <v>100</v>
      </c>
      <c r="C175" s="8">
        <v>100</v>
      </c>
      <c r="D175" s="8"/>
      <c r="E175" s="8">
        <f t="shared" si="4"/>
        <v>0</v>
      </c>
      <c r="F175" s="8"/>
      <c r="G175" s="8">
        <v>0.13104975160939944</v>
      </c>
      <c r="H175" s="8">
        <v>0.13104975160939947</v>
      </c>
      <c r="J175" s="8">
        <f t="shared" si="5"/>
        <v>0</v>
      </c>
    </row>
    <row r="176" spans="1:10" s="40" customFormat="1" ht="15.75">
      <c r="A176" s="47" t="s">
        <v>191</v>
      </c>
      <c r="B176" s="42">
        <v>100</v>
      </c>
      <c r="C176" s="42">
        <v>100</v>
      </c>
      <c r="D176" s="42"/>
      <c r="E176" s="42">
        <f t="shared" si="4"/>
        <v>0</v>
      </c>
      <c r="F176" s="42"/>
      <c r="G176" s="42">
        <v>0.13104975160939944</v>
      </c>
      <c r="H176" s="42">
        <v>0.13104975160939947</v>
      </c>
      <c r="J176" s="42">
        <f t="shared" si="5"/>
        <v>0</v>
      </c>
    </row>
    <row r="177" spans="1:10" ht="15.75">
      <c r="A177" s="13" t="s">
        <v>94</v>
      </c>
      <c r="B177" s="8">
        <v>89.850328263184437</v>
      </c>
      <c r="C177" s="8">
        <v>89.850328263184437</v>
      </c>
      <c r="D177" s="8"/>
      <c r="E177" s="8">
        <f t="shared" si="4"/>
        <v>0</v>
      </c>
      <c r="F177" s="8"/>
      <c r="G177" s="8">
        <v>1.5768483976057479</v>
      </c>
      <c r="H177" s="8">
        <v>1.5768483976057481</v>
      </c>
      <c r="J177" s="8">
        <f t="shared" si="5"/>
        <v>0</v>
      </c>
    </row>
    <row r="178" spans="1:10" s="40" customFormat="1" ht="15.75">
      <c r="A178" s="47" t="s">
        <v>95</v>
      </c>
      <c r="B178" s="42">
        <v>89.850328263184437</v>
      </c>
      <c r="C178" s="42">
        <v>89.850328263184437</v>
      </c>
      <c r="D178" s="42"/>
      <c r="E178" s="42">
        <f t="shared" si="4"/>
        <v>0</v>
      </c>
      <c r="F178" s="42"/>
      <c r="G178" s="42">
        <v>1.5768483976057479</v>
      </c>
      <c r="H178" s="42">
        <v>1.5768483976057481</v>
      </c>
      <c r="J178" s="42">
        <f t="shared" si="5"/>
        <v>0</v>
      </c>
    </row>
    <row r="179" spans="1:10" ht="15.75">
      <c r="A179" s="13" t="s">
        <v>160</v>
      </c>
      <c r="B179" s="8">
        <v>100.02670454804854</v>
      </c>
      <c r="C179" s="8">
        <v>100.02670454804854</v>
      </c>
      <c r="D179" s="8"/>
      <c r="E179" s="8">
        <f t="shared" si="4"/>
        <v>0</v>
      </c>
      <c r="F179" s="8"/>
      <c r="G179" s="8">
        <v>4.2868572877108796E-2</v>
      </c>
      <c r="H179" s="8">
        <v>4.2868572877108803E-2</v>
      </c>
      <c r="J179" s="8">
        <f t="shared" si="5"/>
        <v>0</v>
      </c>
    </row>
    <row r="180" spans="1:10" s="40" customFormat="1" ht="15.75">
      <c r="A180" s="47" t="s">
        <v>190</v>
      </c>
      <c r="B180" s="42">
        <v>100.02670454804854</v>
      </c>
      <c r="C180" s="42">
        <v>100.02670454804854</v>
      </c>
      <c r="D180" s="42"/>
      <c r="E180" s="42">
        <f t="shared" si="4"/>
        <v>0</v>
      </c>
      <c r="F180" s="42"/>
      <c r="G180" s="42">
        <v>4.2868572877108796E-2</v>
      </c>
      <c r="H180" s="42">
        <v>4.2868572877108803E-2</v>
      </c>
      <c r="J180" s="42">
        <f t="shared" si="5"/>
        <v>0</v>
      </c>
    </row>
    <row r="181" spans="1:10" ht="15.75">
      <c r="A181" s="12" t="s">
        <v>119</v>
      </c>
      <c r="B181" s="8">
        <v>110.96165269177465</v>
      </c>
      <c r="C181" s="8">
        <v>110.96165269177465</v>
      </c>
      <c r="D181" s="8"/>
      <c r="E181" s="8">
        <f t="shared" si="4"/>
        <v>0</v>
      </c>
      <c r="F181" s="8"/>
      <c r="G181" s="8">
        <v>0.96263510315159639</v>
      </c>
      <c r="H181" s="8">
        <v>0.96263510315159662</v>
      </c>
      <c r="J181" s="8">
        <f t="shared" si="5"/>
        <v>0</v>
      </c>
    </row>
    <row r="182" spans="1:10" s="40" customFormat="1" ht="15.75">
      <c r="A182" s="41" t="s">
        <v>161</v>
      </c>
      <c r="B182" s="42">
        <v>110.96165269177465</v>
      </c>
      <c r="C182" s="42">
        <v>110.96165269177465</v>
      </c>
      <c r="D182" s="42"/>
      <c r="E182" s="42">
        <f t="shared" si="4"/>
        <v>0</v>
      </c>
      <c r="F182" s="42"/>
      <c r="G182" s="42">
        <v>0.96263510315159639</v>
      </c>
      <c r="H182" s="42">
        <v>0.96263510315159662</v>
      </c>
      <c r="J182" s="42">
        <f t="shared" si="5"/>
        <v>0</v>
      </c>
    </row>
    <row r="183" spans="1:10" ht="15.75">
      <c r="A183" s="14" t="s">
        <v>189</v>
      </c>
      <c r="B183" s="8">
        <v>110.96165269177465</v>
      </c>
      <c r="C183" s="8">
        <v>110.96165269177465</v>
      </c>
      <c r="D183" s="8"/>
      <c r="E183" s="8">
        <f t="shared" si="4"/>
        <v>0</v>
      </c>
      <c r="F183" s="8"/>
      <c r="G183" s="8">
        <v>0.96263510315159639</v>
      </c>
      <c r="H183" s="8">
        <v>0.96263510315159662</v>
      </c>
      <c r="J183" s="8">
        <f t="shared" si="5"/>
        <v>0</v>
      </c>
    </row>
    <row r="184" spans="1:10" s="40" customFormat="1" ht="15.75">
      <c r="A184" s="44" t="s">
        <v>118</v>
      </c>
      <c r="B184" s="42">
        <v>101.00956061409438</v>
      </c>
      <c r="C184" s="42">
        <v>101.00956061409438</v>
      </c>
      <c r="D184" s="42"/>
      <c r="E184" s="42">
        <f t="shared" si="4"/>
        <v>0</v>
      </c>
      <c r="F184" s="42"/>
      <c r="G184" s="42">
        <v>1.0152461219584747</v>
      </c>
      <c r="H184" s="42">
        <v>1.015246121958475</v>
      </c>
      <c r="J184" s="42">
        <f t="shared" si="5"/>
        <v>0</v>
      </c>
    </row>
    <row r="185" spans="1:10" ht="15.75">
      <c r="A185" s="13" t="s">
        <v>162</v>
      </c>
      <c r="B185" s="8">
        <v>103.60804545934442</v>
      </c>
      <c r="C185" s="8">
        <v>103.60804545934442</v>
      </c>
      <c r="D185" s="8"/>
      <c r="E185" s="8">
        <f t="shared" si="4"/>
        <v>0</v>
      </c>
      <c r="F185" s="8"/>
      <c r="G185" s="8">
        <v>6.6573719814084109E-2</v>
      </c>
      <c r="H185" s="8">
        <v>6.6573719814084123E-2</v>
      </c>
      <c r="J185" s="8">
        <f t="shared" si="5"/>
        <v>0</v>
      </c>
    </row>
    <row r="186" spans="1:10" s="40" customFormat="1" ht="15.75">
      <c r="A186" s="47" t="s">
        <v>188</v>
      </c>
      <c r="B186" s="42">
        <v>103.60804545934442</v>
      </c>
      <c r="C186" s="42">
        <v>103.60804545934442</v>
      </c>
      <c r="D186" s="42"/>
      <c r="E186" s="42">
        <f t="shared" si="4"/>
        <v>0</v>
      </c>
      <c r="F186" s="42"/>
      <c r="G186" s="42">
        <v>6.6573719814084109E-2</v>
      </c>
      <c r="H186" s="42">
        <v>6.6573719814084123E-2</v>
      </c>
      <c r="J186" s="42">
        <f t="shared" si="5"/>
        <v>0</v>
      </c>
    </row>
    <row r="187" spans="1:10" ht="15.75">
      <c r="A187" s="13" t="s">
        <v>96</v>
      </c>
      <c r="B187" s="8">
        <v>100.83209588149325</v>
      </c>
      <c r="C187" s="8">
        <v>100.83209588149325</v>
      </c>
      <c r="D187" s="8"/>
      <c r="E187" s="8">
        <f t="shared" si="4"/>
        <v>0</v>
      </c>
      <c r="F187" s="8"/>
      <c r="G187" s="8">
        <v>0.94867240214439075</v>
      </c>
      <c r="H187" s="8">
        <v>0.94867240214439086</v>
      </c>
      <c r="J187" s="8">
        <f t="shared" si="5"/>
        <v>0</v>
      </c>
    </row>
    <row r="188" spans="1:10" s="40" customFormat="1" ht="15.75">
      <c r="A188" s="47" t="s">
        <v>187</v>
      </c>
      <c r="B188" s="42">
        <v>99.999999999999986</v>
      </c>
      <c r="C188" s="42">
        <v>99.999999999999986</v>
      </c>
      <c r="D188" s="42"/>
      <c r="E188" s="42">
        <f t="shared" si="4"/>
        <v>0</v>
      </c>
      <c r="F188" s="42"/>
      <c r="G188" s="42">
        <v>0.76779915304077406</v>
      </c>
      <c r="H188" s="42">
        <v>0.76779915304077417</v>
      </c>
      <c r="J188" s="42">
        <f t="shared" si="5"/>
        <v>0</v>
      </c>
    </row>
    <row r="189" spans="1:10" ht="15.75">
      <c r="A189" s="14" t="s">
        <v>97</v>
      </c>
      <c r="B189" s="8">
        <v>104.5241081165657</v>
      </c>
      <c r="C189" s="8">
        <v>104.5241081165657</v>
      </c>
      <c r="D189" s="8"/>
      <c r="E189" s="8">
        <f t="shared" si="4"/>
        <v>0</v>
      </c>
      <c r="F189" s="8"/>
      <c r="G189" s="8">
        <v>0.18087324910361668</v>
      </c>
      <c r="H189" s="8">
        <v>0.18087324910361674</v>
      </c>
      <c r="J189" s="8">
        <f t="shared" si="5"/>
        <v>0</v>
      </c>
    </row>
    <row r="190" spans="1:10" s="40" customFormat="1" ht="15.75">
      <c r="A190" s="44" t="s">
        <v>133</v>
      </c>
      <c r="B190" s="42">
        <v>103.03571657345638</v>
      </c>
      <c r="C190" s="42">
        <v>103.09575793054054</v>
      </c>
      <c r="D190" s="42"/>
      <c r="E190" s="42">
        <f t="shared" si="4"/>
        <v>5.8272372999268462E-2</v>
      </c>
      <c r="F190" s="42"/>
      <c r="G190" s="42">
        <v>1.0518316300219328</v>
      </c>
      <c r="H190" s="42">
        <v>1.0524445572727035</v>
      </c>
      <c r="J190" s="42">
        <f t="shared" si="5"/>
        <v>6.1292725077066734E-4</v>
      </c>
    </row>
    <row r="191" spans="1:10" ht="15.75">
      <c r="A191" s="13" t="s">
        <v>98</v>
      </c>
      <c r="B191" s="8">
        <v>102.41200228216051</v>
      </c>
      <c r="C191" s="8">
        <v>102.41200228216051</v>
      </c>
      <c r="D191" s="8"/>
      <c r="E191" s="8">
        <f t="shared" si="4"/>
        <v>0</v>
      </c>
      <c r="F191" s="8"/>
      <c r="G191" s="8">
        <v>0.35257530216413918</v>
      </c>
      <c r="H191" s="8">
        <v>0.35257530216413924</v>
      </c>
      <c r="J191" s="8">
        <f t="shared" si="5"/>
        <v>0</v>
      </c>
    </row>
    <row r="192" spans="1:10" s="40" customFormat="1" ht="15.75">
      <c r="A192" s="47" t="s">
        <v>19</v>
      </c>
      <c r="B192" s="42">
        <v>102.41200228216051</v>
      </c>
      <c r="C192" s="42">
        <v>102.41200228216051</v>
      </c>
      <c r="D192" s="42"/>
      <c r="E192" s="42">
        <f t="shared" si="4"/>
        <v>0</v>
      </c>
      <c r="F192" s="42"/>
      <c r="G192" s="42">
        <v>0.35257530216413918</v>
      </c>
      <c r="H192" s="42">
        <v>0.35257530216413924</v>
      </c>
      <c r="J192" s="42">
        <f t="shared" si="5"/>
        <v>0</v>
      </c>
    </row>
    <row r="193" spans="1:10" ht="15.75">
      <c r="A193" s="13" t="s">
        <v>163</v>
      </c>
      <c r="B193" s="8">
        <v>103.3530923635539</v>
      </c>
      <c r="C193" s="8">
        <v>103.44368564707139</v>
      </c>
      <c r="D193" s="8"/>
      <c r="E193" s="8">
        <f t="shared" si="4"/>
        <v>8.7654158618510891E-2</v>
      </c>
      <c r="F193" s="8"/>
      <c r="G193" s="8">
        <v>0.69925632785779357</v>
      </c>
      <c r="H193" s="8">
        <v>0.69986925510856413</v>
      </c>
      <c r="J193" s="8">
        <f t="shared" si="5"/>
        <v>6.1292725077055632E-4</v>
      </c>
    </row>
    <row r="194" spans="1:10" s="40" customFormat="1" ht="15.75">
      <c r="A194" s="47" t="s">
        <v>186</v>
      </c>
      <c r="B194" s="42">
        <v>103.3530923635539</v>
      </c>
      <c r="C194" s="42">
        <v>103.44368564707139</v>
      </c>
      <c r="D194" s="42"/>
      <c r="E194" s="42">
        <f t="shared" si="4"/>
        <v>8.7654158618510891E-2</v>
      </c>
      <c r="F194" s="42"/>
      <c r="G194" s="42">
        <v>0.69925632785779357</v>
      </c>
      <c r="H194" s="42">
        <v>0.69986925510856413</v>
      </c>
      <c r="J194" s="42">
        <f t="shared" si="5"/>
        <v>6.1292725077055632E-4</v>
      </c>
    </row>
    <row r="195" spans="1:10" ht="15.75">
      <c r="A195" s="11" t="s">
        <v>99</v>
      </c>
      <c r="B195" s="15">
        <v>110.69974687977064</v>
      </c>
      <c r="C195" s="15">
        <v>110.69983829992921</v>
      </c>
      <c r="D195" s="15"/>
      <c r="E195" s="15">
        <f t="shared" si="4"/>
        <v>8.2583891236609475E-5</v>
      </c>
      <c r="F195" s="15"/>
      <c r="G195" s="15">
        <v>2.1509705682028386</v>
      </c>
      <c r="H195" s="15">
        <v>2.1509723445580335</v>
      </c>
      <c r="J195" s="15">
        <f t="shared" si="5"/>
        <v>1.7763551949379064E-6</v>
      </c>
    </row>
    <row r="196" spans="1:10" s="40" customFormat="1" ht="15.75">
      <c r="A196" s="44" t="s">
        <v>117</v>
      </c>
      <c r="B196" s="42">
        <v>120.02352566834833</v>
      </c>
      <c r="C196" s="42">
        <v>120.02352566834833</v>
      </c>
      <c r="D196" s="42"/>
      <c r="E196" s="42">
        <f t="shared" si="4"/>
        <v>0</v>
      </c>
      <c r="F196" s="42"/>
      <c r="G196" s="42">
        <v>0.74191250911648787</v>
      </c>
      <c r="H196" s="42">
        <v>0.74191250911648798</v>
      </c>
      <c r="J196" s="42">
        <f t="shared" si="5"/>
        <v>0</v>
      </c>
    </row>
    <row r="197" spans="1:10" ht="15.75">
      <c r="A197" s="13" t="s">
        <v>164</v>
      </c>
      <c r="B197" s="8">
        <v>120.02352566834833</v>
      </c>
      <c r="C197" s="8">
        <v>120.02352566834833</v>
      </c>
      <c r="D197" s="8"/>
      <c r="E197" s="8">
        <f t="shared" si="4"/>
        <v>0</v>
      </c>
      <c r="F197" s="8"/>
      <c r="G197" s="8">
        <v>0.74191250911648787</v>
      </c>
      <c r="H197" s="8">
        <v>0.74191250911648798</v>
      </c>
      <c r="J197" s="8">
        <f t="shared" si="5"/>
        <v>0</v>
      </c>
    </row>
    <row r="198" spans="1:10" s="40" customFormat="1" ht="15.75">
      <c r="A198" s="47" t="s">
        <v>117</v>
      </c>
      <c r="B198" s="42">
        <v>120.02352566834833</v>
      </c>
      <c r="C198" s="42">
        <v>120.02352566834833</v>
      </c>
      <c r="D198" s="42"/>
      <c r="E198" s="42">
        <f t="shared" si="4"/>
        <v>0</v>
      </c>
      <c r="F198" s="42"/>
      <c r="G198" s="42">
        <v>0.74191250911648787</v>
      </c>
      <c r="H198" s="42">
        <v>0.74191250911648798</v>
      </c>
      <c r="J198" s="42">
        <f t="shared" si="5"/>
        <v>0</v>
      </c>
    </row>
    <row r="199" spans="1:10" ht="15.75">
      <c r="A199" s="12" t="s">
        <v>100</v>
      </c>
      <c r="B199" s="8">
        <v>105.43529331069129</v>
      </c>
      <c r="C199" s="8">
        <v>105.43529331069129</v>
      </c>
      <c r="D199" s="8"/>
      <c r="E199" s="8">
        <f t="shared" ref="E199:E224" si="6">((C199/B199-1)*100)</f>
        <v>0</v>
      </c>
      <c r="F199" s="8"/>
      <c r="G199" s="8">
        <v>1.2791313306060001</v>
      </c>
      <c r="H199" s="8">
        <v>1.2791313306060004</v>
      </c>
      <c r="J199" s="8">
        <f t="shared" ref="J199:J224" si="7">H199-G199</f>
        <v>0</v>
      </c>
    </row>
    <row r="200" spans="1:10" s="40" customFormat="1" ht="15.75">
      <c r="A200" s="41" t="s">
        <v>101</v>
      </c>
      <c r="B200" s="42">
        <v>105.43529331069129</v>
      </c>
      <c r="C200" s="42">
        <v>105.43529331069129</v>
      </c>
      <c r="D200" s="42"/>
      <c r="E200" s="42">
        <f t="shared" si="6"/>
        <v>0</v>
      </c>
      <c r="F200" s="42"/>
      <c r="G200" s="42">
        <v>1.2791313306060001</v>
      </c>
      <c r="H200" s="42">
        <v>1.2791313306060004</v>
      </c>
      <c r="J200" s="42">
        <f t="shared" si="7"/>
        <v>0</v>
      </c>
    </row>
    <row r="201" spans="1:10" ht="15.75">
      <c r="A201" s="14" t="s">
        <v>100</v>
      </c>
      <c r="B201" s="8">
        <v>105.43529331069129</v>
      </c>
      <c r="C201" s="8">
        <v>105.43529331069129</v>
      </c>
      <c r="D201" s="8"/>
      <c r="E201" s="8">
        <f t="shared" si="6"/>
        <v>0</v>
      </c>
      <c r="F201" s="8"/>
      <c r="G201" s="8">
        <v>1.2791313306060001</v>
      </c>
      <c r="H201" s="8">
        <v>1.2791313306060004</v>
      </c>
      <c r="J201" s="8">
        <f t="shared" si="7"/>
        <v>0</v>
      </c>
    </row>
    <row r="202" spans="1:10" s="40" customFormat="1" ht="15.75">
      <c r="A202" s="44" t="s">
        <v>102</v>
      </c>
      <c r="B202" s="42">
        <v>116.27885016276706</v>
      </c>
      <c r="C202" s="42">
        <v>116.28043992448849</v>
      </c>
      <c r="D202" s="42"/>
      <c r="E202" s="42">
        <f t="shared" si="6"/>
        <v>1.367197662527353E-3</v>
      </c>
      <c r="F202" s="42"/>
      <c r="G202" s="42">
        <v>0.12992672848034989</v>
      </c>
      <c r="H202" s="42">
        <v>0.12992850483554469</v>
      </c>
      <c r="J202" s="42">
        <f t="shared" si="7"/>
        <v>1.7763551947991285E-6</v>
      </c>
    </row>
    <row r="203" spans="1:10" ht="15.75">
      <c r="A203" s="13" t="s">
        <v>103</v>
      </c>
      <c r="B203" s="8">
        <v>116.27885016276706</v>
      </c>
      <c r="C203" s="8">
        <v>116.28043992448849</v>
      </c>
      <c r="D203" s="8"/>
      <c r="E203" s="8">
        <f t="shared" si="6"/>
        <v>1.367197662527353E-3</v>
      </c>
      <c r="F203" s="8"/>
      <c r="G203" s="8">
        <v>0.12992672848034989</v>
      </c>
      <c r="H203" s="8">
        <v>0.12992850483554469</v>
      </c>
      <c r="J203" s="8">
        <f t="shared" si="7"/>
        <v>1.7763551947991285E-6</v>
      </c>
    </row>
    <row r="204" spans="1:10" s="40" customFormat="1" ht="15.75">
      <c r="A204" s="47" t="s">
        <v>102</v>
      </c>
      <c r="B204" s="42">
        <v>116.27885016276706</v>
      </c>
      <c r="C204" s="42">
        <v>116.28043992448849</v>
      </c>
      <c r="D204" s="42"/>
      <c r="E204" s="42">
        <f t="shared" si="6"/>
        <v>1.367197662527353E-3</v>
      </c>
      <c r="F204" s="42"/>
      <c r="G204" s="42">
        <v>0.12992672848034989</v>
      </c>
      <c r="H204" s="42">
        <v>0.12992850483554469</v>
      </c>
      <c r="J204" s="42">
        <f t="shared" si="7"/>
        <v>1.7763551947991285E-6</v>
      </c>
    </row>
    <row r="205" spans="1:10" ht="15.75">
      <c r="A205" s="11" t="s">
        <v>113</v>
      </c>
      <c r="B205" s="15">
        <v>113.6008905302959</v>
      </c>
      <c r="C205" s="15">
        <v>113.74079266082045</v>
      </c>
      <c r="D205" s="15"/>
      <c r="E205" s="15">
        <f t="shared" si="6"/>
        <v>0.12315231849986397</v>
      </c>
      <c r="F205" s="15"/>
      <c r="G205" s="15">
        <v>2.3984897054208068</v>
      </c>
      <c r="H205" s="15">
        <v>2.4014435011020132</v>
      </c>
      <c r="J205" s="15">
        <f t="shared" si="7"/>
        <v>2.9537956812064614E-3</v>
      </c>
    </row>
    <row r="206" spans="1:10" s="40" customFormat="1" ht="15.75">
      <c r="A206" s="44" t="s">
        <v>104</v>
      </c>
      <c r="B206" s="42">
        <v>114.13221487305681</v>
      </c>
      <c r="C206" s="42">
        <v>114.13915734316944</v>
      </c>
      <c r="D206" s="42"/>
      <c r="E206" s="42">
        <f t="shared" si="6"/>
        <v>6.0828313201088946E-3</v>
      </c>
      <c r="F206" s="42"/>
      <c r="G206" s="42">
        <v>2.3187428974069362</v>
      </c>
      <c r="H206" s="42">
        <v>2.3188839426261323</v>
      </c>
      <c r="J206" s="42">
        <f t="shared" si="7"/>
        <v>1.4104521919611201E-4</v>
      </c>
    </row>
    <row r="207" spans="1:10" ht="15.75">
      <c r="A207" s="13" t="s">
        <v>165</v>
      </c>
      <c r="B207" s="8">
        <v>114.13221487305681</v>
      </c>
      <c r="C207" s="8">
        <v>114.13915734316944</v>
      </c>
      <c r="D207" s="8"/>
      <c r="E207" s="8">
        <f t="shared" si="6"/>
        <v>6.0828313201088946E-3</v>
      </c>
      <c r="F207" s="8"/>
      <c r="G207" s="8">
        <v>2.3187428974069362</v>
      </c>
      <c r="H207" s="8">
        <v>2.3188839426261323</v>
      </c>
      <c r="J207" s="8">
        <f t="shared" si="7"/>
        <v>1.4104521919611201E-4</v>
      </c>
    </row>
    <row r="208" spans="1:10" s="40" customFormat="1" ht="15.75">
      <c r="A208" s="47" t="s">
        <v>20</v>
      </c>
      <c r="B208" s="42">
        <v>102.03769920080339</v>
      </c>
      <c r="C208" s="42">
        <v>102.06542015906903</v>
      </c>
      <c r="D208" s="42"/>
      <c r="E208" s="42">
        <f t="shared" si="6"/>
        <v>2.7167369004565955E-2</v>
      </c>
      <c r="F208" s="42"/>
      <c r="G208" s="42">
        <v>0.51917143383464415</v>
      </c>
      <c r="H208" s="42">
        <v>0.51931247905384037</v>
      </c>
      <c r="J208" s="42">
        <f t="shared" si="7"/>
        <v>1.4104521919622304E-4</v>
      </c>
    </row>
    <row r="209" spans="1:10" ht="15.75">
      <c r="A209" s="14" t="s">
        <v>185</v>
      </c>
      <c r="B209" s="8">
        <v>118.1732121276666</v>
      </c>
      <c r="C209" s="8">
        <v>118.1732121276666</v>
      </c>
      <c r="D209" s="8"/>
      <c r="E209" s="8">
        <f t="shared" si="6"/>
        <v>0</v>
      </c>
      <c r="F209" s="8"/>
      <c r="G209" s="8">
        <v>1.7995714635722921</v>
      </c>
      <c r="H209" s="8">
        <v>1.7995714635722921</v>
      </c>
      <c r="J209" s="8">
        <f t="shared" si="7"/>
        <v>0</v>
      </c>
    </row>
    <row r="210" spans="1:10" s="40" customFormat="1" ht="15.75">
      <c r="A210" s="44" t="s">
        <v>105</v>
      </c>
      <c r="B210" s="42">
        <v>100.05714286957857</v>
      </c>
      <c r="C210" s="42">
        <v>103.58625935515465</v>
      </c>
      <c r="D210" s="42"/>
      <c r="E210" s="42">
        <f t="shared" si="6"/>
        <v>3.527100998852406</v>
      </c>
      <c r="F210" s="42"/>
      <c r="G210" s="42">
        <v>7.9746808013870518E-2</v>
      </c>
      <c r="H210" s="42">
        <v>8.2559558475880659E-2</v>
      </c>
      <c r="J210" s="42">
        <f t="shared" si="7"/>
        <v>2.8127504620101412E-3</v>
      </c>
    </row>
    <row r="211" spans="1:10" ht="15.75">
      <c r="A211" s="13" t="s">
        <v>106</v>
      </c>
      <c r="B211" s="8">
        <v>100.05714286957857</v>
      </c>
      <c r="C211" s="8">
        <v>103.58625935515465</v>
      </c>
      <c r="D211" s="8"/>
      <c r="E211" s="8">
        <f t="shared" si="6"/>
        <v>3.527100998852406</v>
      </c>
      <c r="F211" s="8"/>
      <c r="G211" s="8">
        <v>7.9746808013870518E-2</v>
      </c>
      <c r="H211" s="8">
        <v>8.2559558475880659E-2</v>
      </c>
      <c r="J211" s="8">
        <f t="shared" si="7"/>
        <v>2.8127504620101412E-3</v>
      </c>
    </row>
    <row r="212" spans="1:10" s="40" customFormat="1" ht="15.75">
      <c r="A212" s="47" t="s">
        <v>105</v>
      </c>
      <c r="B212" s="42">
        <v>100.05714286957857</v>
      </c>
      <c r="C212" s="42">
        <v>103.58625935515465</v>
      </c>
      <c r="D212" s="42"/>
      <c r="E212" s="42">
        <f t="shared" si="6"/>
        <v>3.527100998852406</v>
      </c>
      <c r="F212" s="42"/>
      <c r="G212" s="42">
        <v>7.9746808013870518E-2</v>
      </c>
      <c r="H212" s="42">
        <v>8.2559558475880659E-2</v>
      </c>
      <c r="J212" s="42">
        <f t="shared" si="7"/>
        <v>2.8127504620101412E-3</v>
      </c>
    </row>
    <row r="213" spans="1:10" ht="15.75">
      <c r="A213" s="11" t="s">
        <v>114</v>
      </c>
      <c r="B213" s="15">
        <v>99.336684225957299</v>
      </c>
      <c r="C213" s="15">
        <v>99.170153502823894</v>
      </c>
      <c r="D213" s="15"/>
      <c r="E213" s="15">
        <f t="shared" si="6"/>
        <v>-0.167642723764172</v>
      </c>
      <c r="F213" s="15"/>
      <c r="G213" s="15">
        <v>7.6534165777883088</v>
      </c>
      <c r="H213" s="15">
        <v>7.6405861817762881</v>
      </c>
      <c r="J213" s="15">
        <f t="shared" si="7"/>
        <v>-1.2830396012020628E-2</v>
      </c>
    </row>
    <row r="214" spans="1:10" s="40" customFormat="1" ht="15.75">
      <c r="A214" s="44" t="s">
        <v>107</v>
      </c>
      <c r="B214" s="42">
        <v>99.206625324083376</v>
      </c>
      <c r="C214" s="42">
        <v>98.968916712499563</v>
      </c>
      <c r="D214" s="42"/>
      <c r="E214" s="42">
        <f t="shared" si="6"/>
        <v>-0.23960961357900601</v>
      </c>
      <c r="F214" s="42"/>
      <c r="G214" s="42">
        <v>5.8106643312786623</v>
      </c>
      <c r="H214" s="42">
        <v>5.7967414209281127</v>
      </c>
      <c r="J214" s="42">
        <f t="shared" si="7"/>
        <v>-1.39229103505496E-2</v>
      </c>
    </row>
    <row r="215" spans="1:10" ht="15.75">
      <c r="A215" s="13" t="s">
        <v>166</v>
      </c>
      <c r="B215" s="8">
        <v>100.52974611728555</v>
      </c>
      <c r="C215" s="8">
        <v>100.52974611728555</v>
      </c>
      <c r="D215" s="8"/>
      <c r="E215" s="8">
        <f t="shared" si="6"/>
        <v>0</v>
      </c>
      <c r="F215" s="8"/>
      <c r="G215" s="8">
        <v>7.9109873549653112E-2</v>
      </c>
      <c r="H215" s="8">
        <v>7.9109873549653126E-2</v>
      </c>
      <c r="J215" s="8">
        <f t="shared" si="7"/>
        <v>0</v>
      </c>
    </row>
    <row r="216" spans="1:10" s="40" customFormat="1" ht="15.75">
      <c r="A216" s="47" t="s">
        <v>184</v>
      </c>
      <c r="B216" s="42">
        <v>100.52974611728555</v>
      </c>
      <c r="C216" s="42">
        <v>100.52974611728555</v>
      </c>
      <c r="D216" s="42"/>
      <c r="E216" s="42">
        <f t="shared" si="6"/>
        <v>0</v>
      </c>
      <c r="F216" s="42"/>
      <c r="G216" s="42">
        <v>7.9109873549653112E-2</v>
      </c>
      <c r="H216" s="42">
        <v>7.9109873549653126E-2</v>
      </c>
      <c r="J216" s="42">
        <f t="shared" si="7"/>
        <v>0</v>
      </c>
    </row>
    <row r="217" spans="1:10" ht="15.75">
      <c r="A217" s="13" t="s">
        <v>167</v>
      </c>
      <c r="B217" s="8">
        <v>99.188606561412925</v>
      </c>
      <c r="C217" s="8">
        <v>98.947660743461526</v>
      </c>
      <c r="D217" s="8"/>
      <c r="E217" s="8">
        <f t="shared" si="6"/>
        <v>-0.24291682916446344</v>
      </c>
      <c r="F217" s="8"/>
      <c r="G217" s="8">
        <v>5.7315544577290085</v>
      </c>
      <c r="H217" s="8">
        <v>5.7176315473784598</v>
      </c>
      <c r="J217" s="8">
        <f t="shared" si="7"/>
        <v>-1.3922910350548712E-2</v>
      </c>
    </row>
    <row r="218" spans="1:10" s="40" customFormat="1" ht="15.75">
      <c r="A218" s="47" t="s">
        <v>183</v>
      </c>
      <c r="B218" s="42">
        <v>99.188606561412925</v>
      </c>
      <c r="C218" s="42">
        <v>98.947660743461526</v>
      </c>
      <c r="D218" s="42"/>
      <c r="E218" s="42">
        <f t="shared" si="6"/>
        <v>-0.24291682916446344</v>
      </c>
      <c r="F218" s="42"/>
      <c r="G218" s="42">
        <v>5.7315544577290085</v>
      </c>
      <c r="H218" s="42">
        <v>5.7176315473784598</v>
      </c>
      <c r="J218" s="42">
        <f t="shared" si="7"/>
        <v>-1.3922910350548712E-2</v>
      </c>
    </row>
    <row r="219" spans="1:10" ht="15.75">
      <c r="A219" s="12" t="s">
        <v>116</v>
      </c>
      <c r="B219" s="8">
        <v>99.076244190940301</v>
      </c>
      <c r="C219" s="8">
        <v>99.293921492076066</v>
      </c>
      <c r="D219" s="8"/>
      <c r="E219" s="8">
        <f t="shared" si="6"/>
        <v>0.21970685598078354</v>
      </c>
      <c r="F219" s="8"/>
      <c r="G219" s="8">
        <v>0.4972600120513222</v>
      </c>
      <c r="H219" s="8">
        <v>0.49835252638984989</v>
      </c>
      <c r="J219" s="8">
        <f t="shared" si="7"/>
        <v>1.0925143385276948E-3</v>
      </c>
    </row>
    <row r="220" spans="1:10" s="40" customFormat="1" ht="15.75">
      <c r="A220" s="41" t="s">
        <v>108</v>
      </c>
      <c r="B220" s="42">
        <v>99.076244190940301</v>
      </c>
      <c r="C220" s="42">
        <v>99.293921492076066</v>
      </c>
      <c r="D220" s="42"/>
      <c r="E220" s="42">
        <f t="shared" si="6"/>
        <v>0.21970685598078354</v>
      </c>
      <c r="F220" s="42"/>
      <c r="G220" s="42">
        <v>0.4972600120513222</v>
      </c>
      <c r="H220" s="42">
        <v>0.49835252638984989</v>
      </c>
      <c r="J220" s="42">
        <f t="shared" si="7"/>
        <v>1.0925143385276948E-3</v>
      </c>
    </row>
    <row r="221" spans="1:10" ht="15.75">
      <c r="A221" s="14" t="s">
        <v>182</v>
      </c>
      <c r="B221" s="8">
        <v>99.076244190940301</v>
      </c>
      <c r="C221" s="8">
        <v>99.293921492076066</v>
      </c>
      <c r="D221" s="8"/>
      <c r="E221" s="8">
        <f t="shared" si="6"/>
        <v>0.21970685598078354</v>
      </c>
      <c r="F221" s="8"/>
      <c r="G221" s="8">
        <v>0.4972600120513222</v>
      </c>
      <c r="H221" s="8">
        <v>0.49835252638984989</v>
      </c>
      <c r="J221" s="8">
        <f t="shared" si="7"/>
        <v>1.0925143385276948E-3</v>
      </c>
    </row>
    <row r="222" spans="1:10" s="40" customFormat="1" ht="15.75">
      <c r="A222" s="44" t="s">
        <v>115</v>
      </c>
      <c r="B222" s="42">
        <v>100</v>
      </c>
      <c r="C222" s="42">
        <v>100</v>
      </c>
      <c r="D222" s="42"/>
      <c r="E222" s="42">
        <f t="shared" si="6"/>
        <v>0</v>
      </c>
      <c r="F222" s="42"/>
      <c r="G222" s="42">
        <v>1.3454922344583244</v>
      </c>
      <c r="H222" s="42">
        <v>1.3454922344583247</v>
      </c>
      <c r="J222" s="42">
        <f t="shared" si="7"/>
        <v>0</v>
      </c>
    </row>
    <row r="223" spans="1:10" ht="15.75">
      <c r="A223" s="13" t="s">
        <v>168</v>
      </c>
      <c r="B223" s="8">
        <v>100</v>
      </c>
      <c r="C223" s="8">
        <v>100</v>
      </c>
      <c r="D223" s="8"/>
      <c r="E223" s="8">
        <f t="shared" si="6"/>
        <v>0</v>
      </c>
      <c r="F223" s="8"/>
      <c r="G223" s="8">
        <v>1.3454922344583244</v>
      </c>
      <c r="H223" s="8">
        <v>1.3454922344583247</v>
      </c>
      <c r="J223" s="8">
        <f t="shared" si="7"/>
        <v>0</v>
      </c>
    </row>
    <row r="224" spans="1:10" s="40" customFormat="1" ht="15.75">
      <c r="A224" s="47" t="s">
        <v>115</v>
      </c>
      <c r="B224" s="42">
        <v>100</v>
      </c>
      <c r="C224" s="42">
        <v>100</v>
      </c>
      <c r="D224" s="42"/>
      <c r="E224" s="42">
        <f t="shared" si="6"/>
        <v>0</v>
      </c>
      <c r="F224" s="42"/>
      <c r="G224" s="42">
        <v>1.3454922344583244</v>
      </c>
      <c r="H224" s="42">
        <v>1.3454922344583247</v>
      </c>
      <c r="J224" s="42">
        <f t="shared" si="7"/>
        <v>0</v>
      </c>
    </row>
    <row r="225" spans="1:10" ht="6.75" customHeight="1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>
      <c r="A226" s="85" t="s">
        <v>37</v>
      </c>
      <c r="B226" s="86"/>
      <c r="C226" s="86"/>
    </row>
    <row r="227" spans="1:10">
      <c r="A227" s="7"/>
      <c r="B227" s="4"/>
      <c r="C227" s="4"/>
    </row>
  </sheetData>
  <mergeCells count="4">
    <mergeCell ref="A3:A4"/>
    <mergeCell ref="G3:H3"/>
    <mergeCell ref="A226:C226"/>
    <mergeCell ref="B3:C3"/>
  </mergeCells>
  <pageMargins left="0.7" right="0.7" top="0.75" bottom="0.75" header="0.3" footer="0.3"/>
  <pageSetup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J67"/>
  <sheetViews>
    <sheetView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A14" sqref="A14"/>
    </sheetView>
  </sheetViews>
  <sheetFormatPr defaultRowHeight="15"/>
  <cols>
    <col min="1" max="1" width="53.85546875" bestFit="1" customWidth="1"/>
    <col min="2" max="3" width="9.7109375" bestFit="1" customWidth="1"/>
    <col min="4" max="4" width="1.85546875" customWidth="1"/>
    <col min="5" max="5" width="10.7109375" customWidth="1"/>
    <col min="6" max="6" width="1.85546875" customWidth="1"/>
    <col min="7" max="8" width="9.7109375" bestFit="1" customWidth="1"/>
    <col min="9" max="9" width="1.85546875" customWidth="1"/>
    <col min="10" max="10" width="11.7109375" customWidth="1"/>
    <col min="12" max="12" width="26.7109375" customWidth="1"/>
  </cols>
  <sheetData>
    <row r="1" spans="1:10" ht="15.75">
      <c r="A1" s="35" t="s">
        <v>238</v>
      </c>
      <c r="B1" s="53"/>
      <c r="C1" s="53"/>
      <c r="D1" s="20"/>
      <c r="E1" s="20"/>
      <c r="F1" s="20"/>
      <c r="G1" s="20"/>
      <c r="H1" s="20"/>
      <c r="I1" s="20"/>
      <c r="J1" s="20"/>
    </row>
    <row r="2" spans="1:10" ht="6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60">
      <c r="A3" s="92"/>
      <c r="B3" s="90" t="s">
        <v>224</v>
      </c>
      <c r="C3" s="90"/>
      <c r="D3" s="9"/>
      <c r="E3" s="26" t="s">
        <v>225</v>
      </c>
      <c r="F3" s="20"/>
      <c r="G3" s="91" t="s">
        <v>226</v>
      </c>
      <c r="H3" s="91"/>
      <c r="I3" s="20"/>
      <c r="J3" s="25" t="s">
        <v>227</v>
      </c>
    </row>
    <row r="4" spans="1:10" ht="30">
      <c r="A4" s="93"/>
      <c r="B4" s="55">
        <v>41307</v>
      </c>
      <c r="C4" s="55">
        <v>41335</v>
      </c>
      <c r="D4" s="56"/>
      <c r="E4" s="57" t="s">
        <v>241</v>
      </c>
      <c r="F4" s="9"/>
      <c r="G4" s="55">
        <v>41307</v>
      </c>
      <c r="H4" s="55">
        <v>41335</v>
      </c>
      <c r="I4" s="56"/>
      <c r="J4" s="57" t="s">
        <v>241</v>
      </c>
    </row>
    <row r="5" spans="1:10" ht="15.75">
      <c r="A5" s="27" t="s">
        <v>36</v>
      </c>
    </row>
    <row r="6" spans="1:10" ht="7.5" customHeight="1">
      <c r="A6" s="28"/>
    </row>
    <row r="7" spans="1:10" ht="15.75">
      <c r="A7" s="17" t="s">
        <v>223</v>
      </c>
      <c r="B7" s="16">
        <v>101.61695886850373</v>
      </c>
      <c r="C7" s="16">
        <v>102.12566814142265</v>
      </c>
      <c r="D7" s="16"/>
      <c r="E7" s="16">
        <f>((C7/B7-1)*100)</f>
        <v>0.5006145416900365</v>
      </c>
      <c r="F7" s="16"/>
      <c r="G7" s="16">
        <v>101.61695886850373</v>
      </c>
      <c r="H7" s="16">
        <v>102.12566814142265</v>
      </c>
      <c r="J7" s="16">
        <f>((H7/G7-1)*100)</f>
        <v>0.5006145416900365</v>
      </c>
    </row>
    <row r="8" spans="1:10">
      <c r="A8" s="5" t="s">
        <v>0</v>
      </c>
      <c r="B8" s="8">
        <v>97.29629200433898</v>
      </c>
      <c r="C8" s="8">
        <v>99.921207687935535</v>
      </c>
      <c r="D8" s="8"/>
      <c r="E8" s="8">
        <f t="shared" ref="E8:E23" si="0">((C8/B8-1)*100)</f>
        <v>2.6978578828877664</v>
      </c>
      <c r="F8" s="8"/>
      <c r="G8" s="8">
        <v>8.4125622998900909</v>
      </c>
      <c r="H8" s="8">
        <v>8.6395212750505195</v>
      </c>
      <c r="I8" s="8"/>
      <c r="J8" s="8">
        <f>H8-G8</f>
        <v>0.22695897516042862</v>
      </c>
    </row>
    <row r="9" spans="1:10">
      <c r="A9" s="5" t="s">
        <v>228</v>
      </c>
      <c r="B9" s="8">
        <v>102.7733868038067</v>
      </c>
      <c r="C9" s="8">
        <v>102.97471635590868</v>
      </c>
      <c r="D9" s="8"/>
      <c r="E9" s="8">
        <f t="shared" si="0"/>
        <v>0.19589658214369532</v>
      </c>
      <c r="F9" s="8"/>
      <c r="G9" s="8">
        <v>12.004341036444668</v>
      </c>
      <c r="H9" s="8">
        <v>12.027857130243934</v>
      </c>
      <c r="I9" s="8"/>
      <c r="J9" s="8">
        <f t="shared" ref="J9:J23" si="1">H9-G9</f>
        <v>2.3516093799266002E-2</v>
      </c>
    </row>
    <row r="10" spans="1:10">
      <c r="A10" s="19" t="s">
        <v>21</v>
      </c>
      <c r="B10" s="8">
        <v>102.02589624424968</v>
      </c>
      <c r="C10" s="8">
        <v>102.33431331151466</v>
      </c>
      <c r="D10" s="8"/>
      <c r="E10" s="8">
        <f t="shared" si="0"/>
        <v>0.30229292622594439</v>
      </c>
      <c r="F10" s="8"/>
      <c r="G10" s="8">
        <v>93.204396568613632</v>
      </c>
      <c r="H10" s="8">
        <v>93.486146866372124</v>
      </c>
      <c r="I10" s="8"/>
      <c r="J10" s="8">
        <f t="shared" si="1"/>
        <v>0.28175029775849225</v>
      </c>
    </row>
    <row r="11" spans="1:10">
      <c r="A11" s="19" t="s">
        <v>22</v>
      </c>
      <c r="B11" s="8">
        <v>102.50773771637054</v>
      </c>
      <c r="C11" s="8">
        <v>102.63101856682525</v>
      </c>
      <c r="D11" s="8"/>
      <c r="E11" s="8">
        <f t="shared" si="0"/>
        <v>0.12026492165480018</v>
      </c>
      <c r="F11" s="8"/>
      <c r="G11" s="8">
        <v>20.285214410896661</v>
      </c>
      <c r="H11" s="8">
        <v>20.309610408115432</v>
      </c>
      <c r="I11" s="8"/>
      <c r="J11" s="8">
        <f t="shared" si="1"/>
        <v>2.4395997218771726E-2</v>
      </c>
    </row>
    <row r="12" spans="1:10">
      <c r="A12" s="19" t="s">
        <v>23</v>
      </c>
      <c r="B12" s="8">
        <v>101.89265820473301</v>
      </c>
      <c r="C12" s="8">
        <v>102.25226884498535</v>
      </c>
      <c r="D12" s="8"/>
      <c r="E12" s="8">
        <f t="shared" si="0"/>
        <v>0.35293086527370399</v>
      </c>
      <c r="F12" s="8"/>
      <c r="G12" s="8">
        <v>72.919182157716975</v>
      </c>
      <c r="H12" s="8">
        <v>73.176536458256706</v>
      </c>
      <c r="I12" s="8"/>
      <c r="J12" s="8">
        <f t="shared" si="1"/>
        <v>0.25735430053973118</v>
      </c>
    </row>
    <row r="13" spans="1:10">
      <c r="A13" s="19" t="s">
        <v>230</v>
      </c>
      <c r="B13" s="8">
        <v>101.69324166779596</v>
      </c>
      <c r="C13" s="8">
        <v>102.214136128281</v>
      </c>
      <c r="D13" s="8"/>
      <c r="E13" s="8">
        <f t="shared" si="0"/>
        <v>0.51222131573567253</v>
      </c>
      <c r="F13" s="8"/>
      <c r="G13" s="8">
        <v>99.400909159345801</v>
      </c>
      <c r="H13" s="8">
        <v>99.910061804095022</v>
      </c>
      <c r="I13" s="8"/>
      <c r="J13" s="8">
        <f t="shared" si="1"/>
        <v>0.50915264474922139</v>
      </c>
    </row>
    <row r="14" spans="1:10">
      <c r="A14" s="19" t="s">
        <v>24</v>
      </c>
      <c r="B14" s="8">
        <v>101.63114833791066</v>
      </c>
      <c r="C14" s="8">
        <v>102.1561461425823</v>
      </c>
      <c r="D14" s="8"/>
      <c r="E14" s="8">
        <f t="shared" si="0"/>
        <v>0.51657175310673153</v>
      </c>
      <c r="F14" s="8"/>
      <c r="G14" s="8">
        <v>97.677378436097015</v>
      </c>
      <c r="H14" s="8">
        <v>98.181952182273037</v>
      </c>
      <c r="I14" s="8"/>
      <c r="J14" s="8">
        <f t="shared" si="1"/>
        <v>0.50457374617602113</v>
      </c>
    </row>
    <row r="15" spans="1:10">
      <c r="A15" s="19" t="s">
        <v>25</v>
      </c>
      <c r="B15" s="8">
        <v>101.48950807025778</v>
      </c>
      <c r="C15" s="8">
        <v>101.8444997512797</v>
      </c>
      <c r="D15" s="8"/>
      <c r="E15" s="8">
        <f t="shared" si="0"/>
        <v>0.34978165504178094</v>
      </c>
      <c r="F15" s="8"/>
      <c r="G15" s="8">
        <v>77.852125571585177</v>
      </c>
      <c r="H15" s="8">
        <v>78.124438024894673</v>
      </c>
      <c r="I15" s="8"/>
      <c r="J15" s="8">
        <f t="shared" si="1"/>
        <v>0.27231245330949605</v>
      </c>
    </row>
    <row r="16" spans="1:10">
      <c r="A16" s="19" t="s">
        <v>26</v>
      </c>
      <c r="B16" s="8">
        <v>101.88966655014933</v>
      </c>
      <c r="C16" s="8">
        <v>102.44326174341406</v>
      </c>
      <c r="D16" s="8"/>
      <c r="E16" s="8">
        <f t="shared" si="0"/>
        <v>0.54332810382911045</v>
      </c>
      <c r="F16" s="8"/>
      <c r="G16" s="8">
        <v>93.01083293612048</v>
      </c>
      <c r="H16" s="8">
        <v>93.516186931067963</v>
      </c>
      <c r="I16" s="8"/>
      <c r="J16" s="8">
        <f t="shared" si="1"/>
        <v>0.5053539949474839</v>
      </c>
    </row>
    <row r="17" spans="1:10">
      <c r="A17" s="19" t="s">
        <v>27</v>
      </c>
      <c r="B17" s="8">
        <v>101.2735870565529</v>
      </c>
      <c r="C17" s="8">
        <v>101.80760636935972</v>
      </c>
      <c r="D17" s="8"/>
      <c r="E17" s="8">
        <f t="shared" si="0"/>
        <v>0.52730364187516532</v>
      </c>
      <c r="F17" s="8"/>
      <c r="G17" s="8">
        <v>95.784833417656714</v>
      </c>
      <c r="H17" s="8">
        <v>96.289910332632076</v>
      </c>
      <c r="I17" s="8"/>
      <c r="J17" s="8">
        <f t="shared" si="1"/>
        <v>0.505076914975362</v>
      </c>
    </row>
    <row r="18" spans="1:10">
      <c r="A18" s="19" t="s">
        <v>28</v>
      </c>
      <c r="B18" s="8">
        <v>101.61870962297084</v>
      </c>
      <c r="C18" s="8">
        <v>102.14177970276843</v>
      </c>
      <c r="D18" s="8"/>
      <c r="E18" s="8">
        <f t="shared" si="0"/>
        <v>0.51473796679597505</v>
      </c>
      <c r="F18" s="8"/>
      <c r="G18" s="8">
        <v>96.092813955673577</v>
      </c>
      <c r="H18" s="8">
        <v>96.587440152466058</v>
      </c>
      <c r="I18" s="8"/>
      <c r="J18" s="8">
        <f t="shared" si="1"/>
        <v>0.49462619679248121</v>
      </c>
    </row>
    <row r="19" spans="1:10">
      <c r="A19" s="19" t="s">
        <v>29</v>
      </c>
      <c r="B19" s="8">
        <v>101.69744943021078</v>
      </c>
      <c r="C19" s="8">
        <v>102.23873506372934</v>
      </c>
      <c r="D19" s="8"/>
      <c r="E19" s="8">
        <f t="shared" si="0"/>
        <v>0.53225094292066455</v>
      </c>
      <c r="F19" s="8"/>
      <c r="G19" s="8">
        <v>96.865772357305147</v>
      </c>
      <c r="H19" s="8">
        <v>97.381341344044273</v>
      </c>
      <c r="I19" s="8"/>
      <c r="J19" s="8">
        <f t="shared" si="1"/>
        <v>0.51556898673912599</v>
      </c>
    </row>
    <row r="20" spans="1:10">
      <c r="A20" s="19" t="s">
        <v>30</v>
      </c>
      <c r="B20" s="8">
        <v>101.79239721400036</v>
      </c>
      <c r="C20" s="8">
        <v>102.32622733658185</v>
      </c>
      <c r="D20" s="8"/>
      <c r="E20" s="8">
        <f t="shared" si="0"/>
        <v>0.52443024940183047</v>
      </c>
      <c r="F20" s="8"/>
      <c r="G20" s="8">
        <v>96.597728205921669</v>
      </c>
      <c r="H20" s="8">
        <v>97.104315912868486</v>
      </c>
      <c r="I20" s="8"/>
      <c r="J20" s="8">
        <f t="shared" si="1"/>
        <v>0.50658770694681721</v>
      </c>
    </row>
    <row r="21" spans="1:10">
      <c r="A21" s="19" t="s">
        <v>31</v>
      </c>
      <c r="B21" s="8">
        <v>101.51228802178211</v>
      </c>
      <c r="C21" s="8">
        <v>102.03403128995051</v>
      </c>
      <c r="D21" s="8"/>
      <c r="E21" s="8">
        <f t="shared" si="0"/>
        <v>0.51397055305899553</v>
      </c>
      <c r="F21" s="8"/>
      <c r="G21" s="8">
        <v>98.976159714964851</v>
      </c>
      <c r="H21" s="8">
        <v>99.484868030448396</v>
      </c>
      <c r="I21" s="8"/>
      <c r="J21" s="8">
        <f t="shared" si="1"/>
        <v>0.50870831548354545</v>
      </c>
    </row>
    <row r="22" spans="1:10">
      <c r="A22" s="19" t="s">
        <v>32</v>
      </c>
      <c r="B22" s="8">
        <v>101.18860190770212</v>
      </c>
      <c r="C22" s="8">
        <v>101.70936651339301</v>
      </c>
      <c r="D22" s="8"/>
      <c r="E22" s="8">
        <f t="shared" si="0"/>
        <v>0.51464749573859603</v>
      </c>
      <c r="F22" s="8"/>
      <c r="G22" s="8">
        <v>98.128307033101464</v>
      </c>
      <c r="H22" s="8">
        <v>98.63332190785799</v>
      </c>
      <c r="I22" s="8"/>
      <c r="J22" s="8">
        <f t="shared" si="1"/>
        <v>0.50501487475652596</v>
      </c>
    </row>
    <row r="23" spans="1:10">
      <c r="A23" s="19" t="s">
        <v>33</v>
      </c>
      <c r="B23" s="8">
        <v>101.79012579547474</v>
      </c>
      <c r="C23" s="8">
        <v>102.34116842450644</v>
      </c>
      <c r="D23" s="8"/>
      <c r="E23" s="8">
        <f t="shared" si="0"/>
        <v>0.54135175168061878</v>
      </c>
      <c r="F23" s="8"/>
      <c r="G23" s="8">
        <v>94.480504608052144</v>
      </c>
      <c r="H23" s="8">
        <v>94.991976474744504</v>
      </c>
      <c r="I23" s="8"/>
      <c r="J23" s="8">
        <f t="shared" si="1"/>
        <v>0.51147186669236078</v>
      </c>
    </row>
    <row r="24" spans="1:10" ht="7.5" customHeight="1">
      <c r="A24" s="5"/>
    </row>
    <row r="25" spans="1:10" ht="15.75">
      <c r="A25" s="6" t="s">
        <v>34</v>
      </c>
    </row>
    <row r="26" spans="1:10" ht="7.5" customHeight="1">
      <c r="A26" s="28"/>
    </row>
    <row r="27" spans="1:10" ht="15.75">
      <c r="A27" s="17" t="s">
        <v>223</v>
      </c>
      <c r="B27" s="16">
        <v>101.92543514176123</v>
      </c>
      <c r="C27" s="16">
        <v>102.51325194787705</v>
      </c>
      <c r="E27" s="16">
        <f>((C27/B27-1)*100)</f>
        <v>0.57671257944424958</v>
      </c>
      <c r="G27" s="16">
        <v>101.92543514176123</v>
      </c>
      <c r="H27" s="16">
        <v>102.51325194787705</v>
      </c>
      <c r="J27" s="16">
        <f>((H27/G27-1)*100)</f>
        <v>0.57671257944424958</v>
      </c>
    </row>
    <row r="28" spans="1:10">
      <c r="A28" s="5" t="s">
        <v>0</v>
      </c>
      <c r="B28" s="8">
        <v>97.648252387988848</v>
      </c>
      <c r="C28" s="8">
        <v>100.90441162702173</v>
      </c>
      <c r="D28" s="8"/>
      <c r="E28" s="8">
        <f t="shared" ref="E28:E43" si="2">((C28/B28-1)*100)</f>
        <v>3.3345801480348936</v>
      </c>
      <c r="F28" s="8"/>
      <c r="G28" s="8">
        <v>7.4631801852777624</v>
      </c>
      <c r="H28" s="8">
        <v>7.7120459101481078</v>
      </c>
      <c r="I28" s="8"/>
      <c r="J28" s="8">
        <f t="shared" ref="J28:J43" si="3">H28-G28</f>
        <v>0.24886572487034542</v>
      </c>
    </row>
    <row r="29" spans="1:10">
      <c r="A29" s="5" t="s">
        <v>228</v>
      </c>
      <c r="B29" s="8">
        <v>102.88225537435103</v>
      </c>
      <c r="C29" s="8">
        <v>103.09063957215788</v>
      </c>
      <c r="D29" s="8"/>
      <c r="E29" s="8">
        <f t="shared" si="2"/>
        <v>0.20254629629630205</v>
      </c>
      <c r="F29" s="8"/>
      <c r="G29" s="8">
        <v>24.707309388383976</v>
      </c>
      <c r="H29" s="8">
        <v>24.757353128464615</v>
      </c>
      <c r="I29" s="8"/>
      <c r="J29" s="8">
        <f t="shared" si="3"/>
        <v>5.0043740080639054E-2</v>
      </c>
    </row>
    <row r="30" spans="1:10">
      <c r="A30" s="19" t="s">
        <v>21</v>
      </c>
      <c r="B30" s="8">
        <v>102.27938934723123</v>
      </c>
      <c r="C30" s="8">
        <v>102.64639000399455</v>
      </c>
      <c r="D30" s="8"/>
      <c r="E30" s="8">
        <f t="shared" si="2"/>
        <v>0.35882171286474307</v>
      </c>
      <c r="F30" s="8"/>
      <c r="G30" s="8">
        <v>94.462254956483463</v>
      </c>
      <c r="H30" s="8">
        <v>94.801206037728946</v>
      </c>
      <c r="I30" s="8"/>
      <c r="J30" s="8">
        <f t="shared" si="3"/>
        <v>0.33895108124548301</v>
      </c>
    </row>
    <row r="31" spans="1:10">
      <c r="A31" s="19" t="s">
        <v>22</v>
      </c>
      <c r="B31" s="8">
        <v>102.91452432673418</v>
      </c>
      <c r="C31" s="8">
        <v>103.22685043664409</v>
      </c>
      <c r="D31" s="8"/>
      <c r="E31" s="8">
        <f t="shared" si="2"/>
        <v>0.30348108000608498</v>
      </c>
      <c r="F31" s="8"/>
      <c r="G31" s="8">
        <v>16.611629095365515</v>
      </c>
      <c r="H31" s="8">
        <v>16.662042246750733</v>
      </c>
      <c r="I31" s="8"/>
      <c r="J31" s="8">
        <f t="shared" si="3"/>
        <v>5.0413151385217958E-2</v>
      </c>
    </row>
    <row r="32" spans="1:10">
      <c r="A32" s="19" t="s">
        <v>23</v>
      </c>
      <c r="B32" s="8">
        <v>102.1448788816833</v>
      </c>
      <c r="C32" s="8">
        <v>102.52345864995553</v>
      </c>
      <c r="D32" s="8"/>
      <c r="E32" s="8">
        <f t="shared" si="2"/>
        <v>0.37063019939624908</v>
      </c>
      <c r="F32" s="8"/>
      <c r="G32" s="8">
        <v>77.850625861117948</v>
      </c>
      <c r="H32" s="8">
        <v>78.139163790978216</v>
      </c>
      <c r="I32" s="8"/>
      <c r="J32" s="8">
        <f t="shared" si="3"/>
        <v>0.2885379298602686</v>
      </c>
    </row>
    <row r="33" spans="1:10">
      <c r="A33" s="19" t="s">
        <v>230</v>
      </c>
      <c r="B33" s="8">
        <v>101.97650475914504</v>
      </c>
      <c r="C33" s="8">
        <v>102.57102558954381</v>
      </c>
      <c r="D33" s="8"/>
      <c r="E33" s="8">
        <f t="shared" si="2"/>
        <v>0.58299785014492844</v>
      </c>
      <c r="F33" s="8"/>
      <c r="G33" s="8">
        <v>100.69657069813405</v>
      </c>
      <c r="H33" s="8">
        <v>101.28362954047383</v>
      </c>
      <c r="I33" s="8"/>
      <c r="J33" s="8">
        <f t="shared" si="3"/>
        <v>0.58705884233977201</v>
      </c>
    </row>
    <row r="34" spans="1:10">
      <c r="A34" s="19" t="s">
        <v>24</v>
      </c>
      <c r="B34" s="8">
        <v>102.00626964187103</v>
      </c>
      <c r="C34" s="8">
        <v>102.60543568943285</v>
      </c>
      <c r="D34" s="8"/>
      <c r="E34" s="8">
        <f t="shared" si="2"/>
        <v>0.58738158905859983</v>
      </c>
      <c r="F34" s="8"/>
      <c r="G34" s="8">
        <v>98.614321776773153</v>
      </c>
      <c r="H34" s="8">
        <v>99.193564147064905</v>
      </c>
      <c r="I34" s="8"/>
      <c r="J34" s="8">
        <f t="shared" si="3"/>
        <v>0.57924237029175174</v>
      </c>
    </row>
    <row r="35" spans="1:10">
      <c r="A35" s="19" t="s">
        <v>25</v>
      </c>
      <c r="B35" s="8">
        <v>101.62630863365986</v>
      </c>
      <c r="C35" s="8">
        <v>102.1201736608437</v>
      </c>
      <c r="D35" s="8"/>
      <c r="E35" s="8">
        <f t="shared" si="2"/>
        <v>0.48596178865860651</v>
      </c>
      <c r="F35" s="8"/>
      <c r="G35" s="8">
        <v>67.832214968198301</v>
      </c>
      <c r="H35" s="8">
        <v>68.161853613344491</v>
      </c>
      <c r="I35" s="8"/>
      <c r="J35" s="8">
        <f t="shared" si="3"/>
        <v>0.3296386451461899</v>
      </c>
    </row>
    <row r="36" spans="1:10">
      <c r="A36" s="19" t="s">
        <v>26</v>
      </c>
      <c r="B36" s="8">
        <v>102.19484295980088</v>
      </c>
      <c r="C36" s="8">
        <v>102.82334762804963</v>
      </c>
      <c r="D36" s="8"/>
      <c r="E36" s="8">
        <f t="shared" si="2"/>
        <v>0.61500624693555661</v>
      </c>
      <c r="F36" s="8"/>
      <c r="G36" s="8">
        <v>94.654154400641644</v>
      </c>
      <c r="H36" s="8">
        <v>95.236283363189614</v>
      </c>
      <c r="I36" s="8"/>
      <c r="J36" s="8">
        <f t="shared" si="3"/>
        <v>0.58212896254796931</v>
      </c>
    </row>
    <row r="37" spans="1:10">
      <c r="A37" s="19" t="s">
        <v>27</v>
      </c>
      <c r="B37" s="8">
        <v>101.75588344309564</v>
      </c>
      <c r="C37" s="8">
        <v>102.36378090112396</v>
      </c>
      <c r="D37" s="8"/>
      <c r="E37" s="8">
        <f t="shared" si="2"/>
        <v>0.59740767556528684</v>
      </c>
      <c r="F37" s="8"/>
      <c r="G37" s="8">
        <v>98.352776095346741</v>
      </c>
      <c r="H37" s="8">
        <v>98.940343128871874</v>
      </c>
      <c r="I37" s="8"/>
      <c r="J37" s="8">
        <f t="shared" si="3"/>
        <v>0.58756703352513284</v>
      </c>
    </row>
    <row r="38" spans="1:10">
      <c r="A38" s="19" t="s">
        <v>28</v>
      </c>
      <c r="B38" s="8">
        <v>101.94713859084109</v>
      </c>
      <c r="C38" s="8">
        <v>102.55670604787687</v>
      </c>
      <c r="D38" s="8"/>
      <c r="E38" s="8">
        <f t="shared" si="2"/>
        <v>0.59792502806992331</v>
      </c>
      <c r="F38" s="8"/>
      <c r="G38" s="8">
        <v>96.824542870653801</v>
      </c>
      <c r="H38" s="8">
        <v>97.403481045791736</v>
      </c>
      <c r="I38" s="8"/>
      <c r="J38" s="8">
        <f t="shared" si="3"/>
        <v>0.57893817513793522</v>
      </c>
    </row>
    <row r="39" spans="1:10">
      <c r="A39" s="19" t="s">
        <v>29</v>
      </c>
      <c r="B39" s="8">
        <v>102.04901171452171</v>
      </c>
      <c r="C39" s="8">
        <v>102.67926845931174</v>
      </c>
      <c r="D39" s="8"/>
      <c r="E39" s="8">
        <f t="shared" si="2"/>
        <v>0.61760200731111325</v>
      </c>
      <c r="F39" s="8"/>
      <c r="G39" s="8">
        <v>96.997653477346077</v>
      </c>
      <c r="H39" s="8">
        <v>97.596712932266854</v>
      </c>
      <c r="I39" s="8"/>
      <c r="J39" s="8">
        <f t="shared" si="3"/>
        <v>0.59905945492077706</v>
      </c>
    </row>
    <row r="40" spans="1:10">
      <c r="A40" s="19" t="s">
        <v>30</v>
      </c>
      <c r="B40" s="8">
        <v>102.04460643650317</v>
      </c>
      <c r="C40" s="8">
        <v>102.6520836640556</v>
      </c>
      <c r="D40" s="8"/>
      <c r="E40" s="8">
        <f t="shared" si="2"/>
        <v>0.59530557152025487</v>
      </c>
      <c r="F40" s="8"/>
      <c r="G40" s="8">
        <v>98.089359781416178</v>
      </c>
      <c r="H40" s="8">
        <v>98.673291205263482</v>
      </c>
      <c r="I40" s="8"/>
      <c r="J40" s="8">
        <f t="shared" si="3"/>
        <v>0.58393142384730368</v>
      </c>
    </row>
    <row r="41" spans="1:10">
      <c r="A41" s="19" t="s">
        <v>31</v>
      </c>
      <c r="B41" s="8">
        <v>101.91993370371428</v>
      </c>
      <c r="C41" s="8">
        <v>102.52685359986845</v>
      </c>
      <c r="D41" s="8"/>
      <c r="E41" s="8">
        <f t="shared" si="2"/>
        <v>0.59548694166002836</v>
      </c>
      <c r="F41" s="8"/>
      <c r="G41" s="8">
        <v>98.711955710938227</v>
      </c>
      <c r="H41" s="8">
        <v>99.299772517054066</v>
      </c>
      <c r="I41" s="8"/>
      <c r="J41" s="8">
        <f t="shared" si="3"/>
        <v>0.58781680611583909</v>
      </c>
    </row>
    <row r="42" spans="1:10">
      <c r="A42" s="19" t="s">
        <v>32</v>
      </c>
      <c r="B42" s="8">
        <v>101.30752421939523</v>
      </c>
      <c r="C42" s="8">
        <v>101.91566462385113</v>
      </c>
      <c r="D42" s="8"/>
      <c r="E42" s="8">
        <f t="shared" si="2"/>
        <v>0.60029144838134041</v>
      </c>
      <c r="F42" s="8"/>
      <c r="G42" s="8">
        <v>97.162226513283798</v>
      </c>
      <c r="H42" s="8">
        <v>97.745483050099921</v>
      </c>
      <c r="I42" s="8"/>
      <c r="J42" s="8">
        <f t="shared" si="3"/>
        <v>0.58325653681612266</v>
      </c>
    </row>
    <row r="43" spans="1:10">
      <c r="A43" s="19" t="s">
        <v>33</v>
      </c>
      <c r="B43" s="8">
        <v>102.10044576271648</v>
      </c>
      <c r="C43" s="8">
        <v>102.71995019999206</v>
      </c>
      <c r="D43" s="8"/>
      <c r="E43" s="8">
        <f t="shared" si="2"/>
        <v>0.60675977724458097</v>
      </c>
      <c r="F43" s="8"/>
      <c r="G43" s="8">
        <v>95.393384405523605</v>
      </c>
      <c r="H43" s="8">
        <v>95.972193092248617</v>
      </c>
      <c r="I43" s="8"/>
      <c r="J43" s="8">
        <f t="shared" si="3"/>
        <v>0.57880868672501151</v>
      </c>
    </row>
    <row r="44" spans="1:10" ht="7.5" customHeight="1">
      <c r="A44" s="5"/>
    </row>
    <row r="45" spans="1:10" ht="15.75">
      <c r="A45" s="6" t="s">
        <v>35</v>
      </c>
    </row>
    <row r="46" spans="1:10" ht="7.5" customHeight="1">
      <c r="A46" s="28"/>
    </row>
    <row r="47" spans="1:10" ht="15.75">
      <c r="A47" s="17" t="s">
        <v>223</v>
      </c>
      <c r="B47" s="16">
        <v>101.35311095452275</v>
      </c>
      <c r="C47" s="16">
        <v>101.79415746234871</v>
      </c>
      <c r="E47" s="16">
        <f>((C47/B47-1)*100)</f>
        <v>0.43515833275591387</v>
      </c>
      <c r="G47" s="16">
        <v>101.35311095452275</v>
      </c>
      <c r="H47" s="16">
        <v>101.79415746234871</v>
      </c>
      <c r="J47" s="16">
        <f>H47-G47</f>
        <v>0.44104650782595911</v>
      </c>
    </row>
    <row r="48" spans="1:10">
      <c r="A48" s="5" t="s">
        <v>0</v>
      </c>
      <c r="B48" s="8">
        <v>97.054215699877943</v>
      </c>
      <c r="C48" s="8">
        <v>99.244965738096298</v>
      </c>
      <c r="D48" s="8"/>
      <c r="E48" s="8">
        <f t="shared" ref="E48:E63" si="4">((C48/B48-1)*100)</f>
        <v>2.2572435647647104</v>
      </c>
      <c r="F48" s="8"/>
      <c r="G48" s="8">
        <v>9.2245939283395071</v>
      </c>
      <c r="H48" s="8">
        <v>9.4328154811626277</v>
      </c>
      <c r="I48" s="8"/>
      <c r="J48" s="8">
        <f t="shared" ref="J48:J63" si="5">H48-G48</f>
        <v>0.2082215528231206</v>
      </c>
    </row>
    <row r="49" spans="1:10">
      <c r="A49" s="5" t="s">
        <v>228</v>
      </c>
      <c r="B49" s="8">
        <v>100.79471462601006</v>
      </c>
      <c r="C49" s="8">
        <v>100.86782690557266</v>
      </c>
      <c r="D49" s="8"/>
      <c r="E49" s="8">
        <f t="shared" si="4"/>
        <v>7.2535826738406861E-2</v>
      </c>
      <c r="F49" s="8"/>
      <c r="G49" s="8">
        <v>1.1391562829075637</v>
      </c>
      <c r="H49" s="8">
        <v>1.1399825793352132</v>
      </c>
      <c r="I49" s="8"/>
      <c r="J49" s="8">
        <f t="shared" si="5"/>
        <v>8.2629642764953104E-4</v>
      </c>
    </row>
    <row r="50" spans="1:10">
      <c r="A50" s="19" t="s">
        <v>21</v>
      </c>
      <c r="B50" s="8">
        <v>101.80461652023853</v>
      </c>
      <c r="C50" s="8">
        <v>102.06189467933086</v>
      </c>
      <c r="D50" s="8"/>
      <c r="E50" s="8">
        <f t="shared" si="4"/>
        <v>0.2527175759668987</v>
      </c>
      <c r="F50" s="8"/>
      <c r="G50" s="8">
        <v>92.128517026183246</v>
      </c>
      <c r="H50" s="8">
        <v>92.361341981186087</v>
      </c>
      <c r="I50" s="8"/>
      <c r="J50" s="8">
        <f t="shared" si="5"/>
        <v>0.23282495500284028</v>
      </c>
    </row>
    <row r="51" spans="1:10">
      <c r="A51" s="19" t="s">
        <v>22</v>
      </c>
      <c r="B51" s="8">
        <v>102.26258985286647</v>
      </c>
      <c r="C51" s="8">
        <v>102.2719435477061</v>
      </c>
      <c r="D51" s="8"/>
      <c r="E51" s="8">
        <f t="shared" si="4"/>
        <v>9.1467415924917361E-3</v>
      </c>
      <c r="F51" s="8"/>
      <c r="G51" s="8">
        <v>23.427329076956838</v>
      </c>
      <c r="H51" s="8">
        <v>23.429471914209532</v>
      </c>
      <c r="I51" s="8"/>
      <c r="J51" s="8">
        <f t="shared" si="5"/>
        <v>2.1428372526948181E-3</v>
      </c>
    </row>
    <row r="52" spans="1:10">
      <c r="A52" s="19" t="s">
        <v>23</v>
      </c>
      <c r="B52" s="8">
        <v>101.64938258068156</v>
      </c>
      <c r="C52" s="8">
        <v>101.99069683654325</v>
      </c>
      <c r="D52" s="8"/>
      <c r="E52" s="8">
        <f t="shared" si="4"/>
        <v>0.33577602460179712</v>
      </c>
      <c r="F52" s="8"/>
      <c r="G52" s="8">
        <v>68.701187949226409</v>
      </c>
      <c r="H52" s="8">
        <v>68.931870066976543</v>
      </c>
      <c r="I52" s="8"/>
      <c r="J52" s="8">
        <f t="shared" si="5"/>
        <v>0.23068211775013481</v>
      </c>
    </row>
    <row r="53" spans="1:10">
      <c r="A53" s="19" t="s">
        <v>230</v>
      </c>
      <c r="B53" s="8">
        <v>101.44632436810814</v>
      </c>
      <c r="C53" s="8">
        <v>101.90303953732609</v>
      </c>
      <c r="D53" s="8"/>
      <c r="E53" s="8">
        <f t="shared" si="4"/>
        <v>0.45020376249484961</v>
      </c>
      <c r="F53" s="8"/>
      <c r="G53" s="8">
        <v>98.292695582253998</v>
      </c>
      <c r="H53" s="8">
        <v>98.735212996022923</v>
      </c>
      <c r="I53" s="8"/>
      <c r="J53" s="8">
        <f t="shared" si="5"/>
        <v>0.44251741376892539</v>
      </c>
    </row>
    <row r="54" spans="1:10">
      <c r="A54" s="19" t="s">
        <v>24</v>
      </c>
      <c r="B54" s="8">
        <v>101.30677949699032</v>
      </c>
      <c r="C54" s="8">
        <v>101.76764373546509</v>
      </c>
      <c r="D54" s="8"/>
      <c r="E54" s="8">
        <f t="shared" si="4"/>
        <v>0.45491944444691068</v>
      </c>
      <c r="F54" s="8"/>
      <c r="G54" s="8">
        <v>96.875986019930878</v>
      </c>
      <c r="H54" s="8">
        <v>97.316693717335255</v>
      </c>
      <c r="I54" s="8"/>
      <c r="J54" s="8">
        <f t="shared" si="5"/>
        <v>0.44070769740437754</v>
      </c>
    </row>
    <row r="55" spans="1:10">
      <c r="A55" s="19" t="s">
        <v>25</v>
      </c>
      <c r="B55" s="8">
        <v>101.39787503696689</v>
      </c>
      <c r="C55" s="8">
        <v>101.65984527395666</v>
      </c>
      <c r="D55" s="8"/>
      <c r="E55" s="8">
        <f t="shared" si="4"/>
        <v>0.25835870514472337</v>
      </c>
      <c r="F55" s="8"/>
      <c r="G55" s="8">
        <v>86.422420080986441</v>
      </c>
      <c r="H55" s="8">
        <v>86.645699926462427</v>
      </c>
      <c r="I55" s="8"/>
      <c r="J55" s="8">
        <f t="shared" si="5"/>
        <v>0.22327984547598589</v>
      </c>
    </row>
    <row r="56" spans="1:10">
      <c r="A56" s="19" t="s">
        <v>26</v>
      </c>
      <c r="B56" s="8">
        <v>101.62146664433878</v>
      </c>
      <c r="C56" s="8">
        <v>102.10922872108591</v>
      </c>
      <c r="D56" s="8"/>
      <c r="E56" s="8">
        <f t="shared" si="4"/>
        <v>0.47997937134112156</v>
      </c>
      <c r="F56" s="8"/>
      <c r="G56" s="8">
        <v>91.605256630898083</v>
      </c>
      <c r="H56" s="8">
        <v>92.044942965790483</v>
      </c>
      <c r="I56" s="8"/>
      <c r="J56" s="8">
        <f t="shared" si="5"/>
        <v>0.43968633489240005</v>
      </c>
    </row>
    <row r="57" spans="1:10">
      <c r="A57" s="19" t="s">
        <v>27</v>
      </c>
      <c r="B57" s="8">
        <v>100.84395091098234</v>
      </c>
      <c r="C57" s="8">
        <v>101.31215857261257</v>
      </c>
      <c r="D57" s="8"/>
      <c r="E57" s="8">
        <f t="shared" si="4"/>
        <v>0.46428928795494429</v>
      </c>
      <c r="F57" s="8"/>
      <c r="G57" s="8">
        <v>93.588404137776209</v>
      </c>
      <c r="H57" s="8">
        <v>94.0229250729559</v>
      </c>
      <c r="I57" s="8"/>
      <c r="J57" s="8">
        <f t="shared" si="5"/>
        <v>0.43452093517969104</v>
      </c>
    </row>
    <row r="58" spans="1:10">
      <c r="A58" s="19" t="s">
        <v>28</v>
      </c>
      <c r="B58" s="8">
        <v>101.33551018036022</v>
      </c>
      <c r="C58" s="8">
        <v>101.78399485077698</v>
      </c>
      <c r="D58" s="8"/>
      <c r="E58" s="8">
        <f t="shared" si="4"/>
        <v>0.4425740489375718</v>
      </c>
      <c r="F58" s="8"/>
      <c r="G58" s="8">
        <v>95.46694686457343</v>
      </c>
      <c r="H58" s="8">
        <v>95.88945879670905</v>
      </c>
      <c r="I58" s="8"/>
      <c r="J58" s="8">
        <f t="shared" si="5"/>
        <v>0.42251193213562033</v>
      </c>
    </row>
    <row r="59" spans="1:10">
      <c r="A59" s="19" t="s">
        <v>29</v>
      </c>
      <c r="B59" s="8">
        <v>101.39791185904117</v>
      </c>
      <c r="C59" s="8">
        <v>101.86339245952908</v>
      </c>
      <c r="D59" s="8"/>
      <c r="E59" s="8">
        <f t="shared" si="4"/>
        <v>0.45906330017426722</v>
      </c>
      <c r="F59" s="8"/>
      <c r="G59" s="8">
        <v>96.752970947819648</v>
      </c>
      <c r="H59" s="8">
        <v>97.197128329269376</v>
      </c>
      <c r="I59" s="8"/>
      <c r="J59" s="8">
        <f t="shared" si="5"/>
        <v>0.4441573814497275</v>
      </c>
    </row>
    <row r="60" spans="1:10">
      <c r="A60" s="19" t="s">
        <v>30</v>
      </c>
      <c r="B60" s="8">
        <v>101.57144230553097</v>
      </c>
      <c r="C60" s="8">
        <v>102.04075183217066</v>
      </c>
      <c r="D60" s="8"/>
      <c r="E60" s="8">
        <f t="shared" si="4"/>
        <v>0.46204869792829673</v>
      </c>
      <c r="F60" s="8"/>
      <c r="G60" s="8">
        <v>95.321896274128846</v>
      </c>
      <c r="H60" s="8">
        <v>95.762329854704049</v>
      </c>
      <c r="I60" s="8"/>
      <c r="J60" s="8">
        <f t="shared" si="5"/>
        <v>0.44043358057520265</v>
      </c>
    </row>
    <row r="61" spans="1:10">
      <c r="A61" s="19" t="s">
        <v>31</v>
      </c>
      <c r="B61" s="8">
        <v>101.16790077095315</v>
      </c>
      <c r="C61" s="8">
        <v>101.61768511487179</v>
      </c>
      <c r="D61" s="8"/>
      <c r="E61" s="8">
        <f t="shared" si="4"/>
        <v>0.44459195109420868</v>
      </c>
      <c r="F61" s="8"/>
      <c r="G61" s="8">
        <v>99.202140386319925</v>
      </c>
      <c r="H61" s="8">
        <v>99.643185117790679</v>
      </c>
      <c r="I61" s="8"/>
      <c r="J61" s="8">
        <f t="shared" si="5"/>
        <v>0.44104473147075396</v>
      </c>
    </row>
    <row r="62" spans="1:10">
      <c r="A62" s="19" t="s">
        <v>32</v>
      </c>
      <c r="B62" s="8">
        <v>101.08894243829602</v>
      </c>
      <c r="C62" s="8">
        <v>101.53648423474384</v>
      </c>
      <c r="D62" s="8"/>
      <c r="E62" s="8">
        <f t="shared" si="4"/>
        <v>0.44272082153891112</v>
      </c>
      <c r="F62" s="8"/>
      <c r="G62" s="8">
        <v>98.954621249101933</v>
      </c>
      <c r="H62" s="8">
        <v>99.392713961246685</v>
      </c>
      <c r="I62" s="8"/>
      <c r="J62" s="8">
        <f t="shared" si="5"/>
        <v>0.43809271214475132</v>
      </c>
    </row>
    <row r="63" spans="1:10">
      <c r="A63" s="19" t="s">
        <v>33</v>
      </c>
      <c r="B63" s="8">
        <v>101.52143560250011</v>
      </c>
      <c r="C63" s="8">
        <v>102.01320065222571</v>
      </c>
      <c r="D63" s="8"/>
      <c r="E63" s="8">
        <f t="shared" si="4"/>
        <v>0.48439528736676785</v>
      </c>
      <c r="F63" s="8"/>
      <c r="G63" s="8">
        <v>93.699694376734442</v>
      </c>
      <c r="H63" s="8">
        <v>94.153571280572422</v>
      </c>
      <c r="I63" s="8"/>
      <c r="J63" s="8">
        <f t="shared" si="5"/>
        <v>0.45387690383797974</v>
      </c>
    </row>
    <row r="64" spans="1:10" ht="8.25" customHeight="1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6" spans="1:4">
      <c r="A66" s="85" t="s">
        <v>37</v>
      </c>
      <c r="B66" s="86"/>
      <c r="C66" s="86"/>
      <c r="D66" s="86"/>
    </row>
    <row r="67" spans="1:4">
      <c r="A67" s="7"/>
      <c r="B67" s="4"/>
      <c r="C67" s="4"/>
      <c r="D67" s="4"/>
    </row>
  </sheetData>
  <mergeCells count="4">
    <mergeCell ref="B3:C3"/>
    <mergeCell ref="G3:H3"/>
    <mergeCell ref="A66:D66"/>
    <mergeCell ref="A3:A4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'table 1'!Print_Area</vt:lpstr>
      <vt:lpstr>'table 2'!Print_Area</vt:lpstr>
      <vt:lpstr>'table 3'!Print_Area</vt:lpstr>
      <vt:lpstr>'table 4'!Print_Area</vt:lpstr>
      <vt:lpstr>'table 5'!Print_Area</vt:lpstr>
      <vt:lpstr>'table 7'!Print_Area</vt:lpstr>
      <vt:lpstr>'table 4'!Print_Titles</vt:lpstr>
      <vt:lpstr>'table 5'!Print_Titles</vt:lpstr>
      <vt:lpstr>'table 7'!Print_Titles</vt:lpstr>
    </vt:vector>
  </TitlesOfParts>
  <Company>Min. of Planning and National Development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user</cp:lastModifiedBy>
  <cp:lastPrinted>2013-02-21T06:07:21Z</cp:lastPrinted>
  <dcterms:created xsi:type="dcterms:W3CDTF">2012-11-24T10:19:41Z</dcterms:created>
  <dcterms:modified xsi:type="dcterms:W3CDTF">2013-04-28T11:05:12Z</dcterms:modified>
</cp:coreProperties>
</file>