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2\Final\web\Law and Order\"/>
    </mc:Choice>
  </mc:AlternateContent>
  <xr:revisionPtr revIDLastSave="0" documentId="13_ncr:1_{EEF63D56-2D46-4A10-873E-CB4F6E3DC821}" xr6:coauthVersionLast="47" xr6:coauthVersionMax="47" xr10:uidLastSave="{00000000-0000-0000-0000-000000000000}"/>
  <bookViews>
    <workbookView xWindow="-120" yWindow="-120" windowWidth="29040" windowHeight="15840" tabRatio="877" xr2:uid="{00000000-000D-0000-FFFF-FFFF00000000}"/>
  </bookViews>
  <sheets>
    <sheet name="8.4" sheetId="4" r:id="rId1"/>
  </sheets>
  <definedNames>
    <definedName name="_xlnm.Print_Area" localSheetId="0">'8.4'!$A$1:$X$36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4" l="1"/>
  <c r="B16" i="4"/>
  <c r="B15" i="4"/>
  <c r="B14" i="4"/>
  <c r="B13" i="4"/>
  <c r="B12" i="4"/>
  <c r="B11" i="4"/>
  <c r="B10" i="4"/>
  <c r="B9" i="4"/>
  <c r="B8" i="4"/>
  <c r="B7" i="4"/>
  <c r="B6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 l="1"/>
</calcChain>
</file>

<file path=xl/sharedStrings.xml><?xml version="1.0" encoding="utf-8"?>
<sst xmlns="http://schemas.openxmlformats.org/spreadsheetml/2006/main" count="86" uniqueCount="70">
  <si>
    <t>ހުށަހެޅިފައިވާ މައްސަލަތައް</t>
  </si>
  <si>
    <t>Theft</t>
  </si>
  <si>
    <t>Total</t>
  </si>
  <si>
    <t>ވައްކަން</t>
  </si>
  <si>
    <t>Drugs</t>
  </si>
  <si>
    <t>Assault</t>
  </si>
  <si>
    <t>Others</t>
  </si>
  <si>
    <t>މަސްތުވާތަކެތި</t>
  </si>
  <si>
    <t>ގެއްލޭތަކެތި</t>
  </si>
  <si>
    <t>Robbery</t>
  </si>
  <si>
    <t>މާރާމާރީ</t>
  </si>
  <si>
    <t>Vandalism</t>
  </si>
  <si>
    <t>މުދަލަށް ގެއްލުންދިނުން</t>
  </si>
  <si>
    <t>ފޭރުން</t>
  </si>
  <si>
    <t>Traffic Accidents</t>
  </si>
  <si>
    <t>Embezzlement</t>
  </si>
  <si>
    <t>Sexual offences</t>
  </si>
  <si>
    <t>ބަދުއަޙްލާޤީ</t>
  </si>
  <si>
    <t>Domestic violence</t>
  </si>
  <si>
    <t>މަކަރާއި ޙީލަތް</t>
  </si>
  <si>
    <t>Counterfeit and forgery</t>
  </si>
  <si>
    <t>އާއިލީ</t>
  </si>
  <si>
    <t>އެހެނިހެން</t>
  </si>
  <si>
    <t>Lost items</t>
  </si>
  <si>
    <t>Source: Maldives Police Service</t>
  </si>
  <si>
    <t>csivrws csilop cscviDclOm :Ivcaed utWmUluAwm</t>
  </si>
  <si>
    <t>Type of case</t>
  </si>
  <si>
    <t>ޓްރެފިކް އެކްސިޑެންޓްސް</t>
  </si>
  <si>
    <t>HA</t>
  </si>
  <si>
    <t>ah</t>
  </si>
  <si>
    <t>HDh</t>
  </si>
  <si>
    <t>dh</t>
  </si>
  <si>
    <t>Sh</t>
  </si>
  <si>
    <t>S</t>
  </si>
  <si>
    <t>N</t>
  </si>
  <si>
    <t>n</t>
  </si>
  <si>
    <t>R</t>
  </si>
  <si>
    <t>r</t>
  </si>
  <si>
    <t>B</t>
  </si>
  <si>
    <t>b</t>
  </si>
  <si>
    <t>Lh</t>
  </si>
  <si>
    <t>L</t>
  </si>
  <si>
    <t>K</t>
  </si>
  <si>
    <t>k</t>
  </si>
  <si>
    <t>AA</t>
  </si>
  <si>
    <t xml:space="preserve"> aa</t>
  </si>
  <si>
    <t>ADh</t>
  </si>
  <si>
    <t>da</t>
  </si>
  <si>
    <t>V</t>
  </si>
  <si>
    <t>v</t>
  </si>
  <si>
    <t>M</t>
  </si>
  <si>
    <t>m</t>
  </si>
  <si>
    <t>F</t>
  </si>
  <si>
    <t>f</t>
  </si>
  <si>
    <t>Dh</t>
  </si>
  <si>
    <t>d</t>
  </si>
  <si>
    <t>Th</t>
  </si>
  <si>
    <t>t</t>
  </si>
  <si>
    <t>l</t>
  </si>
  <si>
    <t>GA</t>
  </si>
  <si>
    <t>ag</t>
  </si>
  <si>
    <t>GDh</t>
  </si>
  <si>
    <t>dg</t>
  </si>
  <si>
    <t>Gn</t>
  </si>
  <si>
    <t>s</t>
  </si>
  <si>
    <t>ޖުމްލަ</t>
  </si>
  <si>
    <t>Counterfeit</t>
  </si>
  <si>
    <t>ވަގުފައިސާ</t>
  </si>
  <si>
    <t>ތާވަލު 8.4: އަތޮޅުތަކުން ހުށަހެޅިފައިވާ މައްސަލަތައް، 2021</t>
  </si>
  <si>
    <t>Table 8.4 : LOGGED CASES BY TYPE AND ATOLL,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</si>
</sst>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General_)"/>
    <numFmt numFmtId="166" formatCode="_-* #,##0_-;\-* #,##0_-;_-* &quot;-&quot;??_-;_-@_-"/>
    <numFmt numFmtId="167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Faruma"/>
      <family val="3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name val="Faruma"/>
      <family val="3"/>
    </font>
    <font>
      <sz val="10"/>
      <color rgb="FFFF0000"/>
      <name val="Courier"/>
      <family val="3"/>
    </font>
    <font>
      <sz val="10"/>
      <name val="Faruma"/>
      <family val="3"/>
    </font>
    <font>
      <sz val="10"/>
      <color theme="1"/>
      <name val="Courier"/>
      <family val="3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Faruma"/>
      <family val="3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name val="Courier"/>
      <family val="3"/>
    </font>
    <font>
      <sz val="9"/>
      <name val="Faruma"/>
      <family val="3"/>
    </font>
    <font>
      <i/>
      <sz val="9"/>
      <color theme="1"/>
      <name val="Calibri"/>
      <family val="2"/>
      <scheme val="minor"/>
    </font>
    <font>
      <i/>
      <sz val="10"/>
      <name val="Courier"/>
      <family val="3"/>
    </font>
    <font>
      <sz val="9"/>
      <color theme="1"/>
      <name val="Courier"/>
      <family val="3"/>
    </font>
    <font>
      <sz val="8"/>
      <color theme="1"/>
      <name val="A_Randhoo"/>
    </font>
    <font>
      <sz val="10"/>
      <name val="Arial"/>
      <family val="2"/>
    </font>
    <font>
      <b/>
      <sz val="15"/>
      <color theme="3"/>
      <name val="Arial Mäori"/>
      <family val="2"/>
    </font>
    <font>
      <b/>
      <sz val="10"/>
      <name val="A_Faseyha"/>
    </font>
    <font>
      <sz val="8"/>
      <color theme="1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/>
    <xf numFmtId="0" fontId="26" fillId="0" borderId="7" applyNumberFormat="0" applyFill="0" applyAlignment="0" applyProtection="0"/>
    <xf numFmtId="0" fontId="25" fillId="0" borderId="0"/>
    <xf numFmtId="0" fontId="25" fillId="0" borderId="0"/>
  </cellStyleXfs>
  <cellXfs count="42">
    <xf numFmtId="0" fontId="0" fillId="0" borderId="0" xfId="0"/>
    <xf numFmtId="164" fontId="0" fillId="2" borderId="0" xfId="0" applyNumberFormat="1" applyFill="1"/>
    <xf numFmtId="164" fontId="2" fillId="2" borderId="0" xfId="2" applyNumberFormat="1" applyFont="1" applyFill="1" applyAlignment="1">
      <alignment vertical="center"/>
    </xf>
    <xf numFmtId="164" fontId="9" fillId="2" borderId="0" xfId="0" applyNumberFormat="1" applyFont="1" applyFill="1"/>
    <xf numFmtId="164" fontId="6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vertical="center"/>
    </xf>
    <xf numFmtId="166" fontId="14" fillId="2" borderId="0" xfId="1" applyNumberFormat="1" applyFont="1" applyFill="1" applyBorder="1" applyAlignment="1">
      <alignment horizontal="center"/>
    </xf>
    <xf numFmtId="164" fontId="11" fillId="2" borderId="0" xfId="0" applyNumberFormat="1" applyFont="1" applyFill="1"/>
    <xf numFmtId="167" fontId="15" fillId="2" borderId="0" xfId="1" applyNumberFormat="1" applyFont="1" applyFill="1" applyBorder="1" applyAlignment="1">
      <alignment horizontal="right"/>
    </xf>
    <xf numFmtId="164" fontId="10" fillId="2" borderId="0" xfId="0" applyNumberFormat="1" applyFont="1" applyFill="1" applyAlignment="1">
      <alignment horizontal="right" vertical="center" indent="1"/>
    </xf>
    <xf numFmtId="164" fontId="10" fillId="2" borderId="4" xfId="0" applyNumberFormat="1" applyFont="1" applyFill="1" applyBorder="1" applyAlignment="1">
      <alignment horizontal="right" vertical="center" indent="1"/>
    </xf>
    <xf numFmtId="164" fontId="14" fillId="2" borderId="0" xfId="0" applyNumberFormat="1" applyFont="1" applyFill="1"/>
    <xf numFmtId="164" fontId="20" fillId="2" borderId="0" xfId="0" applyNumberFormat="1" applyFont="1" applyFill="1" applyAlignment="1">
      <alignment horizontal="right" vertical="center"/>
    </xf>
    <xf numFmtId="164" fontId="19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 indent="1"/>
    </xf>
    <xf numFmtId="164" fontId="13" fillId="2" borderId="4" xfId="0" applyNumberFormat="1" applyFont="1" applyFill="1" applyBorder="1" applyAlignment="1">
      <alignment horizontal="left" vertical="center" indent="1"/>
    </xf>
    <xf numFmtId="164" fontId="22" fillId="2" borderId="0" xfId="0" applyNumberFormat="1" applyFont="1" applyFill="1"/>
    <xf numFmtId="166" fontId="6" fillId="2" borderId="0" xfId="3" applyFont="1" applyFill="1" applyBorder="1" applyAlignment="1">
      <alignment vertical="center"/>
    </xf>
    <xf numFmtId="164" fontId="16" fillId="2" borderId="6" xfId="0" applyNumberFormat="1" applyFont="1" applyFill="1" applyBorder="1" applyAlignment="1">
      <alignment horizontal="right" vertical="center" wrapText="1"/>
    </xf>
    <xf numFmtId="164" fontId="0" fillId="2" borderId="0" xfId="0" applyNumberFormat="1" applyFill="1" applyAlignment="1">
      <alignment horizontal="center" vertical="center"/>
    </xf>
    <xf numFmtId="3" fontId="12" fillId="2" borderId="3" xfId="0" applyNumberFormat="1" applyFont="1" applyFill="1" applyBorder="1" applyAlignment="1">
      <alignment vertical="center"/>
    </xf>
    <xf numFmtId="164" fontId="8" fillId="2" borderId="3" xfId="0" applyNumberFormat="1" applyFont="1" applyFill="1" applyBorder="1" applyAlignment="1">
      <alignment horizontal="right" vertical="center"/>
    </xf>
    <xf numFmtId="164" fontId="0" fillId="2" borderId="0" xfId="0" applyNumberFormat="1" applyFill="1" applyAlignment="1">
      <alignment vertical="center"/>
    </xf>
    <xf numFmtId="164" fontId="13" fillId="2" borderId="4" xfId="0" applyNumberFormat="1" applyFont="1" applyFill="1" applyBorder="1" applyAlignment="1">
      <alignment vertical="center"/>
    </xf>
    <xf numFmtId="166" fontId="6" fillId="2" borderId="4" xfId="3" applyFont="1" applyFill="1" applyBorder="1" applyAlignment="1">
      <alignment vertical="center"/>
    </xf>
    <xf numFmtId="164" fontId="21" fillId="2" borderId="5" xfId="0" applyNumberFormat="1" applyFont="1" applyFill="1" applyBorder="1" applyAlignment="1">
      <alignment vertical="center"/>
    </xf>
    <xf numFmtId="164" fontId="21" fillId="2" borderId="0" xfId="0" applyNumberFormat="1" applyFont="1" applyFill="1" applyAlignment="1">
      <alignment vertical="center"/>
    </xf>
    <xf numFmtId="164" fontId="23" fillId="2" borderId="0" xfId="0" applyNumberFormat="1" applyFont="1" applyFill="1"/>
    <xf numFmtId="164" fontId="21" fillId="2" borderId="1" xfId="0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horizontal="right" vertical="center"/>
    </xf>
    <xf numFmtId="0" fontId="15" fillId="2" borderId="0" xfId="0" applyFont="1" applyFill="1"/>
    <xf numFmtId="0" fontId="15" fillId="2" borderId="4" xfId="0" applyFont="1" applyFill="1" applyBorder="1"/>
    <xf numFmtId="164" fontId="27" fillId="2" borderId="6" xfId="0" applyNumberFormat="1" applyFont="1" applyFill="1" applyBorder="1" applyAlignment="1">
      <alignment horizontal="right" vertical="center"/>
    </xf>
    <xf numFmtId="164" fontId="28" fillId="2" borderId="5" xfId="0" applyNumberFormat="1" applyFont="1" applyFill="1" applyBorder="1" applyAlignment="1">
      <alignment horizontal="right" vertical="center"/>
    </xf>
    <xf numFmtId="164" fontId="7" fillId="2" borderId="4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8" fillId="2" borderId="3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/>
    </xf>
    <xf numFmtId="164" fontId="6" fillId="2" borderId="3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8" fillId="2" borderId="4" xfId="0" applyNumberFormat="1" applyFont="1" applyFill="1" applyBorder="1" applyAlignment="1">
      <alignment horizontal="right" vertical="center" wrapText="1"/>
    </xf>
  </cellXfs>
  <cellStyles count="9">
    <cellStyle name="1" xfId="8" xr:uid="{00000000-0005-0000-0000-000000000000}"/>
    <cellStyle name="Comma" xfId="1" builtinId="3"/>
    <cellStyle name="Comma 2" xfId="3" xr:uid="{00000000-0005-0000-0000-000002000000}"/>
    <cellStyle name="Heading 1 2" xfId="6" xr:uid="{00000000-0005-0000-0000-000003000000}"/>
    <cellStyle name="Hyperlink" xfId="2" builtinId="8"/>
    <cellStyle name="Normal" xfId="0" builtinId="0"/>
    <cellStyle name="Normal 2" xfId="7" xr:uid="{00000000-0005-0000-0000-000006000000}"/>
    <cellStyle name="Normal 3" xfId="5" xr:uid="{00000000-0005-0000-0000-000007000000}"/>
    <cellStyle name="Percent 2" xfId="4" xr:uid="{00000000-0005-0000-0000-00000E000000}"/>
  </cellStyles>
  <dxfs count="0"/>
  <tableStyles count="0" defaultTableStyle="TableStyleMedium2" defaultPivotStyle="PivotStyleLight16"/>
  <colors>
    <mruColors>
      <color rgb="FFFFC5C5"/>
      <color rgb="FFFF6969"/>
      <color rgb="FFFFEFEF"/>
      <color rgb="FFFFE5E5"/>
      <color rgb="FFFF8B8B"/>
      <color rgb="FFEAFAFA"/>
      <color rgb="FFFF9900"/>
      <color rgb="FF33CCCC"/>
      <color rgb="FFCCF4F2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5023356954308E-2"/>
          <c:y val="0.14067731505308942"/>
          <c:w val="0.8998044100931416"/>
          <c:h val="0.71829953480878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'8.4'!$A$6:$A$16</c:f>
              <c:strCache>
                <c:ptCount val="11"/>
                <c:pt idx="0">
                  <c:v>Theft</c:v>
                </c:pt>
                <c:pt idx="1">
                  <c:v>Traffic Accidents</c:v>
                </c:pt>
                <c:pt idx="2">
                  <c:v>Drugs</c:v>
                </c:pt>
                <c:pt idx="3">
                  <c:v>Lost items</c:v>
                </c:pt>
                <c:pt idx="4">
                  <c:v>Assault</c:v>
                </c:pt>
                <c:pt idx="5">
                  <c:v>Vandalism</c:v>
                </c:pt>
                <c:pt idx="6">
                  <c:v>Robbery</c:v>
                </c:pt>
                <c:pt idx="7">
                  <c:v>Sexual offences</c:v>
                </c:pt>
                <c:pt idx="8">
                  <c:v>Embezzlement</c:v>
                </c:pt>
                <c:pt idx="9">
                  <c:v>Domestic violence</c:v>
                </c:pt>
                <c:pt idx="10">
                  <c:v>Counterfeit and forgery</c:v>
                </c:pt>
              </c:strCache>
            </c:strRef>
          </c:cat>
          <c:val>
            <c:numRef>
              <c:f>'8.4'!$B$6:$B$16</c:f>
              <c:numCache>
                <c:formatCode>_-* #,##0_-;\-* #,##0_-;_-* "-"??_-;_-@_-</c:formatCode>
                <c:ptCount val="11"/>
                <c:pt idx="0">
                  <c:v>821</c:v>
                </c:pt>
                <c:pt idx="1">
                  <c:v>127</c:v>
                </c:pt>
                <c:pt idx="2">
                  <c:v>576</c:v>
                </c:pt>
                <c:pt idx="3">
                  <c:v>252</c:v>
                </c:pt>
                <c:pt idx="4">
                  <c:v>298</c:v>
                </c:pt>
                <c:pt idx="5">
                  <c:v>176</c:v>
                </c:pt>
                <c:pt idx="6">
                  <c:v>32</c:v>
                </c:pt>
                <c:pt idx="7">
                  <c:v>226</c:v>
                </c:pt>
                <c:pt idx="8">
                  <c:v>284</c:v>
                </c:pt>
                <c:pt idx="9">
                  <c:v>128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E-4FE9-8E73-57B6E4F3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3"/>
        <c:axId val="42799872"/>
        <c:axId val="42801408"/>
      </c:barChart>
      <c:catAx>
        <c:axId val="4279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42801408"/>
        <c:crosses val="autoZero"/>
        <c:auto val="1"/>
        <c:lblAlgn val="ctr"/>
        <c:lblOffset val="100"/>
        <c:noMultiLvlLbl val="0"/>
      </c:catAx>
      <c:valAx>
        <c:axId val="42801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Numbers</a:t>
                </a:r>
              </a:p>
            </c:rich>
          </c:tx>
          <c:layout>
            <c:manualLayout>
              <c:xMode val="edge"/>
              <c:yMode val="edge"/>
              <c:x val="8.168283333251803E-3"/>
              <c:y val="0.3230531657063605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2799872"/>
        <c:crosses val="autoZero"/>
        <c:crossBetween val="between"/>
      </c:valAx>
      <c:spPr>
        <a:solidFill>
          <a:srgbClr val="FFEFEF"/>
        </a:solidFill>
        <a:ln w="12700"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69757</xdr:colOff>
      <xdr:row>18</xdr:row>
      <xdr:rowOff>144780</xdr:rowOff>
    </xdr:from>
    <xdr:to>
      <xdr:col>22</xdr:col>
      <xdr:colOff>367262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0.29006</cdr:x>
      <cdr:y>0.01534</cdr:y>
    </cdr:from>
    <cdr:to>
      <cdr:x>0.76586</cdr:x>
      <cdr:y>0.09846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28128" y="46112"/>
          <a:ext cx="3982934" cy="2498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effectLst/>
              <a:latin typeface="Candara" pitchFamily="34" charset="0"/>
              <a:ea typeface="+mn-ea"/>
              <a:cs typeface="Consolas" pitchFamily="49" charset="0"/>
            </a:rPr>
            <a:t>Figure 8.7: Number of logged cases in Atolls by type, 2021</a:t>
          </a:r>
          <a:endParaRPr lang="en-US" sz="1200">
            <a:effectLst/>
            <a:latin typeface="Candara" pitchFamily="34" charset="0"/>
            <a:cs typeface="Consolas" pitchFamily="49" charset="0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</sheetPr>
  <dimension ref="A1:AN32"/>
  <sheetViews>
    <sheetView tabSelected="1" zoomScaleNormal="100" workbookViewId="0">
      <selection activeCell="AA10" sqref="AA10"/>
    </sheetView>
  </sheetViews>
  <sheetFormatPr defaultColWidth="9.140625" defaultRowHeight="15"/>
  <cols>
    <col min="1" max="1" width="19.140625" style="1" customWidth="1"/>
    <col min="2" max="2" width="10.140625" style="1" customWidth="1"/>
    <col min="3" max="22" width="6" style="1" customWidth="1"/>
    <col min="23" max="23" width="19.28515625" style="1" customWidth="1"/>
    <col min="24" max="24" width="1.140625" style="1" customWidth="1"/>
    <col min="25" max="25" width="22.42578125" style="1" bestFit="1" customWidth="1"/>
    <col min="26" max="16384" width="9.140625" style="1"/>
  </cols>
  <sheetData>
    <row r="1" spans="1:40" ht="21.75">
      <c r="A1" s="37" t="s">
        <v>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AL1" s="5" t="s">
        <v>1</v>
      </c>
      <c r="AM1" s="17">
        <v>994</v>
      </c>
    </row>
    <row r="2" spans="1:40">
      <c r="A2" s="38" t="s">
        <v>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Y2" s="2"/>
      <c r="AL2" s="5" t="s">
        <v>4</v>
      </c>
      <c r="AM2" s="17">
        <v>871</v>
      </c>
    </row>
    <row r="3" spans="1:40" ht="18.75">
      <c r="A3" s="39" t="s">
        <v>26</v>
      </c>
      <c r="B3" s="18" t="s">
        <v>65</v>
      </c>
      <c r="C3" s="32" t="s">
        <v>29</v>
      </c>
      <c r="D3" s="32" t="s">
        <v>31</v>
      </c>
      <c r="E3" s="32" t="s">
        <v>33</v>
      </c>
      <c r="F3" s="32" t="s">
        <v>35</v>
      </c>
      <c r="G3" s="32" t="s">
        <v>37</v>
      </c>
      <c r="H3" s="32" t="s">
        <v>39</v>
      </c>
      <c r="I3" s="32" t="s">
        <v>41</v>
      </c>
      <c r="J3" s="32" t="s">
        <v>43</v>
      </c>
      <c r="K3" s="32" t="s">
        <v>45</v>
      </c>
      <c r="L3" s="32" t="s">
        <v>47</v>
      </c>
      <c r="M3" s="32" t="s">
        <v>49</v>
      </c>
      <c r="N3" s="32" t="s">
        <v>51</v>
      </c>
      <c r="O3" s="32" t="s">
        <v>53</v>
      </c>
      <c r="P3" s="32" t="s">
        <v>55</v>
      </c>
      <c r="Q3" s="32" t="s">
        <v>57</v>
      </c>
      <c r="R3" s="32" t="s">
        <v>58</v>
      </c>
      <c r="S3" s="32" t="s">
        <v>60</v>
      </c>
      <c r="T3" s="32" t="s">
        <v>62</v>
      </c>
      <c r="U3" s="32" t="s">
        <v>34</v>
      </c>
      <c r="V3" s="32" t="s">
        <v>64</v>
      </c>
      <c r="W3" s="36" t="s">
        <v>0</v>
      </c>
      <c r="AL3" s="5" t="s">
        <v>5</v>
      </c>
      <c r="AM3" s="17">
        <v>410</v>
      </c>
    </row>
    <row r="4" spans="1:40" s="19" customFormat="1" ht="15" customHeight="1">
      <c r="A4" s="40"/>
      <c r="B4" s="35" t="s">
        <v>2</v>
      </c>
      <c r="C4" s="34" t="s">
        <v>28</v>
      </c>
      <c r="D4" s="34" t="s">
        <v>30</v>
      </c>
      <c r="E4" s="34" t="s">
        <v>32</v>
      </c>
      <c r="F4" s="34" t="s">
        <v>34</v>
      </c>
      <c r="G4" s="34" t="s">
        <v>36</v>
      </c>
      <c r="H4" s="34" t="s">
        <v>38</v>
      </c>
      <c r="I4" s="34" t="s">
        <v>40</v>
      </c>
      <c r="J4" s="34" t="s">
        <v>42</v>
      </c>
      <c r="K4" s="34" t="s">
        <v>44</v>
      </c>
      <c r="L4" s="34" t="s">
        <v>46</v>
      </c>
      <c r="M4" s="34" t="s">
        <v>48</v>
      </c>
      <c r="N4" s="34" t="s">
        <v>50</v>
      </c>
      <c r="O4" s="34" t="s">
        <v>52</v>
      </c>
      <c r="P4" s="34" t="s">
        <v>54</v>
      </c>
      <c r="Q4" s="34" t="s">
        <v>56</v>
      </c>
      <c r="R4" s="34" t="s">
        <v>41</v>
      </c>
      <c r="S4" s="34" t="s">
        <v>59</v>
      </c>
      <c r="T4" s="34" t="s">
        <v>61</v>
      </c>
      <c r="U4" s="34" t="s">
        <v>63</v>
      </c>
      <c r="V4" s="34" t="s">
        <v>33</v>
      </c>
      <c r="W4" s="41"/>
      <c r="AL4" s="5" t="s">
        <v>23</v>
      </c>
      <c r="AM4" s="17">
        <v>349</v>
      </c>
      <c r="AN4" s="1"/>
    </row>
    <row r="5" spans="1:40" s="13" customFormat="1" ht="18.75">
      <c r="A5" s="4" t="s">
        <v>2</v>
      </c>
      <c r="B5" s="20">
        <f>SUM(B6:B17)</f>
        <v>3955</v>
      </c>
      <c r="C5" s="20">
        <f t="shared" ref="C5:V5" si="0">SUM(C6:C17)</f>
        <v>91</v>
      </c>
      <c r="D5" s="20">
        <f t="shared" si="0"/>
        <v>423</v>
      </c>
      <c r="E5" s="20">
        <f t="shared" si="0"/>
        <v>89</v>
      </c>
      <c r="F5" s="20">
        <f t="shared" si="0"/>
        <v>132</v>
      </c>
      <c r="G5" s="20">
        <f t="shared" si="0"/>
        <v>178</v>
      </c>
      <c r="H5" s="20">
        <f t="shared" si="0"/>
        <v>132</v>
      </c>
      <c r="I5" s="20">
        <f t="shared" si="0"/>
        <v>159</v>
      </c>
      <c r="J5" s="20">
        <f t="shared" si="0"/>
        <v>435</v>
      </c>
      <c r="K5" s="20">
        <f t="shared" si="0"/>
        <v>82</v>
      </c>
      <c r="L5" s="20">
        <f t="shared" si="0"/>
        <v>183</v>
      </c>
      <c r="M5" s="20">
        <f t="shared" si="0"/>
        <v>18</v>
      </c>
      <c r="N5" s="20">
        <f t="shared" si="0"/>
        <v>48</v>
      </c>
      <c r="O5" s="20">
        <f t="shared" si="0"/>
        <v>90</v>
      </c>
      <c r="P5" s="20">
        <f t="shared" si="0"/>
        <v>110</v>
      </c>
      <c r="Q5" s="20">
        <f t="shared" si="0"/>
        <v>145</v>
      </c>
      <c r="R5" s="20">
        <f t="shared" si="0"/>
        <v>223</v>
      </c>
      <c r="S5" s="20">
        <f t="shared" si="0"/>
        <v>183</v>
      </c>
      <c r="T5" s="20">
        <f t="shared" si="0"/>
        <v>188</v>
      </c>
      <c r="U5" s="20">
        <f t="shared" si="0"/>
        <v>336</v>
      </c>
      <c r="V5" s="20">
        <f t="shared" si="0"/>
        <v>710</v>
      </c>
      <c r="W5" s="21" t="s">
        <v>65</v>
      </c>
      <c r="AL5" s="5" t="s">
        <v>16</v>
      </c>
      <c r="AM5" s="17">
        <v>288</v>
      </c>
      <c r="AN5" s="1"/>
    </row>
    <row r="6" spans="1:40" s="22" customFormat="1" ht="18.75">
      <c r="A6" s="14" t="s">
        <v>1</v>
      </c>
      <c r="B6" s="17">
        <f t="shared" ref="B6:B17" si="1">SUM(C6:V6)</f>
        <v>821</v>
      </c>
      <c r="C6" s="30">
        <v>20</v>
      </c>
      <c r="D6" s="30">
        <v>123</v>
      </c>
      <c r="E6" s="30">
        <v>2</v>
      </c>
      <c r="F6" s="30">
        <v>26</v>
      </c>
      <c r="G6" s="30">
        <v>32</v>
      </c>
      <c r="H6" s="30">
        <v>16</v>
      </c>
      <c r="I6" s="30">
        <v>45</v>
      </c>
      <c r="J6" s="30">
        <v>49</v>
      </c>
      <c r="K6" s="30">
        <v>10</v>
      </c>
      <c r="L6" s="30">
        <v>17</v>
      </c>
      <c r="M6" s="30">
        <v>1</v>
      </c>
      <c r="N6" s="30">
        <v>4</v>
      </c>
      <c r="O6" s="30">
        <v>10</v>
      </c>
      <c r="P6" s="30">
        <v>4</v>
      </c>
      <c r="Q6" s="30">
        <v>21</v>
      </c>
      <c r="R6" s="30">
        <v>62</v>
      </c>
      <c r="S6" s="30">
        <v>37</v>
      </c>
      <c r="T6" s="30">
        <v>44</v>
      </c>
      <c r="U6" s="30">
        <v>89</v>
      </c>
      <c r="V6" s="30">
        <v>209</v>
      </c>
      <c r="W6" s="9" t="s">
        <v>3</v>
      </c>
      <c r="Y6" s="5"/>
      <c r="AL6" s="5" t="s">
        <v>14</v>
      </c>
      <c r="AM6" s="17">
        <v>179</v>
      </c>
      <c r="AN6" s="1"/>
    </row>
    <row r="7" spans="1:40" s="22" customFormat="1" ht="18.75">
      <c r="A7" s="14" t="s">
        <v>14</v>
      </c>
      <c r="B7" s="17">
        <f t="shared" si="1"/>
        <v>127</v>
      </c>
      <c r="C7" s="30">
        <v>1</v>
      </c>
      <c r="D7" s="30">
        <v>17</v>
      </c>
      <c r="E7" s="30">
        <v>0</v>
      </c>
      <c r="F7" s="30">
        <v>0</v>
      </c>
      <c r="G7" s="30">
        <v>2</v>
      </c>
      <c r="H7" s="30">
        <v>1</v>
      </c>
      <c r="I7" s="30">
        <v>3</v>
      </c>
      <c r="J7" s="30">
        <v>44</v>
      </c>
      <c r="K7" s="30">
        <v>1</v>
      </c>
      <c r="L7" s="30">
        <v>1</v>
      </c>
      <c r="M7" s="30">
        <v>0</v>
      </c>
      <c r="N7" s="30">
        <v>0</v>
      </c>
      <c r="O7" s="30">
        <v>2</v>
      </c>
      <c r="P7" s="30">
        <v>0</v>
      </c>
      <c r="Q7" s="30">
        <v>2</v>
      </c>
      <c r="R7" s="30">
        <v>4</v>
      </c>
      <c r="S7" s="30">
        <v>6</v>
      </c>
      <c r="T7" s="30">
        <v>4</v>
      </c>
      <c r="U7" s="30">
        <v>7</v>
      </c>
      <c r="V7" s="30">
        <v>32</v>
      </c>
      <c r="W7" s="9" t="s">
        <v>27</v>
      </c>
      <c r="Y7" s="5"/>
      <c r="AL7" s="5" t="s">
        <v>11</v>
      </c>
      <c r="AM7" s="17">
        <v>159</v>
      </c>
      <c r="AN7" s="1"/>
    </row>
    <row r="8" spans="1:40" s="22" customFormat="1" ht="18.75">
      <c r="A8" s="14" t="s">
        <v>4</v>
      </c>
      <c r="B8" s="17">
        <f t="shared" si="1"/>
        <v>576</v>
      </c>
      <c r="C8" s="30">
        <v>14</v>
      </c>
      <c r="D8" s="30">
        <v>38</v>
      </c>
      <c r="E8" s="30">
        <v>17</v>
      </c>
      <c r="F8" s="30">
        <v>41</v>
      </c>
      <c r="G8" s="30">
        <v>58</v>
      </c>
      <c r="H8" s="30">
        <v>19</v>
      </c>
      <c r="I8" s="30">
        <v>31</v>
      </c>
      <c r="J8" s="30">
        <v>79</v>
      </c>
      <c r="K8" s="30">
        <v>11</v>
      </c>
      <c r="L8" s="30">
        <v>20</v>
      </c>
      <c r="M8" s="30">
        <v>4</v>
      </c>
      <c r="N8" s="30">
        <v>5</v>
      </c>
      <c r="O8" s="30">
        <v>5</v>
      </c>
      <c r="P8" s="30">
        <v>17</v>
      </c>
      <c r="Q8" s="30">
        <v>36</v>
      </c>
      <c r="R8" s="30">
        <v>29</v>
      </c>
      <c r="S8" s="30">
        <v>26</v>
      </c>
      <c r="T8" s="30">
        <v>32</v>
      </c>
      <c r="U8" s="30">
        <v>32</v>
      </c>
      <c r="V8" s="30">
        <v>62</v>
      </c>
      <c r="W8" s="9" t="s">
        <v>7</v>
      </c>
      <c r="Y8" s="5"/>
      <c r="AL8" s="5" t="s">
        <v>18</v>
      </c>
      <c r="AM8" s="17">
        <v>146</v>
      </c>
      <c r="AN8" s="1"/>
    </row>
    <row r="9" spans="1:40" s="22" customFormat="1" ht="18.75">
      <c r="A9" s="14" t="s">
        <v>23</v>
      </c>
      <c r="B9" s="17">
        <f t="shared" si="1"/>
        <v>252</v>
      </c>
      <c r="C9" s="30">
        <v>5</v>
      </c>
      <c r="D9" s="30">
        <v>21</v>
      </c>
      <c r="E9" s="30">
        <v>6</v>
      </c>
      <c r="F9" s="30">
        <v>11</v>
      </c>
      <c r="G9" s="30">
        <v>9</v>
      </c>
      <c r="H9" s="30">
        <v>11</v>
      </c>
      <c r="I9" s="30">
        <v>13</v>
      </c>
      <c r="J9" s="30">
        <v>43</v>
      </c>
      <c r="K9" s="30">
        <v>6</v>
      </c>
      <c r="L9" s="30">
        <v>19</v>
      </c>
      <c r="M9" s="30">
        <v>2</v>
      </c>
      <c r="N9" s="30">
        <v>6</v>
      </c>
      <c r="O9" s="30">
        <v>6</v>
      </c>
      <c r="P9" s="30">
        <v>11</v>
      </c>
      <c r="Q9" s="30">
        <v>6</v>
      </c>
      <c r="R9" s="30">
        <v>11</v>
      </c>
      <c r="S9" s="30">
        <v>2</v>
      </c>
      <c r="T9" s="30">
        <v>6</v>
      </c>
      <c r="U9" s="30">
        <v>20</v>
      </c>
      <c r="V9" s="30">
        <v>38</v>
      </c>
      <c r="W9" s="9" t="s">
        <v>8</v>
      </c>
      <c r="Y9" s="5"/>
      <c r="AL9" s="5" t="s">
        <v>15</v>
      </c>
      <c r="AM9" s="17">
        <v>83</v>
      </c>
      <c r="AN9" s="1"/>
    </row>
    <row r="10" spans="1:40" s="22" customFormat="1" ht="18.75">
      <c r="A10" s="14" t="s">
        <v>5</v>
      </c>
      <c r="B10" s="17">
        <f t="shared" si="1"/>
        <v>298</v>
      </c>
      <c r="C10" s="30">
        <v>5</v>
      </c>
      <c r="D10" s="30">
        <v>20</v>
      </c>
      <c r="E10" s="30">
        <v>4</v>
      </c>
      <c r="F10" s="30">
        <v>4</v>
      </c>
      <c r="G10" s="30">
        <v>16</v>
      </c>
      <c r="H10" s="30">
        <v>6</v>
      </c>
      <c r="I10" s="30">
        <v>5</v>
      </c>
      <c r="J10" s="30">
        <v>35</v>
      </c>
      <c r="K10" s="30">
        <v>6</v>
      </c>
      <c r="L10" s="30">
        <v>18</v>
      </c>
      <c r="M10" s="30">
        <v>2</v>
      </c>
      <c r="N10" s="30">
        <v>1</v>
      </c>
      <c r="O10" s="30">
        <v>11</v>
      </c>
      <c r="P10" s="30">
        <v>4</v>
      </c>
      <c r="Q10" s="30">
        <v>13</v>
      </c>
      <c r="R10" s="30">
        <v>20</v>
      </c>
      <c r="S10" s="30">
        <v>21</v>
      </c>
      <c r="T10" s="30">
        <v>15</v>
      </c>
      <c r="U10" s="30">
        <v>25</v>
      </c>
      <c r="V10" s="30">
        <v>67</v>
      </c>
      <c r="W10" s="9" t="s">
        <v>10</v>
      </c>
      <c r="Y10" s="5"/>
      <c r="AL10" s="5" t="s">
        <v>9</v>
      </c>
      <c r="AM10" s="17">
        <v>43</v>
      </c>
      <c r="AN10" s="1"/>
    </row>
    <row r="11" spans="1:40" s="22" customFormat="1" ht="18.75">
      <c r="A11" s="14" t="s">
        <v>11</v>
      </c>
      <c r="B11" s="17">
        <f t="shared" si="1"/>
        <v>176</v>
      </c>
      <c r="C11" s="30">
        <v>3</v>
      </c>
      <c r="D11" s="30">
        <v>28</v>
      </c>
      <c r="E11" s="30">
        <v>4</v>
      </c>
      <c r="F11" s="30">
        <v>1</v>
      </c>
      <c r="G11" s="30">
        <v>3</v>
      </c>
      <c r="H11" s="30">
        <v>6</v>
      </c>
      <c r="I11" s="30">
        <v>8</v>
      </c>
      <c r="J11" s="30">
        <v>13</v>
      </c>
      <c r="K11" s="30">
        <v>2</v>
      </c>
      <c r="L11" s="30">
        <v>3</v>
      </c>
      <c r="M11" s="30">
        <v>0</v>
      </c>
      <c r="N11" s="30">
        <v>5</v>
      </c>
      <c r="O11" s="30">
        <v>2</v>
      </c>
      <c r="P11" s="30">
        <v>6</v>
      </c>
      <c r="Q11" s="30">
        <v>7</v>
      </c>
      <c r="R11" s="30">
        <v>6</v>
      </c>
      <c r="S11" s="30">
        <v>12</v>
      </c>
      <c r="T11" s="30">
        <v>4</v>
      </c>
      <c r="U11" s="30">
        <v>15</v>
      </c>
      <c r="V11" s="30">
        <v>48</v>
      </c>
      <c r="W11" s="9" t="s">
        <v>12</v>
      </c>
      <c r="Y11" s="5"/>
      <c r="AL11" s="23" t="s">
        <v>66</v>
      </c>
      <c r="AM11" s="17">
        <v>15</v>
      </c>
      <c r="AN11" s="1"/>
    </row>
    <row r="12" spans="1:40" s="22" customFormat="1" ht="18.75">
      <c r="A12" s="14" t="s">
        <v>9</v>
      </c>
      <c r="B12" s="17">
        <f t="shared" si="1"/>
        <v>32</v>
      </c>
      <c r="C12" s="30">
        <v>0</v>
      </c>
      <c r="D12" s="30">
        <v>10</v>
      </c>
      <c r="E12" s="30">
        <v>0</v>
      </c>
      <c r="F12" s="30">
        <v>0</v>
      </c>
      <c r="G12" s="30">
        <v>0</v>
      </c>
      <c r="H12" s="30">
        <v>0</v>
      </c>
      <c r="I12" s="30">
        <v>1</v>
      </c>
      <c r="J12" s="30">
        <v>1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1</v>
      </c>
      <c r="S12" s="30">
        <v>2</v>
      </c>
      <c r="T12" s="30">
        <v>1</v>
      </c>
      <c r="U12" s="30">
        <v>8</v>
      </c>
      <c r="V12" s="30">
        <v>8</v>
      </c>
      <c r="W12" s="9" t="s">
        <v>13</v>
      </c>
      <c r="Y12" s="5"/>
      <c r="AL12" s="5" t="s">
        <v>6</v>
      </c>
      <c r="AM12" s="17">
        <v>1068</v>
      </c>
      <c r="AN12" s="1"/>
    </row>
    <row r="13" spans="1:40" s="22" customFormat="1" ht="18.75">
      <c r="A13" s="14" t="s">
        <v>16</v>
      </c>
      <c r="B13" s="17">
        <f t="shared" si="1"/>
        <v>226</v>
      </c>
      <c r="C13" s="30">
        <v>8</v>
      </c>
      <c r="D13" s="30">
        <v>23</v>
      </c>
      <c r="E13" s="30">
        <v>15</v>
      </c>
      <c r="F13" s="30">
        <v>11</v>
      </c>
      <c r="G13" s="30">
        <v>14</v>
      </c>
      <c r="H13" s="30">
        <v>10</v>
      </c>
      <c r="I13" s="30">
        <v>11</v>
      </c>
      <c r="J13" s="30">
        <v>17</v>
      </c>
      <c r="K13" s="30">
        <v>6</v>
      </c>
      <c r="L13" s="30">
        <v>8</v>
      </c>
      <c r="M13" s="30">
        <v>1</v>
      </c>
      <c r="N13" s="30">
        <v>4</v>
      </c>
      <c r="O13" s="30">
        <v>10</v>
      </c>
      <c r="P13" s="30">
        <v>7</v>
      </c>
      <c r="Q13" s="30">
        <v>10</v>
      </c>
      <c r="R13" s="30">
        <v>14</v>
      </c>
      <c r="S13" s="30">
        <v>13</v>
      </c>
      <c r="T13" s="30">
        <v>16</v>
      </c>
      <c r="U13" s="30">
        <v>9</v>
      </c>
      <c r="V13" s="30">
        <v>19</v>
      </c>
      <c r="W13" s="9" t="s">
        <v>17</v>
      </c>
      <c r="Y13" s="5"/>
      <c r="AL13" s="1"/>
      <c r="AM13" s="1"/>
      <c r="AN13" s="1"/>
    </row>
    <row r="14" spans="1:40" s="22" customFormat="1" ht="18.75">
      <c r="A14" s="14" t="s">
        <v>15</v>
      </c>
      <c r="B14" s="17">
        <f t="shared" si="1"/>
        <v>284</v>
      </c>
      <c r="C14" s="30">
        <v>12</v>
      </c>
      <c r="D14" s="30">
        <v>26</v>
      </c>
      <c r="E14" s="30">
        <v>8</v>
      </c>
      <c r="F14" s="30">
        <v>10</v>
      </c>
      <c r="G14" s="30">
        <v>7</v>
      </c>
      <c r="H14" s="30">
        <v>22</v>
      </c>
      <c r="I14" s="30">
        <v>13</v>
      </c>
      <c r="J14" s="30">
        <v>28</v>
      </c>
      <c r="K14" s="30">
        <v>12</v>
      </c>
      <c r="L14" s="30">
        <v>22</v>
      </c>
      <c r="M14" s="30">
        <v>1</v>
      </c>
      <c r="N14" s="30">
        <v>5</v>
      </c>
      <c r="O14" s="30">
        <v>8</v>
      </c>
      <c r="P14" s="30">
        <v>17</v>
      </c>
      <c r="Q14" s="30">
        <v>12</v>
      </c>
      <c r="R14" s="30">
        <v>17</v>
      </c>
      <c r="S14" s="30">
        <v>11</v>
      </c>
      <c r="T14" s="30">
        <v>18</v>
      </c>
      <c r="U14" s="30">
        <v>14</v>
      </c>
      <c r="V14" s="30">
        <v>21</v>
      </c>
      <c r="W14" s="9" t="s">
        <v>19</v>
      </c>
      <c r="Y14" s="5"/>
    </row>
    <row r="15" spans="1:40" s="22" customFormat="1" ht="18.75">
      <c r="A15" s="14" t="s">
        <v>18</v>
      </c>
      <c r="B15" s="17">
        <f t="shared" si="1"/>
        <v>128</v>
      </c>
      <c r="C15" s="30">
        <v>4</v>
      </c>
      <c r="D15" s="30">
        <v>16</v>
      </c>
      <c r="E15" s="30">
        <v>7</v>
      </c>
      <c r="F15" s="30">
        <v>4</v>
      </c>
      <c r="G15" s="30">
        <v>0</v>
      </c>
      <c r="H15" s="30">
        <v>3</v>
      </c>
      <c r="I15" s="30">
        <v>2</v>
      </c>
      <c r="J15" s="30">
        <v>3</v>
      </c>
      <c r="K15" s="30">
        <v>2</v>
      </c>
      <c r="L15" s="30">
        <v>7</v>
      </c>
      <c r="M15" s="30">
        <v>0</v>
      </c>
      <c r="N15" s="30">
        <v>1</v>
      </c>
      <c r="O15" s="30">
        <v>10</v>
      </c>
      <c r="P15" s="30">
        <v>3</v>
      </c>
      <c r="Q15" s="30">
        <v>4</v>
      </c>
      <c r="R15" s="30">
        <v>7</v>
      </c>
      <c r="S15" s="30">
        <v>3</v>
      </c>
      <c r="T15" s="30">
        <v>10</v>
      </c>
      <c r="U15" s="30">
        <v>15</v>
      </c>
      <c r="V15" s="30">
        <v>27</v>
      </c>
      <c r="W15" s="9" t="s">
        <v>21</v>
      </c>
      <c r="Y15" s="5"/>
    </row>
    <row r="16" spans="1:40" s="22" customFormat="1" ht="18.75">
      <c r="A16" s="14" t="s">
        <v>20</v>
      </c>
      <c r="B16" s="17">
        <f t="shared" si="1"/>
        <v>18</v>
      </c>
      <c r="C16" s="30">
        <v>0</v>
      </c>
      <c r="D16" s="30">
        <v>0</v>
      </c>
      <c r="E16" s="30">
        <v>1</v>
      </c>
      <c r="F16" s="30">
        <v>0</v>
      </c>
      <c r="G16" s="30">
        <v>1</v>
      </c>
      <c r="H16" s="30">
        <v>1</v>
      </c>
      <c r="I16" s="30">
        <v>0</v>
      </c>
      <c r="J16" s="30">
        <v>4</v>
      </c>
      <c r="K16" s="30">
        <v>0</v>
      </c>
      <c r="L16" s="30">
        <v>2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  <c r="R16" s="30">
        <v>1</v>
      </c>
      <c r="S16" s="30">
        <v>1</v>
      </c>
      <c r="T16" s="30">
        <v>0</v>
      </c>
      <c r="U16" s="30">
        <v>3</v>
      </c>
      <c r="V16" s="30">
        <v>3</v>
      </c>
      <c r="W16" s="9" t="s">
        <v>67</v>
      </c>
      <c r="Y16" s="5"/>
    </row>
    <row r="17" spans="1:25" s="22" customFormat="1" ht="18.75">
      <c r="A17" s="15" t="s">
        <v>6</v>
      </c>
      <c r="B17" s="24">
        <f t="shared" si="1"/>
        <v>1017</v>
      </c>
      <c r="C17" s="31">
        <v>19</v>
      </c>
      <c r="D17" s="31">
        <v>101</v>
      </c>
      <c r="E17" s="31">
        <v>25</v>
      </c>
      <c r="F17" s="31">
        <v>24</v>
      </c>
      <c r="G17" s="31">
        <v>36</v>
      </c>
      <c r="H17" s="31">
        <v>37</v>
      </c>
      <c r="I17" s="31">
        <v>27</v>
      </c>
      <c r="J17" s="31">
        <v>119</v>
      </c>
      <c r="K17" s="31">
        <v>26</v>
      </c>
      <c r="L17" s="31">
        <v>66</v>
      </c>
      <c r="M17" s="31">
        <v>7</v>
      </c>
      <c r="N17" s="31">
        <v>17</v>
      </c>
      <c r="O17" s="31">
        <v>26</v>
      </c>
      <c r="P17" s="31">
        <v>40</v>
      </c>
      <c r="Q17" s="31">
        <v>34</v>
      </c>
      <c r="R17" s="31">
        <v>51</v>
      </c>
      <c r="S17" s="31">
        <v>49</v>
      </c>
      <c r="T17" s="31">
        <v>38</v>
      </c>
      <c r="U17" s="31">
        <v>99</v>
      </c>
      <c r="V17" s="31">
        <v>176</v>
      </c>
      <c r="W17" s="10" t="s">
        <v>22</v>
      </c>
      <c r="Y17" s="5"/>
    </row>
    <row r="18" spans="1:25" ht="13.15" customHeight="1">
      <c r="A18" s="25" t="s">
        <v>24</v>
      </c>
      <c r="B18" s="26"/>
      <c r="C18" s="27"/>
      <c r="D18" s="27"/>
      <c r="E18" s="27"/>
      <c r="F18" s="27"/>
      <c r="G18" s="27"/>
      <c r="H18" s="27"/>
      <c r="I18" s="27"/>
      <c r="J18" s="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33" t="s">
        <v>25</v>
      </c>
    </row>
    <row r="19" spans="1:25" ht="13.15" customHeight="1">
      <c r="A19" s="28"/>
      <c r="B19" s="26"/>
      <c r="C19" s="27"/>
      <c r="D19" s="27"/>
      <c r="E19" s="27"/>
      <c r="F19" s="27"/>
      <c r="G19" s="27"/>
      <c r="H19" s="27"/>
      <c r="I19" s="27"/>
      <c r="J19" s="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9"/>
    </row>
    <row r="20" spans="1:25" ht="13.15" customHeight="1">
      <c r="A20" s="28"/>
      <c r="B20" s="26"/>
      <c r="C20" s="27"/>
      <c r="D20" s="27"/>
      <c r="E20" s="27"/>
      <c r="F20" s="27"/>
      <c r="G20" s="27"/>
      <c r="H20" s="27"/>
      <c r="I20" s="27"/>
      <c r="J20" s="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9"/>
    </row>
    <row r="21" spans="1:25" ht="13.15" customHeight="1">
      <c r="A21" s="28"/>
      <c r="B21" s="26"/>
      <c r="C21" s="27"/>
      <c r="D21" s="27"/>
      <c r="E21" s="27"/>
      <c r="F21" s="27"/>
      <c r="G21" s="27"/>
      <c r="H21" s="27"/>
      <c r="I21" s="27"/>
      <c r="J21" s="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9"/>
    </row>
    <row r="22" spans="1:25" ht="13.15" customHeight="1">
      <c r="A22" s="28"/>
      <c r="B22" s="26"/>
      <c r="C22" s="27"/>
      <c r="D22" s="27"/>
      <c r="E22" s="27"/>
      <c r="F22" s="27"/>
      <c r="G22" s="27"/>
      <c r="H22" s="27"/>
      <c r="I22" s="27"/>
      <c r="J22" s="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9"/>
    </row>
    <row r="23" spans="1:25" ht="13.15" customHeight="1">
      <c r="A23" s="28"/>
      <c r="B23" s="26"/>
      <c r="C23" s="27"/>
      <c r="D23" s="27"/>
      <c r="E23" s="27"/>
      <c r="F23" s="27"/>
      <c r="G23" s="27"/>
      <c r="H23" s="27"/>
      <c r="I23" s="27"/>
      <c r="J23" s="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9"/>
    </row>
    <row r="24" spans="1:25" ht="13.15" customHeight="1">
      <c r="A24" s="28"/>
      <c r="B24" s="26"/>
      <c r="C24" s="27"/>
      <c r="D24" s="27"/>
      <c r="E24" s="27"/>
      <c r="F24" s="27"/>
      <c r="G24" s="27"/>
      <c r="H24" s="27"/>
      <c r="I24" s="27"/>
      <c r="J24" s="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9"/>
    </row>
    <row r="25" spans="1:25" ht="13.15" customHeight="1">
      <c r="A25" s="28"/>
      <c r="B25" s="26"/>
      <c r="C25" s="27"/>
      <c r="D25" s="27"/>
      <c r="E25" s="27"/>
      <c r="F25" s="27"/>
      <c r="G25" s="27"/>
      <c r="H25" s="27"/>
      <c r="I25" s="27"/>
      <c r="J25" s="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9"/>
    </row>
    <row r="26" spans="1:25">
      <c r="J26" s="3"/>
    </row>
    <row r="27" spans="1:25">
      <c r="A27" s="16"/>
      <c r="B27" s="16"/>
    </row>
    <row r="32" spans="1:25" ht="17.25">
      <c r="A32" s="11"/>
      <c r="B32" s="11"/>
      <c r="C32" s="6"/>
      <c r="D32" s="6"/>
      <c r="E32" s="6"/>
      <c r="F32" s="6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"/>
    </row>
  </sheetData>
  <mergeCells count="4">
    <mergeCell ref="A1:W1"/>
    <mergeCell ref="A2:W2"/>
    <mergeCell ref="A3:A4"/>
    <mergeCell ref="W3:W4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8.4</vt:lpstr>
      <vt:lpstr>'8.4'!Print_Area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2023-05-16T11:54:13Z</cp:lastPrinted>
  <dcterms:created xsi:type="dcterms:W3CDTF">2019-06-30T04:22:49Z</dcterms:created>
  <dcterms:modified xsi:type="dcterms:W3CDTF">2023-05-16T11:54:19Z</dcterms:modified>
</cp:coreProperties>
</file>