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2\Final\web\Population\"/>
    </mc:Choice>
  </mc:AlternateContent>
  <xr:revisionPtr revIDLastSave="0" documentId="13_ncr:1_{272E5909-431F-4705-89B5-04D5794EA1FA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3.1" sheetId="1" r:id="rId1"/>
  </sheets>
  <externalReferences>
    <externalReference r:id="rId2"/>
    <externalReference r:id="rId3"/>
    <externalReference r:id="rId4"/>
  </externalReferences>
  <definedNames>
    <definedName name="_xlnm.Print_Area" localSheetId="0">'3.1'!$A$1:$M$64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E35" i="1"/>
  <c r="J35" i="1" s="1"/>
  <c r="L34" i="1"/>
  <c r="E34" i="1"/>
  <c r="J34" i="1" s="1"/>
  <c r="L33" i="1"/>
  <c r="E33" i="1"/>
  <c r="J33" i="1" s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L25" i="1"/>
  <c r="E25" i="1"/>
  <c r="L24" i="1"/>
  <c r="E24" i="1"/>
  <c r="L23" i="1"/>
  <c r="E23" i="1"/>
  <c r="L22" i="1"/>
  <c r="E22" i="1"/>
  <c r="L21" i="1"/>
  <c r="E21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E8" i="1"/>
  <c r="I33" i="1" l="1"/>
  <c r="I35" i="1"/>
  <c r="I34" i="1"/>
</calcChain>
</file>

<file path=xl/sharedStrings.xml><?xml version="1.0" encoding="utf-8"?>
<sst xmlns="http://schemas.openxmlformats.org/spreadsheetml/2006/main" count="143" uniqueCount="122">
  <si>
    <t>2014 - 1911 ,urwvcnim WvurutiaIdWbWa ukwrwhwa cSokcjercvea Wviawgudem egukwtcnunemihOb iaWaIdWbWa egcnIhevid egukwtcnunemihOb cnutwbcsin egcscnij iaWscnij : 3.1 clwvWt</t>
  </si>
  <si>
    <t>Table 3.1 :   TOTAL MALDIVIAN POPULATION BY SEX, SEX - RATIO, AND INTER-CENSAL ANNUAL GROWTH RATE, 1911 - 2014</t>
  </si>
  <si>
    <t>ޖިންސުގެ ނިސްބަތުން</t>
  </si>
  <si>
    <t>cSwkwhwvudurwhwa</t>
  </si>
  <si>
    <t xml:space="preserve">ކޮންމެ ސަތޭކަ އަންހެނަކަށް </t>
  </si>
  <si>
    <t>Number</t>
  </si>
  <si>
    <t>udwdwA</t>
  </si>
  <si>
    <t>Percent</t>
  </si>
  <si>
    <t>cTcneswp</t>
  </si>
  <si>
    <t xml:space="preserve"> ތިބި ފިރިހެނުން</t>
  </si>
  <si>
    <t>(clwxcnenOpcsckea)</t>
  </si>
  <si>
    <t>urwhwa</t>
  </si>
  <si>
    <t>cKIrWt</t>
  </si>
  <si>
    <t>cscnijed</t>
  </si>
  <si>
    <t>cnehirif</t>
  </si>
  <si>
    <t>cnehcnwa</t>
  </si>
  <si>
    <t xml:space="preserve"> Sex Ratio</t>
  </si>
  <si>
    <t>Annual Rate</t>
  </si>
  <si>
    <t>No.</t>
  </si>
  <si>
    <t>Year</t>
  </si>
  <si>
    <t>Date</t>
  </si>
  <si>
    <t>Both Sexes</t>
  </si>
  <si>
    <t>Male</t>
  </si>
  <si>
    <t>Female</t>
  </si>
  <si>
    <t>(Males per 100 females)</t>
  </si>
  <si>
    <t>of Growth (Exponential)</t>
  </si>
  <si>
    <t>1911</t>
  </si>
  <si>
    <t>October</t>
  </si>
  <si>
    <t xml:space="preserve">    -</t>
  </si>
  <si>
    <t xml:space="preserve"> 1921</t>
  </si>
  <si>
    <t xml:space="preserve">   March</t>
  </si>
  <si>
    <t xml:space="preserve"> 54.21</t>
  </si>
  <si>
    <t xml:space="preserve"> 45.79</t>
  </si>
  <si>
    <t xml:space="preserve"> 1931</t>
  </si>
  <si>
    <t xml:space="preserve">   April</t>
  </si>
  <si>
    <t xml:space="preserve"> 54.53</t>
  </si>
  <si>
    <t xml:space="preserve"> 45.47</t>
  </si>
  <si>
    <t xml:space="preserve"> 1946</t>
  </si>
  <si>
    <t xml:space="preserve">   June</t>
  </si>
  <si>
    <t xml:space="preserve"> 53.99</t>
  </si>
  <si>
    <t xml:space="preserve"> 46.01</t>
  </si>
  <si>
    <t xml:space="preserve"> 1953</t>
  </si>
  <si>
    <t xml:space="preserve"> 53.91</t>
  </si>
  <si>
    <t xml:space="preserve"> 46.09</t>
  </si>
  <si>
    <t xml:space="preserve"> 1957</t>
  </si>
  <si>
    <t xml:space="preserve"> 53.70</t>
  </si>
  <si>
    <t xml:space="preserve"> 46.30</t>
  </si>
  <si>
    <t xml:space="preserve"> 1958</t>
  </si>
  <si>
    <t xml:space="preserve"> 53.54</t>
  </si>
  <si>
    <t xml:space="preserve"> 46.46</t>
  </si>
  <si>
    <t xml:space="preserve"> 1959</t>
  </si>
  <si>
    <t xml:space="preserve"> 53.20</t>
  </si>
  <si>
    <t xml:space="preserve"> 46.80</t>
  </si>
  <si>
    <t xml:space="preserve"> 1960</t>
  </si>
  <si>
    <t xml:space="preserve"> 53.81</t>
  </si>
  <si>
    <t xml:space="preserve"> 1961</t>
  </si>
  <si>
    <t xml:space="preserve"> 53.78</t>
  </si>
  <si>
    <t xml:space="preserve"> 46.22</t>
  </si>
  <si>
    <t xml:space="preserve"> 1962</t>
  </si>
  <si>
    <t xml:space="preserve"> 53.32</t>
  </si>
  <si>
    <t xml:space="preserve"> 46.68</t>
  </si>
  <si>
    <t xml:space="preserve"> 1963</t>
  </si>
  <si>
    <t xml:space="preserve"> 53.18</t>
  </si>
  <si>
    <t xml:space="preserve"> 46.82</t>
  </si>
  <si>
    <t xml:space="preserve"> 1964</t>
  </si>
  <si>
    <t xml:space="preserve"> 1 June</t>
  </si>
  <si>
    <t xml:space="preserve"> 53.51</t>
  </si>
  <si>
    <t xml:space="preserve"> 46.49</t>
  </si>
  <si>
    <t xml:space="preserve"> 1965</t>
  </si>
  <si>
    <t>28 June</t>
  </si>
  <si>
    <t xml:space="preserve"> 53.16</t>
  </si>
  <si>
    <t xml:space="preserve"> 46.84</t>
  </si>
  <si>
    <t xml:space="preserve"> 1966</t>
  </si>
  <si>
    <t>24 June</t>
  </si>
  <si>
    <t xml:space="preserve"> 53.47</t>
  </si>
  <si>
    <t xml:space="preserve"> 46.53</t>
  </si>
  <si>
    <t xml:space="preserve"> 1967</t>
  </si>
  <si>
    <t>30 June</t>
  </si>
  <si>
    <t xml:space="preserve"> 1968</t>
  </si>
  <si>
    <t xml:space="preserve"> 53.27</t>
  </si>
  <si>
    <t xml:space="preserve"> 46.73</t>
  </si>
  <si>
    <t xml:space="preserve"> 1969</t>
  </si>
  <si>
    <t>27 June</t>
  </si>
  <si>
    <t xml:space="preserve"> 53.17</t>
  </si>
  <si>
    <t xml:space="preserve"> 46.83</t>
  </si>
  <si>
    <t xml:space="preserve"> 1970</t>
  </si>
  <si>
    <t>26 June</t>
  </si>
  <si>
    <t xml:space="preserve"> 1971</t>
  </si>
  <si>
    <t>25 June</t>
  </si>
  <si>
    <t xml:space="preserve"> 1972</t>
  </si>
  <si>
    <t xml:space="preserve"> 52.92</t>
  </si>
  <si>
    <t xml:space="preserve"> 47.08</t>
  </si>
  <si>
    <t xml:space="preserve"> 1974</t>
  </si>
  <si>
    <t xml:space="preserve"> 53.07</t>
  </si>
  <si>
    <t xml:space="preserve"> 46.93</t>
  </si>
  <si>
    <t xml:space="preserve"> 1977</t>
  </si>
  <si>
    <t>31 Dec</t>
  </si>
  <si>
    <t xml:space="preserve"> 52.67</t>
  </si>
  <si>
    <t xml:space="preserve"> 47.33</t>
  </si>
  <si>
    <t xml:space="preserve"> 1985</t>
  </si>
  <si>
    <t>29 March</t>
  </si>
  <si>
    <t xml:space="preserve"> 51.84</t>
  </si>
  <si>
    <t xml:space="preserve"> 48.16</t>
  </si>
  <si>
    <t xml:space="preserve"> 1990</t>
  </si>
  <si>
    <t xml:space="preserve"> 2 March</t>
  </si>
  <si>
    <t xml:space="preserve"> 51.28</t>
  </si>
  <si>
    <t xml:space="preserve"> 48.72</t>
  </si>
  <si>
    <t>1995</t>
  </si>
  <si>
    <t>25 March</t>
  </si>
  <si>
    <t>2000</t>
  </si>
  <si>
    <t>31 March</t>
  </si>
  <si>
    <t>2006</t>
  </si>
  <si>
    <t>28 March</t>
  </si>
  <si>
    <t>20 September</t>
  </si>
  <si>
    <t>Note:  Prior to 2014, Census population excludes expatriate population in the country due to practical difficulties in enumeration.</t>
  </si>
  <si>
    <t xml:space="preserve">ނޯޓް: 2014 ގެ ކުރިން ބޭއްވުނު ބޯހިމެނުންތަކުގައި ބިދޭސީ އާބާދީ ހިމެނިފައެއް ނުވެއެވެ. އެއީ މިކަމުގައި ޢަމަލީ ގޮތުން ދިމާވާ މައްސަލަތަކާއި ދަތިތަކުގެ ސަބަބުންނެވެ. </t>
  </si>
  <si>
    <t xml:space="preserve"> Average annual growth rates should be compared with caution because they are calculated in reference to different durations (for one year census intervals between 1957 and 1974).</t>
  </si>
  <si>
    <t>މައުލޫމާތު ދެއްވި ފަރާތް: ނޭޝަނަލް ބިއުރޯ އޮފް ސްޓެޓިސްޓިކްސް</t>
  </si>
  <si>
    <r>
      <rPr>
        <b/>
        <sz val="11"/>
        <rFont val="Calibri"/>
        <family val="2"/>
      </rPr>
      <t>Census</t>
    </r>
    <r>
      <rPr>
        <b/>
        <sz val="11"/>
        <rFont val="A_Reethi"/>
      </rPr>
      <t xml:space="preserve">   </t>
    </r>
    <r>
      <rPr>
        <b/>
        <sz val="11"/>
        <rFont val="A_Faseyha"/>
      </rPr>
      <t xml:space="preserve"> cnunemihOb</t>
    </r>
  </si>
  <si>
    <t xml:space="preserve">urwvcnim Wvurutia </t>
  </si>
  <si>
    <r>
      <rPr>
        <b/>
        <sz val="11"/>
        <rFont val="Calibri"/>
        <family val="2"/>
      </rPr>
      <t xml:space="preserve">Local Population </t>
    </r>
    <r>
      <rPr>
        <b/>
        <sz val="11"/>
        <rFont val="Arial"/>
        <family val="2"/>
      </rPr>
      <t xml:space="preserve"> </t>
    </r>
    <r>
      <rPr>
        <b/>
        <sz val="11"/>
        <rFont val="A_Faseyha"/>
      </rPr>
      <t xml:space="preserve">  IdWbWa</t>
    </r>
    <r>
      <rPr>
        <b/>
        <sz val="11"/>
        <rFont val="Faruma"/>
      </rPr>
      <t xml:space="preserve"> ދިވެހިންގެ </t>
    </r>
    <r>
      <rPr>
        <b/>
        <sz val="11"/>
        <rFont val="A_Randhoo"/>
      </rPr>
      <t xml:space="preserve"> </t>
    </r>
  </si>
  <si>
    <t>Source: Maldives Bureau of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</si>
</sst>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&quot;ރ.&quot;_-;#,##0\ &quot;ރ.&quot;\-"/>
    <numFmt numFmtId="166" formatCode="_-* #,##0.00\ _ރ_._-;_-* #,##0.00\ _ރ_.\-;_-* &quot;-&quot;??\ _ރ_._-;_-@_-"/>
    <numFmt numFmtId="167" formatCode="General_)"/>
    <numFmt numFmtId="168" formatCode="0.0000"/>
    <numFmt numFmtId="169" formatCode="0.00000;[Red]0.00000"/>
    <numFmt numFmtId="170" formatCode="0.00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_Randhoo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name val="A_Reethi"/>
    </font>
    <font>
      <b/>
      <sz val="11"/>
      <name val="Arial"/>
      <family val="2"/>
    </font>
    <font>
      <b/>
      <sz val="11"/>
      <name val="Faruma"/>
    </font>
    <font>
      <b/>
      <sz val="10"/>
      <name val="Faruma"/>
    </font>
    <font>
      <b/>
      <sz val="10"/>
      <name val="A_Randhoo"/>
    </font>
    <font>
      <b/>
      <sz val="9"/>
      <name val="Arial"/>
      <family val="2"/>
    </font>
    <font>
      <b/>
      <sz val="9"/>
      <name val="Faruma"/>
    </font>
    <font>
      <b/>
      <sz val="9"/>
      <name val="A_Randhoo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kuru-Bodu Bold"/>
      <family val="2"/>
      <charset val="2"/>
    </font>
    <font>
      <b/>
      <i/>
      <sz val="9"/>
      <name val="Calibri"/>
      <family val="2"/>
    </font>
    <font>
      <sz val="11"/>
      <name val="Calibri"/>
      <family val="2"/>
    </font>
    <font>
      <b/>
      <sz val="10"/>
      <name val="A_Reethi"/>
    </font>
    <font>
      <sz val="9"/>
      <name val="Courier"/>
      <family val="3"/>
    </font>
    <font>
      <sz val="8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9"/>
      <name val="Faruma"/>
    </font>
    <font>
      <sz val="10"/>
      <name val="Arial"/>
      <family val="2"/>
    </font>
    <font>
      <i/>
      <sz val="10"/>
      <name val="Calibri"/>
      <family val="2"/>
    </font>
    <font>
      <b/>
      <sz val="12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Arial"/>
      <family val="2"/>
    </font>
    <font>
      <b/>
      <sz val="8"/>
      <name val="Arial"/>
      <family val="2"/>
    </font>
    <font>
      <sz val="8"/>
      <name val="A_Randhoo"/>
    </font>
    <font>
      <sz val="11"/>
      <color theme="1"/>
      <name val="Calibri"/>
      <family val="2"/>
      <charset val="1"/>
      <scheme val="minor"/>
    </font>
    <font>
      <b/>
      <sz val="10.5"/>
      <name val="A_Faseyha"/>
    </font>
    <font>
      <b/>
      <sz val="10"/>
      <name val="A_Faseyha"/>
    </font>
    <font>
      <b/>
      <sz val="11"/>
      <name val="A_Faseyha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7" fontId="2" fillId="0" borderId="0"/>
    <xf numFmtId="0" fontId="27" fillId="0" borderId="0"/>
    <xf numFmtId="0" fontId="27" fillId="0" borderId="0"/>
    <xf numFmtId="166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5" fillId="0" borderId="0"/>
    <xf numFmtId="0" fontId="27" fillId="0" borderId="0"/>
    <xf numFmtId="0" fontId="27" fillId="0" borderId="0"/>
    <xf numFmtId="0" fontId="1" fillId="0" borderId="0"/>
    <xf numFmtId="167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2">
    <xf numFmtId="0" fontId="0" fillId="0" borderId="0" xfId="0"/>
    <xf numFmtId="167" fontId="3" fillId="2" borderId="0" xfId="1" applyFont="1" applyFill="1" applyAlignment="1">
      <alignment horizontal="center"/>
    </xf>
    <xf numFmtId="167" fontId="4" fillId="2" borderId="0" xfId="1" applyFont="1" applyFill="1"/>
    <xf numFmtId="167" fontId="6" fillId="2" borderId="0" xfId="1" applyFont="1" applyFill="1" applyAlignment="1">
      <alignment horizontal="center" vertical="center"/>
    </xf>
    <xf numFmtId="167" fontId="7" fillId="2" borderId="0" xfId="1" applyFont="1" applyFill="1" applyAlignment="1">
      <alignment vertical="center"/>
    </xf>
    <xf numFmtId="167" fontId="7" fillId="2" borderId="2" xfId="1" applyFont="1" applyFill="1" applyBorder="1" applyAlignment="1">
      <alignment horizontal="centerContinuous"/>
    </xf>
    <xf numFmtId="167" fontId="7" fillId="2" borderId="0" xfId="1" applyFont="1" applyFill="1"/>
    <xf numFmtId="167" fontId="11" fillId="2" borderId="2" xfId="1" applyFont="1" applyFill="1" applyBorder="1" applyAlignment="1">
      <alignment horizontal="center" vertical="center"/>
    </xf>
    <xf numFmtId="167" fontId="12" fillId="2" borderId="0" xfId="1" applyFont="1" applyFill="1" applyAlignment="1">
      <alignment horizontal="centerContinuous" vertical="center"/>
    </xf>
    <xf numFmtId="167" fontId="13" fillId="2" borderId="0" xfId="1" applyFont="1" applyFill="1" applyAlignment="1">
      <alignment vertical="center"/>
    </xf>
    <xf numFmtId="167" fontId="13" fillId="2" borderId="1" xfId="1" applyFont="1" applyFill="1" applyBorder="1" applyAlignment="1">
      <alignment horizontal="centerContinuous" vertical="center"/>
    </xf>
    <xf numFmtId="167" fontId="14" fillId="2" borderId="0" xfId="1" applyFont="1" applyFill="1" applyAlignment="1">
      <alignment horizontal="center" vertical="center" wrapText="1"/>
    </xf>
    <xf numFmtId="167" fontId="15" fillId="2" borderId="0" xfId="1" applyFont="1" applyFill="1" applyAlignment="1">
      <alignment horizontal="centerContinuous" vertical="center"/>
    </xf>
    <xf numFmtId="167" fontId="16" fillId="2" borderId="0" xfId="1" applyFont="1" applyFill="1" applyAlignment="1">
      <alignment vertical="center"/>
    </xf>
    <xf numFmtId="167" fontId="16" fillId="2" borderId="3" xfId="1" applyFont="1" applyFill="1" applyBorder="1" applyAlignment="1">
      <alignment vertical="center"/>
    </xf>
    <xf numFmtId="167" fontId="7" fillId="2" borderId="3" xfId="1" applyFont="1" applyFill="1" applyBorder="1" applyAlignment="1">
      <alignment horizontal="right" vertical="center"/>
    </xf>
    <xf numFmtId="167" fontId="16" fillId="2" borderId="3" xfId="1" applyFont="1" applyFill="1" applyBorder="1" applyAlignment="1">
      <alignment horizontal="centerContinuous" vertical="center"/>
    </xf>
    <xf numFmtId="167" fontId="12" fillId="2" borderId="3" xfId="1" applyFont="1" applyFill="1" applyBorder="1" applyAlignment="1">
      <alignment horizontal="center" vertical="center"/>
    </xf>
    <xf numFmtId="167" fontId="7" fillId="2" borderId="4" xfId="1" applyFont="1" applyFill="1" applyBorder="1" applyAlignment="1">
      <alignment horizontal="centerContinuous" vertical="center"/>
    </xf>
    <xf numFmtId="167" fontId="17" fillId="2" borderId="0" xfId="1" applyFont="1" applyFill="1"/>
    <xf numFmtId="167" fontId="18" fillId="2" borderId="0" xfId="1" applyFont="1" applyFill="1" applyAlignment="1">
      <alignment horizontal="right" vertical="center"/>
    </xf>
    <xf numFmtId="167" fontId="6" fillId="2" borderId="0" xfId="1" applyFont="1" applyFill="1" applyAlignment="1">
      <alignment horizontal="center"/>
    </xf>
    <xf numFmtId="167" fontId="6" fillId="2" borderId="0" xfId="1" applyFont="1" applyFill="1" applyAlignment="1">
      <alignment horizontal="right" wrapText="1"/>
    </xf>
    <xf numFmtId="167" fontId="6" fillId="2" borderId="0" xfId="1" applyFont="1" applyFill="1" applyAlignment="1">
      <alignment horizontal="centerContinuous" wrapText="1"/>
    </xf>
    <xf numFmtId="167" fontId="6" fillId="2" borderId="1" xfId="1" applyFont="1" applyFill="1" applyBorder="1" applyAlignment="1">
      <alignment horizontal="center" vertical="center"/>
    </xf>
    <xf numFmtId="167" fontId="6" fillId="2" borderId="1" xfId="1" applyFont="1" applyFill="1" applyBorder="1" applyAlignment="1">
      <alignment horizontal="right" vertical="center"/>
    </xf>
    <xf numFmtId="167" fontId="6" fillId="2" borderId="7" xfId="1" applyFont="1" applyFill="1" applyBorder="1" applyAlignment="1">
      <alignment horizontal="right" vertical="center"/>
    </xf>
    <xf numFmtId="167" fontId="19" fillId="2" borderId="1" xfId="1" applyFont="1" applyFill="1" applyBorder="1"/>
    <xf numFmtId="167" fontId="6" fillId="2" borderId="1" xfId="1" applyFont="1" applyFill="1" applyBorder="1" applyAlignment="1">
      <alignment horizontal="centerContinuous" vertical="center" wrapText="1"/>
    </xf>
    <xf numFmtId="167" fontId="6" fillId="2" borderId="1" xfId="1" applyFont="1" applyFill="1" applyBorder="1" applyAlignment="1">
      <alignment horizontal="right" vertical="center" wrapText="1"/>
    </xf>
    <xf numFmtId="167" fontId="6" fillId="2" borderId="0" xfId="1" applyFont="1" applyFill="1" applyAlignment="1">
      <alignment horizontal="centerContinuous" vertical="center" wrapText="1"/>
    </xf>
    <xf numFmtId="168" fontId="7" fillId="2" borderId="0" xfId="1" applyNumberFormat="1" applyFont="1" applyFill="1" applyAlignment="1">
      <alignment vertical="center"/>
    </xf>
    <xf numFmtId="167" fontId="20" fillId="2" borderId="0" xfId="1" applyFont="1" applyFill="1" applyAlignment="1">
      <alignment horizontal="center" vertical="center"/>
    </xf>
    <xf numFmtId="49" fontId="20" fillId="2" borderId="0" xfId="1" applyNumberFormat="1" applyFont="1" applyFill="1" applyAlignment="1">
      <alignment horizontal="center" vertical="center"/>
    </xf>
    <xf numFmtId="167" fontId="20" fillId="2" borderId="0" xfId="1" applyFont="1" applyFill="1" applyAlignment="1">
      <alignment horizontal="right" vertical="center"/>
    </xf>
    <xf numFmtId="167" fontId="6" fillId="2" borderId="0" xfId="1" applyFont="1" applyFill="1" applyAlignment="1">
      <alignment vertical="center"/>
    </xf>
    <xf numFmtId="37" fontId="6" fillId="2" borderId="0" xfId="1" applyNumberFormat="1" applyFont="1" applyFill="1" applyAlignment="1">
      <alignment horizontal="right" vertical="center"/>
    </xf>
    <xf numFmtId="37" fontId="20" fillId="2" borderId="0" xfId="1" applyNumberFormat="1" applyFont="1" applyFill="1" applyAlignment="1" applyProtection="1">
      <alignment horizontal="right" vertical="center"/>
      <protection locked="0"/>
    </xf>
    <xf numFmtId="0" fontId="20" fillId="2" borderId="6" xfId="1" applyNumberFormat="1" applyFont="1" applyFill="1" applyBorder="1" applyAlignment="1" applyProtection="1">
      <alignment horizontal="right" vertical="center"/>
      <protection locked="0"/>
    </xf>
    <xf numFmtId="0" fontId="20" fillId="2" borderId="0" xfId="1" applyNumberFormat="1" applyFont="1" applyFill="1" applyAlignment="1" applyProtection="1">
      <alignment horizontal="right" vertical="center"/>
      <protection locked="0"/>
    </xf>
    <xf numFmtId="167" fontId="6" fillId="2" borderId="0" xfId="1" applyFont="1" applyFill="1" applyAlignment="1">
      <alignment horizontal="right" vertical="center"/>
    </xf>
    <xf numFmtId="2" fontId="20" fillId="2" borderId="0" xfId="1" applyNumberFormat="1" applyFont="1" applyFill="1" applyAlignment="1">
      <alignment horizontal="center" vertical="center"/>
    </xf>
    <xf numFmtId="167" fontId="20" fillId="2" borderId="0" xfId="1" quotePrefix="1" applyFont="1" applyFill="1" applyAlignment="1" applyProtection="1">
      <alignment horizontal="center" vertical="center"/>
      <protection locked="0"/>
    </xf>
    <xf numFmtId="169" fontId="16" fillId="2" borderId="0" xfId="1" applyNumberFormat="1" applyFont="1" applyFill="1" applyAlignment="1">
      <alignment horizontal="center" vertical="center"/>
    </xf>
    <xf numFmtId="167" fontId="20" fillId="2" borderId="6" xfId="1" applyFont="1" applyFill="1" applyBorder="1" applyAlignment="1" applyProtection="1">
      <alignment horizontal="right" vertical="center"/>
      <protection locked="0"/>
    </xf>
    <xf numFmtId="167" fontId="20" fillId="2" borderId="0" xfId="1" applyFont="1" applyFill="1" applyAlignment="1" applyProtection="1">
      <alignment horizontal="right" vertical="center"/>
      <protection locked="0"/>
    </xf>
    <xf numFmtId="2" fontId="20" fillId="2" borderId="0" xfId="1" applyNumberFormat="1" applyFont="1" applyFill="1" applyAlignment="1" applyProtection="1">
      <alignment horizontal="center" vertical="center"/>
      <protection locked="0"/>
    </xf>
    <xf numFmtId="167" fontId="4" fillId="2" borderId="0" xfId="1" applyFont="1" applyFill="1" applyAlignment="1">
      <alignment vertical="center"/>
    </xf>
    <xf numFmtId="170" fontId="20" fillId="2" borderId="6" xfId="1" applyNumberFormat="1" applyFont="1" applyFill="1" applyBorder="1" applyAlignment="1" applyProtection="1">
      <alignment horizontal="right" vertical="center"/>
      <protection locked="0"/>
    </xf>
    <xf numFmtId="170" fontId="20" fillId="2" borderId="0" xfId="1" applyNumberFormat="1" applyFont="1" applyFill="1" applyAlignment="1" applyProtection="1">
      <alignment horizontal="right" vertical="center"/>
      <protection locked="0"/>
    </xf>
    <xf numFmtId="167" fontId="22" fillId="2" borderId="0" xfId="1" applyFont="1" applyFill="1" applyAlignment="1">
      <alignment vertical="center"/>
    </xf>
    <xf numFmtId="49" fontId="20" fillId="2" borderId="0" xfId="1" applyNumberFormat="1" applyFont="1" applyFill="1" applyAlignment="1">
      <alignment horizontal="right" vertical="center"/>
    </xf>
    <xf numFmtId="167" fontId="20" fillId="2" borderId="0" xfId="1" applyFont="1" applyFill="1" applyAlignment="1">
      <alignment vertical="center"/>
    </xf>
    <xf numFmtId="4" fontId="20" fillId="2" borderId="6" xfId="1" applyNumberFormat="1" applyFont="1" applyFill="1" applyBorder="1" applyAlignment="1" applyProtection="1">
      <alignment horizontal="right" vertical="center"/>
      <protection locked="0"/>
    </xf>
    <xf numFmtId="4" fontId="20" fillId="2" borderId="0" xfId="1" applyNumberFormat="1" applyFont="1" applyFill="1" applyAlignment="1" applyProtection="1">
      <alignment horizontal="right" vertical="center"/>
      <protection locked="0"/>
    </xf>
    <xf numFmtId="167" fontId="23" fillId="2" borderId="0" xfId="1" applyFont="1" applyFill="1" applyAlignment="1">
      <alignment vertical="center"/>
    </xf>
    <xf numFmtId="167" fontId="20" fillId="2" borderId="1" xfId="1" applyFont="1" applyFill="1" applyBorder="1" applyAlignment="1">
      <alignment horizontal="center" vertical="center"/>
    </xf>
    <xf numFmtId="49" fontId="20" fillId="2" borderId="1" xfId="1" applyNumberFormat="1" applyFont="1" applyFill="1" applyBorder="1" applyAlignment="1">
      <alignment horizontal="center" vertical="center"/>
    </xf>
    <xf numFmtId="49" fontId="20" fillId="2" borderId="1" xfId="1" applyNumberFormat="1" applyFont="1" applyFill="1" applyBorder="1" applyAlignment="1">
      <alignment horizontal="right" vertical="center"/>
    </xf>
    <xf numFmtId="167" fontId="20" fillId="2" borderId="1" xfId="1" applyFont="1" applyFill="1" applyBorder="1" applyAlignment="1">
      <alignment horizontal="right" vertical="center"/>
    </xf>
    <xf numFmtId="37" fontId="6" fillId="2" borderId="1" xfId="1" applyNumberFormat="1" applyFont="1" applyFill="1" applyBorder="1" applyAlignment="1">
      <alignment horizontal="right" vertical="center"/>
    </xf>
    <xf numFmtId="37" fontId="20" fillId="2" borderId="1" xfId="1" applyNumberFormat="1" applyFont="1" applyFill="1" applyBorder="1" applyAlignment="1" applyProtection="1">
      <alignment horizontal="right" vertical="center"/>
      <protection locked="0"/>
    </xf>
    <xf numFmtId="4" fontId="20" fillId="2" borderId="7" xfId="1" applyNumberFormat="1" applyFont="1" applyFill="1" applyBorder="1" applyAlignment="1" applyProtection="1">
      <alignment horizontal="right" vertical="center"/>
      <protection locked="0"/>
    </xf>
    <xf numFmtId="4" fontId="20" fillId="2" borderId="1" xfId="1" applyNumberFormat="1" applyFont="1" applyFill="1" applyBorder="1" applyAlignment="1" applyProtection="1">
      <alignment horizontal="right" vertical="center"/>
      <protection locked="0"/>
    </xf>
    <xf numFmtId="2" fontId="20" fillId="2" borderId="1" xfId="1" applyNumberFormat="1" applyFont="1" applyFill="1" applyBorder="1" applyAlignment="1">
      <alignment horizontal="center" vertical="center"/>
    </xf>
    <xf numFmtId="2" fontId="20" fillId="2" borderId="1" xfId="1" applyNumberFormat="1" applyFont="1" applyFill="1" applyBorder="1" applyAlignment="1" applyProtection="1">
      <alignment horizontal="center" vertical="center"/>
      <protection locked="0"/>
    </xf>
    <xf numFmtId="167" fontId="24" fillId="2" borderId="0" xfId="1" applyFont="1" applyFill="1" applyAlignment="1">
      <alignment horizontal="left" vertical="center"/>
    </xf>
    <xf numFmtId="49" fontId="24" fillId="2" borderId="0" xfId="1" applyNumberFormat="1" applyFont="1" applyFill="1" applyAlignment="1">
      <alignment horizontal="center" vertical="center"/>
    </xf>
    <xf numFmtId="0" fontId="0" fillId="2" borderId="0" xfId="0" applyFill="1"/>
    <xf numFmtId="167" fontId="25" fillId="2" borderId="0" xfId="1" applyFont="1" applyFill="1"/>
    <xf numFmtId="2" fontId="26" fillId="2" borderId="0" xfId="1" applyNumberFormat="1" applyFont="1" applyFill="1" applyAlignment="1" applyProtection="1">
      <alignment vertical="center"/>
      <protection locked="0"/>
    </xf>
    <xf numFmtId="49" fontId="29" fillId="2" borderId="0" xfId="1" applyNumberFormat="1" applyFont="1" applyFill="1" applyAlignment="1">
      <alignment vertical="center"/>
    </xf>
    <xf numFmtId="3" fontId="30" fillId="2" borderId="0" xfId="2" applyNumberFormat="1" applyFont="1" applyFill="1" applyAlignment="1">
      <alignment horizontal="right" vertical="center"/>
    </xf>
    <xf numFmtId="0" fontId="31" fillId="2" borderId="0" xfId="2" applyFont="1" applyFill="1"/>
    <xf numFmtId="37" fontId="16" fillId="2" borderId="0" xfId="1" applyNumberFormat="1" applyFont="1" applyFill="1" applyAlignment="1" applyProtection="1">
      <alignment horizontal="right" vertical="center"/>
      <protection locked="0"/>
    </xf>
    <xf numFmtId="4" fontId="16" fillId="2" borderId="0" xfId="1" applyNumberFormat="1" applyFont="1" applyFill="1" applyAlignment="1" applyProtection="1">
      <alignment horizontal="right" vertical="center"/>
      <protection locked="0"/>
    </xf>
    <xf numFmtId="167" fontId="4" fillId="2" borderId="0" xfId="1" applyFont="1" applyFill="1" applyAlignment="1">
      <alignment horizontal="right" vertical="center"/>
    </xf>
    <xf numFmtId="2" fontId="16" fillId="2" borderId="0" xfId="1" applyNumberFormat="1" applyFont="1" applyFill="1" applyAlignment="1">
      <alignment horizontal="center" vertical="center"/>
    </xf>
    <xf numFmtId="167" fontId="32" fillId="2" borderId="0" xfId="1" applyFont="1" applyFill="1" applyAlignment="1">
      <alignment horizontal="left" vertical="center"/>
    </xf>
    <xf numFmtId="49" fontId="23" fillId="2" borderId="0" xfId="1" applyNumberFormat="1" applyFont="1" applyFill="1" applyAlignment="1">
      <alignment horizontal="right" vertical="center"/>
    </xf>
    <xf numFmtId="167" fontId="23" fillId="2" borderId="0" xfId="1" applyFont="1" applyFill="1" applyAlignment="1">
      <alignment horizontal="right" vertical="center"/>
    </xf>
    <xf numFmtId="37" fontId="33" fillId="2" borderId="0" xfId="1" applyNumberFormat="1" applyFont="1" applyFill="1" applyAlignment="1">
      <alignment horizontal="right" vertical="center"/>
    </xf>
    <xf numFmtId="37" fontId="23" fillId="2" borderId="0" xfId="1" applyNumberFormat="1" applyFont="1" applyFill="1" applyAlignment="1" applyProtection="1">
      <alignment horizontal="right" vertical="center"/>
      <protection locked="0"/>
    </xf>
    <xf numFmtId="4" fontId="23" fillId="2" borderId="0" xfId="1" applyNumberFormat="1" applyFont="1" applyFill="1" applyAlignment="1" applyProtection="1">
      <alignment horizontal="right" vertical="center"/>
      <protection locked="0"/>
    </xf>
    <xf numFmtId="2" fontId="23" fillId="2" borderId="0" xfId="1" applyNumberFormat="1" applyFont="1" applyFill="1" applyAlignment="1">
      <alignment horizontal="center" vertical="center"/>
    </xf>
    <xf numFmtId="167" fontId="34" fillId="2" borderId="0" xfId="1" applyFont="1" applyFill="1" applyAlignment="1">
      <alignment horizontal="right" vertical="center"/>
    </xf>
    <xf numFmtId="0" fontId="28" fillId="2" borderId="0" xfId="2" applyFont="1" applyFill="1"/>
    <xf numFmtId="167" fontId="37" fillId="2" borderId="0" xfId="1" applyFont="1" applyFill="1" applyAlignment="1">
      <alignment horizontal="center" vertical="center"/>
    </xf>
    <xf numFmtId="167" fontId="37" fillId="2" borderId="0" xfId="1" applyFont="1" applyFill="1" applyAlignment="1">
      <alignment horizontal="right" vertical="center"/>
    </xf>
    <xf numFmtId="167" fontId="37" fillId="2" borderId="6" xfId="1" applyFont="1" applyFill="1" applyBorder="1" applyAlignment="1">
      <alignment horizontal="right" vertical="center"/>
    </xf>
    <xf numFmtId="167" fontId="37" fillId="2" borderId="2" xfId="1" applyFont="1" applyFill="1" applyBorder="1" applyAlignment="1">
      <alignment horizontal="right" vertical="center"/>
    </xf>
    <xf numFmtId="167" fontId="37" fillId="2" borderId="3" xfId="1" applyFont="1" applyFill="1" applyBorder="1" applyAlignment="1">
      <alignment horizontal="center" vertical="center"/>
    </xf>
    <xf numFmtId="167" fontId="37" fillId="2" borderId="5" xfId="1" applyFont="1" applyFill="1" applyBorder="1" applyAlignment="1">
      <alignment horizontal="right" vertical="center"/>
    </xf>
    <xf numFmtId="167" fontId="21" fillId="2" borderId="0" xfId="1" applyFont="1" applyFill="1" applyAlignment="1">
      <alignment horizontal="center" vertical="center"/>
    </xf>
    <xf numFmtId="0" fontId="28" fillId="2" borderId="0" xfId="2" applyFont="1" applyFill="1" applyAlignment="1">
      <alignment horizontal="left" vertical="center" wrapText="1" indent="2"/>
    </xf>
    <xf numFmtId="167" fontId="36" fillId="2" borderId="0" xfId="1" applyFont="1" applyFill="1" applyAlignment="1">
      <alignment horizontal="center"/>
    </xf>
    <xf numFmtId="167" fontId="5" fillId="2" borderId="1" xfId="1" applyFont="1" applyFill="1" applyBorder="1" applyAlignment="1">
      <alignment horizontal="center" vertical="center"/>
    </xf>
    <xf numFmtId="167" fontId="8" fillId="2" borderId="2" xfId="1" applyFont="1" applyFill="1" applyBorder="1" applyAlignment="1">
      <alignment horizontal="center" vertical="center"/>
    </xf>
    <xf numFmtId="167" fontId="8" fillId="2" borderId="0" xfId="1" applyFont="1" applyFill="1" applyAlignment="1">
      <alignment horizontal="center" vertical="center"/>
    </xf>
    <xf numFmtId="167" fontId="8" fillId="2" borderId="3" xfId="1" applyFont="1" applyFill="1" applyBorder="1" applyAlignment="1">
      <alignment horizontal="center" vertical="center"/>
    </xf>
    <xf numFmtId="167" fontId="9" fillId="2" borderId="2" xfId="1" applyFont="1" applyFill="1" applyBorder="1" applyAlignment="1">
      <alignment horizontal="center" vertical="center"/>
    </xf>
    <xf numFmtId="167" fontId="9" fillId="2" borderId="1" xfId="1" applyFont="1" applyFill="1" applyBorder="1" applyAlignment="1">
      <alignment horizontal="center" vertical="center"/>
    </xf>
  </cellXfs>
  <cellStyles count="25">
    <cellStyle name="1" xfId="14" xr:uid="{00000000-0005-0000-0000-000000000000}"/>
    <cellStyle name="Comma 2" xfId="13" xr:uid="{00000000-0005-0000-0000-000002000000}"/>
    <cellStyle name="Comma 2 2" xfId="23" xr:uid="{00000000-0005-0000-0000-000003000000}"/>
    <cellStyle name="Comma 3" xfId="6" xr:uid="{00000000-0005-0000-0000-000004000000}"/>
    <cellStyle name="Comma 3 2" xfId="16" xr:uid="{00000000-0005-0000-0000-000005000000}"/>
    <cellStyle name="Comma 3 3" xfId="24" xr:uid="{00000000-0005-0000-0000-000006000000}"/>
    <cellStyle name="Comma 4" xfId="4" xr:uid="{00000000-0005-0000-0000-000007000000}"/>
    <cellStyle name="Comma 4 2" xfId="19" xr:uid="{00000000-0005-0000-0000-000008000000}"/>
    <cellStyle name="Comma 7" xfId="15" xr:uid="{00000000-0005-0000-0000-000009000000}"/>
    <cellStyle name="Normal" xfId="0" builtinId="0"/>
    <cellStyle name="Normal 11" xfId="7" xr:uid="{00000000-0005-0000-0000-00000E000000}"/>
    <cellStyle name="Normal 2" xfId="5" xr:uid="{00000000-0005-0000-0000-00000F000000}"/>
    <cellStyle name="Normal 2 2" xfId="20" xr:uid="{00000000-0005-0000-0000-000010000000}"/>
    <cellStyle name="Normal 20" xfId="3" xr:uid="{00000000-0005-0000-0000-000011000000}"/>
    <cellStyle name="Normal 20 2" xfId="18" xr:uid="{00000000-0005-0000-0000-000012000000}"/>
    <cellStyle name="Normal 3" xfId="12" xr:uid="{00000000-0005-0000-0000-000013000000}"/>
    <cellStyle name="Normal 32" xfId="8" xr:uid="{00000000-0005-0000-0000-000014000000}"/>
    <cellStyle name="Normal 32 2" xfId="21" xr:uid="{00000000-0005-0000-0000-000015000000}"/>
    <cellStyle name="Normal 4" xfId="11" xr:uid="{00000000-0005-0000-0000-000016000000}"/>
    <cellStyle name="Normal 44" xfId="9" xr:uid="{00000000-0005-0000-0000-000017000000}"/>
    <cellStyle name="Normal 44 2" xfId="22" xr:uid="{00000000-0005-0000-0000-000018000000}"/>
    <cellStyle name="Normal 48" xfId="10" xr:uid="{00000000-0005-0000-0000-000019000000}"/>
    <cellStyle name="Normal 5" xfId="2" xr:uid="{00000000-0005-0000-0000-00001A000000}"/>
    <cellStyle name="Normal 5 2" xfId="17" xr:uid="{00000000-0005-0000-0000-00001B000000}"/>
    <cellStyle name="Normal_3 Population." xfId="1" xr:uid="{00000000-0005-0000-0000-00001D000000}"/>
  </cellStyles>
  <dxfs count="0"/>
  <tableStyles count="0" defaultTableStyle="TableStyleMedium2" defaultPivotStyle="PivotStyleLight16"/>
  <colors>
    <mruColors>
      <color rgb="FFCC0066"/>
      <color rgb="FFFF8181"/>
      <color rgb="FFFFF7F7"/>
      <color rgb="FFFFDDDD"/>
      <color rgb="FFFFAFAF"/>
      <color rgb="FFFF5050"/>
      <color rgb="FFFF9900"/>
      <color rgb="FF196563"/>
      <color rgb="FF24939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nsolas"/>
                <a:ea typeface="Consolas"/>
                <a:cs typeface="Consolas"/>
              </a:defRPr>
            </a:pPr>
            <a:r>
              <a:rPr lang="en-US"/>
              <a:t>Figure 3.1: Census population of Maldivians, 1911 - 2014</a:t>
            </a:r>
          </a:p>
        </c:rich>
      </c:tx>
      <c:layout>
        <c:manualLayout>
          <c:xMode val="edge"/>
          <c:yMode val="edge"/>
          <c:x val="0.25382767894753899"/>
          <c:y val="5.6156445233078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599315249044"/>
          <c:y val="0.14861847013141033"/>
          <c:w val="0.88287148824789974"/>
          <c:h val="0.71352706602282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'3.1'!$B$8:$B$36</c:f>
              <c:strCache>
                <c:ptCount val="29"/>
                <c:pt idx="0">
                  <c:v>1911</c:v>
                </c:pt>
                <c:pt idx="1">
                  <c:v> 1921</c:v>
                </c:pt>
                <c:pt idx="2">
                  <c:v> 1931</c:v>
                </c:pt>
                <c:pt idx="3">
                  <c:v> 1946</c:v>
                </c:pt>
                <c:pt idx="4">
                  <c:v> 1953</c:v>
                </c:pt>
                <c:pt idx="5">
                  <c:v> 1957</c:v>
                </c:pt>
                <c:pt idx="6">
                  <c:v> 1958</c:v>
                </c:pt>
                <c:pt idx="7">
                  <c:v> 1959</c:v>
                </c:pt>
                <c:pt idx="8">
                  <c:v> 1960</c:v>
                </c:pt>
                <c:pt idx="9">
                  <c:v> 1961</c:v>
                </c:pt>
                <c:pt idx="10">
                  <c:v> 1962</c:v>
                </c:pt>
                <c:pt idx="11">
                  <c:v> 1963</c:v>
                </c:pt>
                <c:pt idx="12">
                  <c:v> 1964</c:v>
                </c:pt>
                <c:pt idx="13">
                  <c:v> 1965</c:v>
                </c:pt>
                <c:pt idx="14">
                  <c:v> 1966</c:v>
                </c:pt>
                <c:pt idx="15">
                  <c:v> 1967</c:v>
                </c:pt>
                <c:pt idx="16">
                  <c:v> 1968</c:v>
                </c:pt>
                <c:pt idx="17">
                  <c:v> 1969</c:v>
                </c:pt>
                <c:pt idx="18">
                  <c:v> 1970</c:v>
                </c:pt>
                <c:pt idx="19">
                  <c:v> 1971</c:v>
                </c:pt>
                <c:pt idx="20">
                  <c:v> 1972</c:v>
                </c:pt>
                <c:pt idx="21">
                  <c:v> 1974</c:v>
                </c:pt>
                <c:pt idx="22">
                  <c:v> 1977</c:v>
                </c:pt>
                <c:pt idx="23">
                  <c:v> 1985</c:v>
                </c:pt>
                <c:pt idx="24">
                  <c:v> 1990</c:v>
                </c:pt>
                <c:pt idx="25">
                  <c:v>1995</c:v>
                </c:pt>
                <c:pt idx="26">
                  <c:v>2000</c:v>
                </c:pt>
                <c:pt idx="27">
                  <c:v>2006</c:v>
                </c:pt>
                <c:pt idx="28">
                  <c:v>2014</c:v>
                </c:pt>
              </c:strCache>
            </c:strRef>
          </c:cat>
          <c:val>
            <c:numRef>
              <c:f>'3.1'!$E$8:$E$36</c:f>
              <c:numCache>
                <c:formatCode>#,##0_);\(#,##0\)</c:formatCode>
                <c:ptCount val="29"/>
                <c:pt idx="0">
                  <c:v>72237</c:v>
                </c:pt>
                <c:pt idx="1">
                  <c:v>70413</c:v>
                </c:pt>
                <c:pt idx="2">
                  <c:v>79281</c:v>
                </c:pt>
                <c:pt idx="3">
                  <c:v>82068</c:v>
                </c:pt>
                <c:pt idx="4">
                  <c:v>77273</c:v>
                </c:pt>
                <c:pt idx="5">
                  <c:v>83075</c:v>
                </c:pt>
                <c:pt idx="6">
                  <c:v>87582</c:v>
                </c:pt>
                <c:pt idx="7">
                  <c:v>89290</c:v>
                </c:pt>
                <c:pt idx="8">
                  <c:v>92247</c:v>
                </c:pt>
                <c:pt idx="9">
                  <c:v>92793</c:v>
                </c:pt>
                <c:pt idx="10">
                  <c:v>92744</c:v>
                </c:pt>
                <c:pt idx="11">
                  <c:v>94527</c:v>
                </c:pt>
                <c:pt idx="12">
                  <c:v>93960</c:v>
                </c:pt>
                <c:pt idx="13">
                  <c:v>97743</c:v>
                </c:pt>
                <c:pt idx="14">
                  <c:v>100883</c:v>
                </c:pt>
                <c:pt idx="15">
                  <c:v>103801</c:v>
                </c:pt>
                <c:pt idx="16">
                  <c:v>106969</c:v>
                </c:pt>
                <c:pt idx="17">
                  <c:v>110770</c:v>
                </c:pt>
                <c:pt idx="18">
                  <c:v>114469</c:v>
                </c:pt>
                <c:pt idx="19">
                  <c:v>118818</c:v>
                </c:pt>
                <c:pt idx="20">
                  <c:v>122673</c:v>
                </c:pt>
                <c:pt idx="21">
                  <c:v>128697</c:v>
                </c:pt>
                <c:pt idx="22">
                  <c:v>142832</c:v>
                </c:pt>
                <c:pt idx="23">
                  <c:v>180088</c:v>
                </c:pt>
                <c:pt idx="24">
                  <c:v>213215</c:v>
                </c:pt>
                <c:pt idx="25">
                  <c:v>244814</c:v>
                </c:pt>
                <c:pt idx="26">
                  <c:v>270101</c:v>
                </c:pt>
                <c:pt idx="27">
                  <c:v>298968</c:v>
                </c:pt>
                <c:pt idx="28">
                  <c:v>344023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F-42A0-B20B-AEA6F8F5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493598464"/>
        <c:axId val="385718184"/>
      </c:barChart>
      <c:catAx>
        <c:axId val="49359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718184"/>
        <c:crosses val="autoZero"/>
        <c:auto val="1"/>
        <c:lblAlgn val="ctr"/>
        <c:lblOffset val="100"/>
        <c:noMultiLvlLbl val="0"/>
      </c:catAx>
      <c:valAx>
        <c:axId val="385718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9.1070282881306509E-3"/>
              <c:y val="0.42132357398987097"/>
            </c:manualLayout>
          </c:layout>
          <c:overlay val="0"/>
        </c:title>
        <c:numFmt formatCode="#,##0_);\(#,##0\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3598464"/>
        <c:crosses val="autoZero"/>
        <c:crossBetween val="between"/>
      </c:valAx>
      <c:spPr>
        <a:solidFill>
          <a:srgbClr val="FFDDDD"/>
        </a:solidFill>
        <a:ln w="317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41</xdr:row>
      <xdr:rowOff>47625</xdr:rowOff>
    </xdr:from>
    <xdr:to>
      <xdr:col>12</xdr:col>
      <xdr:colOff>657225</xdr:colOff>
      <xdr:row>62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tat_backs\userbackups\maha\Yearbook%202001\Graphs2001\pyrami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%20-%20D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">
          <cell r="B61" t="str">
            <v>Male</v>
          </cell>
          <cell r="C61" t="str">
            <v>Female</v>
          </cell>
        </row>
        <row r="62">
          <cell r="A62" t="str">
            <v xml:space="preserve">   0-4</v>
          </cell>
          <cell r="B62">
            <v>19113</v>
          </cell>
          <cell r="C62">
            <v>-17859</v>
          </cell>
        </row>
        <row r="63">
          <cell r="A63" t="str">
            <v xml:space="preserve">   5-9</v>
          </cell>
          <cell r="B63">
            <v>20840</v>
          </cell>
          <cell r="C63">
            <v>-19919</v>
          </cell>
        </row>
        <row r="64">
          <cell r="A64" t="str">
            <v xml:space="preserve"> 10-14</v>
          </cell>
          <cell r="B64">
            <v>18286</v>
          </cell>
          <cell r="C64">
            <v>-17584</v>
          </cell>
        </row>
        <row r="65">
          <cell r="A65" t="str">
            <v xml:space="preserve"> 15-19</v>
          </cell>
          <cell r="B65">
            <v>12343</v>
          </cell>
          <cell r="C65">
            <v>-12562</v>
          </cell>
        </row>
        <row r="66">
          <cell r="A66" t="str">
            <v xml:space="preserve"> 20-24</v>
          </cell>
          <cell r="B66">
            <v>9944</v>
          </cell>
          <cell r="C66">
            <v>-11077</v>
          </cell>
        </row>
        <row r="67">
          <cell r="A67" t="str">
            <v xml:space="preserve"> 25-29</v>
          </cell>
          <cell r="B67">
            <v>8802</v>
          </cell>
          <cell r="C67">
            <v>-9389</v>
          </cell>
        </row>
        <row r="68">
          <cell r="A68" t="str">
            <v xml:space="preserve"> 30-34</v>
          </cell>
          <cell r="B68">
            <v>7579</v>
          </cell>
          <cell r="C68">
            <v>-7785</v>
          </cell>
        </row>
        <row r="69">
          <cell r="A69" t="str">
            <v xml:space="preserve"> 35-39</v>
          </cell>
          <cell r="B69">
            <v>6315</v>
          </cell>
          <cell r="C69">
            <v>-6317</v>
          </cell>
        </row>
        <row r="70">
          <cell r="A70" t="str">
            <v xml:space="preserve"> 40-44</v>
          </cell>
          <cell r="B70">
            <v>3625</v>
          </cell>
          <cell r="C70">
            <v>-3297</v>
          </cell>
        </row>
        <row r="71">
          <cell r="A71" t="str">
            <v xml:space="preserve"> 45-49</v>
          </cell>
          <cell r="B71">
            <v>3369</v>
          </cell>
          <cell r="C71">
            <v>-3215</v>
          </cell>
        </row>
        <row r="72">
          <cell r="A72" t="str">
            <v xml:space="preserve"> 50-54</v>
          </cell>
          <cell r="B72">
            <v>3205</v>
          </cell>
          <cell r="C72">
            <v>-3042</v>
          </cell>
        </row>
        <row r="73">
          <cell r="A73" t="str">
            <v xml:space="preserve"> 55-59</v>
          </cell>
          <cell r="B73">
            <v>3240</v>
          </cell>
          <cell r="C73">
            <v>-2722</v>
          </cell>
        </row>
        <row r="74">
          <cell r="A74" t="str">
            <v xml:space="preserve"> 60-64</v>
          </cell>
          <cell r="B74">
            <v>3010</v>
          </cell>
          <cell r="C74">
            <v>-2284</v>
          </cell>
        </row>
        <row r="75">
          <cell r="A75" t="str">
            <v xml:space="preserve"> 65-69</v>
          </cell>
          <cell r="B75">
            <v>1897</v>
          </cell>
          <cell r="C75">
            <v>-1304</v>
          </cell>
        </row>
        <row r="76">
          <cell r="A76" t="str">
            <v xml:space="preserve"> 70-74</v>
          </cell>
          <cell r="B76">
            <v>1279</v>
          </cell>
          <cell r="C76">
            <v>-822</v>
          </cell>
        </row>
        <row r="77">
          <cell r="A77" t="str">
            <v xml:space="preserve">   75+</v>
          </cell>
          <cell r="B77">
            <v>1384</v>
          </cell>
          <cell r="C77">
            <v>-862</v>
          </cell>
        </row>
        <row r="87">
          <cell r="B87" t="str">
            <v>Male</v>
          </cell>
          <cell r="C87" t="str">
            <v>Female</v>
          </cell>
        </row>
        <row r="88">
          <cell r="A88" t="str">
            <v xml:space="preserve">   0-4</v>
          </cell>
          <cell r="B88">
            <v>-15699</v>
          </cell>
          <cell r="C88">
            <v>15213</v>
          </cell>
        </row>
        <row r="89">
          <cell r="A89" t="str">
            <v xml:space="preserve">   5-9</v>
          </cell>
          <cell r="B89">
            <v>-19336</v>
          </cell>
          <cell r="C89">
            <v>18591</v>
          </cell>
        </row>
        <row r="90">
          <cell r="A90" t="str">
            <v xml:space="preserve"> 10-14</v>
          </cell>
          <cell r="B90">
            <v>-20897</v>
          </cell>
          <cell r="C90">
            <v>20192</v>
          </cell>
        </row>
        <row r="91">
          <cell r="A91" t="str">
            <v xml:space="preserve"> 15-19</v>
          </cell>
          <cell r="B91">
            <v>-16590</v>
          </cell>
          <cell r="C91">
            <v>16676</v>
          </cell>
        </row>
        <row r="92">
          <cell r="A92" t="str">
            <v xml:space="preserve"> 20-24</v>
          </cell>
          <cell r="B92">
            <v>-11620</v>
          </cell>
          <cell r="C92">
            <v>11894</v>
          </cell>
        </row>
        <row r="93">
          <cell r="A93" t="str">
            <v xml:space="preserve"> 25-29</v>
          </cell>
          <cell r="B93">
            <v>-9805</v>
          </cell>
          <cell r="C93">
            <v>10285</v>
          </cell>
        </row>
        <row r="94">
          <cell r="A94" t="str">
            <v xml:space="preserve"> 30-34</v>
          </cell>
          <cell r="B94">
            <v>-8890</v>
          </cell>
          <cell r="C94">
            <v>9271</v>
          </cell>
        </row>
        <row r="95">
          <cell r="A95" t="str">
            <v xml:space="preserve"> 35-39</v>
          </cell>
          <cell r="B95">
            <v>-7828</v>
          </cell>
          <cell r="C95">
            <v>7871</v>
          </cell>
        </row>
        <row r="96">
          <cell r="A96" t="str">
            <v xml:space="preserve"> 40-44</v>
          </cell>
          <cell r="B96">
            <v>-6272</v>
          </cell>
          <cell r="C96">
            <v>6130</v>
          </cell>
        </row>
        <row r="97">
          <cell r="A97" t="str">
            <v xml:space="preserve"> 45-49</v>
          </cell>
          <cell r="B97">
            <v>-3977</v>
          </cell>
          <cell r="C97">
            <v>3484</v>
          </cell>
        </row>
        <row r="98">
          <cell r="A98" t="str">
            <v xml:space="preserve"> 50-54</v>
          </cell>
          <cell r="B98">
            <v>-3051</v>
          </cell>
          <cell r="C98">
            <v>2916</v>
          </cell>
        </row>
        <row r="99">
          <cell r="A99" t="str">
            <v xml:space="preserve"> 55-59</v>
          </cell>
          <cell r="B99">
            <v>-3131</v>
          </cell>
          <cell r="C99">
            <v>2865</v>
          </cell>
        </row>
        <row r="100">
          <cell r="A100" t="str">
            <v xml:space="preserve"> 60-64</v>
          </cell>
          <cell r="B100">
            <v>-3370</v>
          </cell>
          <cell r="C100">
            <v>2942</v>
          </cell>
        </row>
        <row r="101">
          <cell r="A101" t="str">
            <v xml:space="preserve"> 65-69</v>
          </cell>
          <cell r="B101">
            <v>-2650</v>
          </cell>
          <cell r="C101">
            <v>1961</v>
          </cell>
        </row>
        <row r="102">
          <cell r="A102" t="str">
            <v xml:space="preserve"> 70-74</v>
          </cell>
          <cell r="B102">
            <v>-1737</v>
          </cell>
          <cell r="C102">
            <v>1136</v>
          </cell>
        </row>
        <row r="103">
          <cell r="A103" t="str">
            <v xml:space="preserve">   75+</v>
          </cell>
          <cell r="B103">
            <v>-1532</v>
          </cell>
          <cell r="C103">
            <v>1013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</sheetNames>
    <sheetDataSet>
      <sheetData sheetId="0">
        <row r="8">
          <cell r="B8" t="str">
            <v>1911</v>
          </cell>
        </row>
      </sheetData>
      <sheetData sheetId="1">
        <row r="7">
          <cell r="AG7" t="str">
            <v>Male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D4" t="str">
            <v>Residential Maldivian 2019</v>
          </cell>
        </row>
      </sheetData>
      <sheetData sheetId="13">
        <row r="4">
          <cell r="BB4" t="str">
            <v>Residential Maldivian 2018</v>
          </cell>
        </row>
      </sheetData>
      <sheetData sheetId="14">
        <row r="4">
          <cell r="BB4" t="str">
            <v>Residential Maldivian 2018</v>
          </cell>
        </row>
      </sheetData>
      <sheetData sheetId="15">
        <row r="4">
          <cell r="BB4" t="str">
            <v>Residential Maldivian 2018</v>
          </cell>
        </row>
      </sheetData>
      <sheetData sheetId="16">
        <row r="7">
          <cell r="AA7" t="str">
            <v>Marriages</v>
          </cell>
        </row>
        <row r="40">
          <cell r="AV40">
            <v>2011</v>
          </cell>
          <cell r="AX40">
            <v>2012</v>
          </cell>
          <cell r="AZ40">
            <v>2013</v>
          </cell>
        </row>
        <row r="41">
          <cell r="AU41" t="str">
            <v xml:space="preserve">Divorces </v>
          </cell>
          <cell r="AV41" t="str">
            <v xml:space="preserve">Marriages </v>
          </cell>
          <cell r="AW41" t="str">
            <v xml:space="preserve">Divorces </v>
          </cell>
          <cell r="AX41" t="str">
            <v xml:space="preserve">Marriages </v>
          </cell>
          <cell r="AY41" t="str">
            <v xml:space="preserve">Divorces </v>
          </cell>
          <cell r="AZ41" t="str">
            <v xml:space="preserve">Marriages </v>
          </cell>
        </row>
        <row r="42">
          <cell r="AU42">
            <v>1248</v>
          </cell>
          <cell r="AV42">
            <v>2366</v>
          </cell>
          <cell r="AW42">
            <v>1209</v>
          </cell>
          <cell r="AX42">
            <v>2404</v>
          </cell>
          <cell r="AY42">
            <v>1320</v>
          </cell>
          <cell r="AZ42">
            <v>2463</v>
          </cell>
        </row>
        <row r="44">
          <cell r="AU44">
            <v>1547</v>
          </cell>
          <cell r="AV44">
            <v>3649</v>
          </cell>
          <cell r="AW44">
            <v>1807</v>
          </cell>
          <cell r="AX44">
            <v>3295</v>
          </cell>
          <cell r="AY44">
            <v>1691</v>
          </cell>
          <cell r="AZ44">
            <v>3157</v>
          </cell>
        </row>
      </sheetData>
      <sheetData sheetId="17">
        <row r="97">
          <cell r="S97" t="str">
            <v>15 - 19</v>
          </cell>
        </row>
      </sheetData>
      <sheetData sheetId="18">
        <row r="4">
          <cell r="M4" t="str">
            <v xml:space="preserve">    Foreign Males</v>
          </cell>
        </row>
      </sheetData>
      <sheetData sheetId="19" refreshError="1"/>
      <sheetData sheetId="20">
        <row r="4">
          <cell r="F4">
            <v>2014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4"/>
      <sheetName val="319"/>
      <sheetName val="3.20"/>
      <sheetName val="3.21"/>
      <sheetName val="3.22"/>
      <sheetName val="3.23"/>
      <sheetName val="3.24"/>
    </sheetNames>
    <sheetDataSet>
      <sheetData sheetId="0">
        <row r="40">
          <cell r="AK40">
            <v>2010</v>
          </cell>
          <cell r="AM40">
            <v>2011</v>
          </cell>
        </row>
        <row r="41">
          <cell r="AK41" t="str">
            <v xml:space="preserve">Marriages </v>
          </cell>
          <cell r="AL41" t="str">
            <v xml:space="preserve">Divorces </v>
          </cell>
          <cell r="AM41" t="str">
            <v xml:space="preserve">Marriages </v>
          </cell>
          <cell r="AN41" t="str">
            <v xml:space="preserve">Divorces </v>
          </cell>
        </row>
        <row r="42">
          <cell r="AJ42" t="str">
            <v>Male'</v>
          </cell>
          <cell r="AK42">
            <v>2491</v>
          </cell>
          <cell r="AL42">
            <v>1248</v>
          </cell>
          <cell r="AM42">
            <v>2366</v>
          </cell>
          <cell r="AN42">
            <v>1209</v>
          </cell>
        </row>
        <row r="43">
          <cell r="AJ43" t="str">
            <v>Atolls</v>
          </cell>
          <cell r="AK43">
            <v>3645</v>
          </cell>
          <cell r="AL43">
            <v>1547</v>
          </cell>
          <cell r="AM43">
            <v>3649</v>
          </cell>
          <cell r="AN43">
            <v>1807</v>
          </cell>
        </row>
      </sheetData>
      <sheetData sheetId="1">
        <row r="27">
          <cell r="O27" t="str">
            <v xml:space="preserve">Marriages overseas         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73"/>
  <sheetViews>
    <sheetView tabSelected="1" topLeftCell="B1" zoomScaleNormal="100" workbookViewId="0">
      <selection activeCell="N9" sqref="N9"/>
    </sheetView>
  </sheetViews>
  <sheetFormatPr defaultRowHeight="12.75"/>
  <cols>
    <col min="1" max="1" width="8.42578125" style="2" customWidth="1"/>
    <col min="2" max="2" width="12.7109375" style="2" customWidth="1"/>
    <col min="3" max="3" width="13.42578125" style="2" bestFit="1" customWidth="1"/>
    <col min="4" max="4" width="2.28515625" style="2" customWidth="1"/>
    <col min="5" max="5" width="11.7109375" style="6" customWidth="1"/>
    <col min="6" max="7" width="11.7109375" style="2" customWidth="1"/>
    <col min="8" max="8" width="2" style="2" customWidth="1"/>
    <col min="9" max="9" width="9.7109375" style="2" customWidth="1"/>
    <col min="10" max="10" width="11.28515625" style="2" customWidth="1"/>
    <col min="11" max="11" width="2.28515625" style="2" customWidth="1"/>
    <col min="12" max="12" width="19.85546875" style="2" customWidth="1"/>
    <col min="13" max="13" width="18.42578125" style="2" customWidth="1"/>
    <col min="14" max="14" width="16.42578125" style="2" customWidth="1"/>
    <col min="15" max="256" width="9.140625" style="2"/>
    <col min="257" max="257" width="8.42578125" style="2" customWidth="1"/>
    <col min="258" max="258" width="12.7109375" style="2" customWidth="1"/>
    <col min="259" max="259" width="13.42578125" style="2" bestFit="1" customWidth="1"/>
    <col min="260" max="260" width="2.28515625" style="2" customWidth="1"/>
    <col min="261" max="263" width="11.7109375" style="2" customWidth="1"/>
    <col min="264" max="264" width="2" style="2" customWidth="1"/>
    <col min="265" max="265" width="9.7109375" style="2" customWidth="1"/>
    <col min="266" max="266" width="11.28515625" style="2" customWidth="1"/>
    <col min="267" max="267" width="2.28515625" style="2" customWidth="1"/>
    <col min="268" max="268" width="19.85546875" style="2" customWidth="1"/>
    <col min="269" max="269" width="18.42578125" style="2" customWidth="1"/>
    <col min="270" max="270" width="16.42578125" style="2" customWidth="1"/>
    <col min="271" max="512" width="9.140625" style="2"/>
    <col min="513" max="513" width="8.42578125" style="2" customWidth="1"/>
    <col min="514" max="514" width="12.7109375" style="2" customWidth="1"/>
    <col min="515" max="515" width="13.42578125" style="2" bestFit="1" customWidth="1"/>
    <col min="516" max="516" width="2.28515625" style="2" customWidth="1"/>
    <col min="517" max="519" width="11.7109375" style="2" customWidth="1"/>
    <col min="520" max="520" width="2" style="2" customWidth="1"/>
    <col min="521" max="521" width="9.7109375" style="2" customWidth="1"/>
    <col min="522" max="522" width="11.28515625" style="2" customWidth="1"/>
    <col min="523" max="523" width="2.28515625" style="2" customWidth="1"/>
    <col min="524" max="524" width="19.85546875" style="2" customWidth="1"/>
    <col min="525" max="525" width="18.42578125" style="2" customWidth="1"/>
    <col min="526" max="526" width="16.42578125" style="2" customWidth="1"/>
    <col min="527" max="768" width="9.140625" style="2"/>
    <col min="769" max="769" width="8.42578125" style="2" customWidth="1"/>
    <col min="770" max="770" width="12.7109375" style="2" customWidth="1"/>
    <col min="771" max="771" width="13.42578125" style="2" bestFit="1" customWidth="1"/>
    <col min="772" max="772" width="2.28515625" style="2" customWidth="1"/>
    <col min="773" max="775" width="11.7109375" style="2" customWidth="1"/>
    <col min="776" max="776" width="2" style="2" customWidth="1"/>
    <col min="777" max="777" width="9.7109375" style="2" customWidth="1"/>
    <col min="778" max="778" width="11.28515625" style="2" customWidth="1"/>
    <col min="779" max="779" width="2.28515625" style="2" customWidth="1"/>
    <col min="780" max="780" width="19.85546875" style="2" customWidth="1"/>
    <col min="781" max="781" width="18.42578125" style="2" customWidth="1"/>
    <col min="782" max="782" width="16.42578125" style="2" customWidth="1"/>
    <col min="783" max="1024" width="9.140625" style="2"/>
    <col min="1025" max="1025" width="8.42578125" style="2" customWidth="1"/>
    <col min="1026" max="1026" width="12.7109375" style="2" customWidth="1"/>
    <col min="1027" max="1027" width="13.42578125" style="2" bestFit="1" customWidth="1"/>
    <col min="1028" max="1028" width="2.28515625" style="2" customWidth="1"/>
    <col min="1029" max="1031" width="11.7109375" style="2" customWidth="1"/>
    <col min="1032" max="1032" width="2" style="2" customWidth="1"/>
    <col min="1033" max="1033" width="9.7109375" style="2" customWidth="1"/>
    <col min="1034" max="1034" width="11.28515625" style="2" customWidth="1"/>
    <col min="1035" max="1035" width="2.28515625" style="2" customWidth="1"/>
    <col min="1036" max="1036" width="19.85546875" style="2" customWidth="1"/>
    <col min="1037" max="1037" width="18.42578125" style="2" customWidth="1"/>
    <col min="1038" max="1038" width="16.42578125" style="2" customWidth="1"/>
    <col min="1039" max="1280" width="9.140625" style="2"/>
    <col min="1281" max="1281" width="8.42578125" style="2" customWidth="1"/>
    <col min="1282" max="1282" width="12.7109375" style="2" customWidth="1"/>
    <col min="1283" max="1283" width="13.42578125" style="2" bestFit="1" customWidth="1"/>
    <col min="1284" max="1284" width="2.28515625" style="2" customWidth="1"/>
    <col min="1285" max="1287" width="11.7109375" style="2" customWidth="1"/>
    <col min="1288" max="1288" width="2" style="2" customWidth="1"/>
    <col min="1289" max="1289" width="9.7109375" style="2" customWidth="1"/>
    <col min="1290" max="1290" width="11.28515625" style="2" customWidth="1"/>
    <col min="1291" max="1291" width="2.28515625" style="2" customWidth="1"/>
    <col min="1292" max="1292" width="19.85546875" style="2" customWidth="1"/>
    <col min="1293" max="1293" width="18.42578125" style="2" customWidth="1"/>
    <col min="1294" max="1294" width="16.42578125" style="2" customWidth="1"/>
    <col min="1295" max="1536" width="9.140625" style="2"/>
    <col min="1537" max="1537" width="8.42578125" style="2" customWidth="1"/>
    <col min="1538" max="1538" width="12.7109375" style="2" customWidth="1"/>
    <col min="1539" max="1539" width="13.42578125" style="2" bestFit="1" customWidth="1"/>
    <col min="1540" max="1540" width="2.28515625" style="2" customWidth="1"/>
    <col min="1541" max="1543" width="11.7109375" style="2" customWidth="1"/>
    <col min="1544" max="1544" width="2" style="2" customWidth="1"/>
    <col min="1545" max="1545" width="9.7109375" style="2" customWidth="1"/>
    <col min="1546" max="1546" width="11.28515625" style="2" customWidth="1"/>
    <col min="1547" max="1547" width="2.28515625" style="2" customWidth="1"/>
    <col min="1548" max="1548" width="19.85546875" style="2" customWidth="1"/>
    <col min="1549" max="1549" width="18.42578125" style="2" customWidth="1"/>
    <col min="1550" max="1550" width="16.42578125" style="2" customWidth="1"/>
    <col min="1551" max="1792" width="9.140625" style="2"/>
    <col min="1793" max="1793" width="8.42578125" style="2" customWidth="1"/>
    <col min="1794" max="1794" width="12.7109375" style="2" customWidth="1"/>
    <col min="1795" max="1795" width="13.42578125" style="2" bestFit="1" customWidth="1"/>
    <col min="1796" max="1796" width="2.28515625" style="2" customWidth="1"/>
    <col min="1797" max="1799" width="11.7109375" style="2" customWidth="1"/>
    <col min="1800" max="1800" width="2" style="2" customWidth="1"/>
    <col min="1801" max="1801" width="9.7109375" style="2" customWidth="1"/>
    <col min="1802" max="1802" width="11.28515625" style="2" customWidth="1"/>
    <col min="1803" max="1803" width="2.28515625" style="2" customWidth="1"/>
    <col min="1804" max="1804" width="19.85546875" style="2" customWidth="1"/>
    <col min="1805" max="1805" width="18.42578125" style="2" customWidth="1"/>
    <col min="1806" max="1806" width="16.42578125" style="2" customWidth="1"/>
    <col min="1807" max="2048" width="9.140625" style="2"/>
    <col min="2049" max="2049" width="8.42578125" style="2" customWidth="1"/>
    <col min="2050" max="2050" width="12.7109375" style="2" customWidth="1"/>
    <col min="2051" max="2051" width="13.42578125" style="2" bestFit="1" customWidth="1"/>
    <col min="2052" max="2052" width="2.28515625" style="2" customWidth="1"/>
    <col min="2053" max="2055" width="11.7109375" style="2" customWidth="1"/>
    <col min="2056" max="2056" width="2" style="2" customWidth="1"/>
    <col min="2057" max="2057" width="9.7109375" style="2" customWidth="1"/>
    <col min="2058" max="2058" width="11.28515625" style="2" customWidth="1"/>
    <col min="2059" max="2059" width="2.28515625" style="2" customWidth="1"/>
    <col min="2060" max="2060" width="19.85546875" style="2" customWidth="1"/>
    <col min="2061" max="2061" width="18.42578125" style="2" customWidth="1"/>
    <col min="2062" max="2062" width="16.42578125" style="2" customWidth="1"/>
    <col min="2063" max="2304" width="9.140625" style="2"/>
    <col min="2305" max="2305" width="8.42578125" style="2" customWidth="1"/>
    <col min="2306" max="2306" width="12.7109375" style="2" customWidth="1"/>
    <col min="2307" max="2307" width="13.42578125" style="2" bestFit="1" customWidth="1"/>
    <col min="2308" max="2308" width="2.28515625" style="2" customWidth="1"/>
    <col min="2309" max="2311" width="11.7109375" style="2" customWidth="1"/>
    <col min="2312" max="2312" width="2" style="2" customWidth="1"/>
    <col min="2313" max="2313" width="9.7109375" style="2" customWidth="1"/>
    <col min="2314" max="2314" width="11.28515625" style="2" customWidth="1"/>
    <col min="2315" max="2315" width="2.28515625" style="2" customWidth="1"/>
    <col min="2316" max="2316" width="19.85546875" style="2" customWidth="1"/>
    <col min="2317" max="2317" width="18.42578125" style="2" customWidth="1"/>
    <col min="2318" max="2318" width="16.42578125" style="2" customWidth="1"/>
    <col min="2319" max="2560" width="9.140625" style="2"/>
    <col min="2561" max="2561" width="8.42578125" style="2" customWidth="1"/>
    <col min="2562" max="2562" width="12.7109375" style="2" customWidth="1"/>
    <col min="2563" max="2563" width="13.42578125" style="2" bestFit="1" customWidth="1"/>
    <col min="2564" max="2564" width="2.28515625" style="2" customWidth="1"/>
    <col min="2565" max="2567" width="11.7109375" style="2" customWidth="1"/>
    <col min="2568" max="2568" width="2" style="2" customWidth="1"/>
    <col min="2569" max="2569" width="9.7109375" style="2" customWidth="1"/>
    <col min="2570" max="2570" width="11.28515625" style="2" customWidth="1"/>
    <col min="2571" max="2571" width="2.28515625" style="2" customWidth="1"/>
    <col min="2572" max="2572" width="19.85546875" style="2" customWidth="1"/>
    <col min="2573" max="2573" width="18.42578125" style="2" customWidth="1"/>
    <col min="2574" max="2574" width="16.42578125" style="2" customWidth="1"/>
    <col min="2575" max="2816" width="9.140625" style="2"/>
    <col min="2817" max="2817" width="8.42578125" style="2" customWidth="1"/>
    <col min="2818" max="2818" width="12.7109375" style="2" customWidth="1"/>
    <col min="2819" max="2819" width="13.42578125" style="2" bestFit="1" customWidth="1"/>
    <col min="2820" max="2820" width="2.28515625" style="2" customWidth="1"/>
    <col min="2821" max="2823" width="11.7109375" style="2" customWidth="1"/>
    <col min="2824" max="2824" width="2" style="2" customWidth="1"/>
    <col min="2825" max="2825" width="9.7109375" style="2" customWidth="1"/>
    <col min="2826" max="2826" width="11.28515625" style="2" customWidth="1"/>
    <col min="2827" max="2827" width="2.28515625" style="2" customWidth="1"/>
    <col min="2828" max="2828" width="19.85546875" style="2" customWidth="1"/>
    <col min="2829" max="2829" width="18.42578125" style="2" customWidth="1"/>
    <col min="2830" max="2830" width="16.42578125" style="2" customWidth="1"/>
    <col min="2831" max="3072" width="9.140625" style="2"/>
    <col min="3073" max="3073" width="8.42578125" style="2" customWidth="1"/>
    <col min="3074" max="3074" width="12.7109375" style="2" customWidth="1"/>
    <col min="3075" max="3075" width="13.42578125" style="2" bestFit="1" customWidth="1"/>
    <col min="3076" max="3076" width="2.28515625" style="2" customWidth="1"/>
    <col min="3077" max="3079" width="11.7109375" style="2" customWidth="1"/>
    <col min="3080" max="3080" width="2" style="2" customWidth="1"/>
    <col min="3081" max="3081" width="9.7109375" style="2" customWidth="1"/>
    <col min="3082" max="3082" width="11.28515625" style="2" customWidth="1"/>
    <col min="3083" max="3083" width="2.28515625" style="2" customWidth="1"/>
    <col min="3084" max="3084" width="19.85546875" style="2" customWidth="1"/>
    <col min="3085" max="3085" width="18.42578125" style="2" customWidth="1"/>
    <col min="3086" max="3086" width="16.42578125" style="2" customWidth="1"/>
    <col min="3087" max="3328" width="9.140625" style="2"/>
    <col min="3329" max="3329" width="8.42578125" style="2" customWidth="1"/>
    <col min="3330" max="3330" width="12.7109375" style="2" customWidth="1"/>
    <col min="3331" max="3331" width="13.42578125" style="2" bestFit="1" customWidth="1"/>
    <col min="3332" max="3332" width="2.28515625" style="2" customWidth="1"/>
    <col min="3333" max="3335" width="11.7109375" style="2" customWidth="1"/>
    <col min="3336" max="3336" width="2" style="2" customWidth="1"/>
    <col min="3337" max="3337" width="9.7109375" style="2" customWidth="1"/>
    <col min="3338" max="3338" width="11.28515625" style="2" customWidth="1"/>
    <col min="3339" max="3339" width="2.28515625" style="2" customWidth="1"/>
    <col min="3340" max="3340" width="19.85546875" style="2" customWidth="1"/>
    <col min="3341" max="3341" width="18.42578125" style="2" customWidth="1"/>
    <col min="3342" max="3342" width="16.42578125" style="2" customWidth="1"/>
    <col min="3343" max="3584" width="9.140625" style="2"/>
    <col min="3585" max="3585" width="8.42578125" style="2" customWidth="1"/>
    <col min="3586" max="3586" width="12.7109375" style="2" customWidth="1"/>
    <col min="3587" max="3587" width="13.42578125" style="2" bestFit="1" customWidth="1"/>
    <col min="3588" max="3588" width="2.28515625" style="2" customWidth="1"/>
    <col min="3589" max="3591" width="11.7109375" style="2" customWidth="1"/>
    <col min="3592" max="3592" width="2" style="2" customWidth="1"/>
    <col min="3593" max="3593" width="9.7109375" style="2" customWidth="1"/>
    <col min="3594" max="3594" width="11.28515625" style="2" customWidth="1"/>
    <col min="3595" max="3595" width="2.28515625" style="2" customWidth="1"/>
    <col min="3596" max="3596" width="19.85546875" style="2" customWidth="1"/>
    <col min="3597" max="3597" width="18.42578125" style="2" customWidth="1"/>
    <col min="3598" max="3598" width="16.42578125" style="2" customWidth="1"/>
    <col min="3599" max="3840" width="9.140625" style="2"/>
    <col min="3841" max="3841" width="8.42578125" style="2" customWidth="1"/>
    <col min="3842" max="3842" width="12.7109375" style="2" customWidth="1"/>
    <col min="3843" max="3843" width="13.42578125" style="2" bestFit="1" customWidth="1"/>
    <col min="3844" max="3844" width="2.28515625" style="2" customWidth="1"/>
    <col min="3845" max="3847" width="11.7109375" style="2" customWidth="1"/>
    <col min="3848" max="3848" width="2" style="2" customWidth="1"/>
    <col min="3849" max="3849" width="9.7109375" style="2" customWidth="1"/>
    <col min="3850" max="3850" width="11.28515625" style="2" customWidth="1"/>
    <col min="3851" max="3851" width="2.28515625" style="2" customWidth="1"/>
    <col min="3852" max="3852" width="19.85546875" style="2" customWidth="1"/>
    <col min="3853" max="3853" width="18.42578125" style="2" customWidth="1"/>
    <col min="3854" max="3854" width="16.42578125" style="2" customWidth="1"/>
    <col min="3855" max="4096" width="9.140625" style="2"/>
    <col min="4097" max="4097" width="8.42578125" style="2" customWidth="1"/>
    <col min="4098" max="4098" width="12.7109375" style="2" customWidth="1"/>
    <col min="4099" max="4099" width="13.42578125" style="2" bestFit="1" customWidth="1"/>
    <col min="4100" max="4100" width="2.28515625" style="2" customWidth="1"/>
    <col min="4101" max="4103" width="11.7109375" style="2" customWidth="1"/>
    <col min="4104" max="4104" width="2" style="2" customWidth="1"/>
    <col min="4105" max="4105" width="9.7109375" style="2" customWidth="1"/>
    <col min="4106" max="4106" width="11.28515625" style="2" customWidth="1"/>
    <col min="4107" max="4107" width="2.28515625" style="2" customWidth="1"/>
    <col min="4108" max="4108" width="19.85546875" style="2" customWidth="1"/>
    <col min="4109" max="4109" width="18.42578125" style="2" customWidth="1"/>
    <col min="4110" max="4110" width="16.42578125" style="2" customWidth="1"/>
    <col min="4111" max="4352" width="9.140625" style="2"/>
    <col min="4353" max="4353" width="8.42578125" style="2" customWidth="1"/>
    <col min="4354" max="4354" width="12.7109375" style="2" customWidth="1"/>
    <col min="4355" max="4355" width="13.42578125" style="2" bestFit="1" customWidth="1"/>
    <col min="4356" max="4356" width="2.28515625" style="2" customWidth="1"/>
    <col min="4357" max="4359" width="11.7109375" style="2" customWidth="1"/>
    <col min="4360" max="4360" width="2" style="2" customWidth="1"/>
    <col min="4361" max="4361" width="9.7109375" style="2" customWidth="1"/>
    <col min="4362" max="4362" width="11.28515625" style="2" customWidth="1"/>
    <col min="4363" max="4363" width="2.28515625" style="2" customWidth="1"/>
    <col min="4364" max="4364" width="19.85546875" style="2" customWidth="1"/>
    <col min="4365" max="4365" width="18.42578125" style="2" customWidth="1"/>
    <col min="4366" max="4366" width="16.42578125" style="2" customWidth="1"/>
    <col min="4367" max="4608" width="9.140625" style="2"/>
    <col min="4609" max="4609" width="8.42578125" style="2" customWidth="1"/>
    <col min="4610" max="4610" width="12.7109375" style="2" customWidth="1"/>
    <col min="4611" max="4611" width="13.42578125" style="2" bestFit="1" customWidth="1"/>
    <col min="4612" max="4612" width="2.28515625" style="2" customWidth="1"/>
    <col min="4613" max="4615" width="11.7109375" style="2" customWidth="1"/>
    <col min="4616" max="4616" width="2" style="2" customWidth="1"/>
    <col min="4617" max="4617" width="9.7109375" style="2" customWidth="1"/>
    <col min="4618" max="4618" width="11.28515625" style="2" customWidth="1"/>
    <col min="4619" max="4619" width="2.28515625" style="2" customWidth="1"/>
    <col min="4620" max="4620" width="19.85546875" style="2" customWidth="1"/>
    <col min="4621" max="4621" width="18.42578125" style="2" customWidth="1"/>
    <col min="4622" max="4622" width="16.42578125" style="2" customWidth="1"/>
    <col min="4623" max="4864" width="9.140625" style="2"/>
    <col min="4865" max="4865" width="8.42578125" style="2" customWidth="1"/>
    <col min="4866" max="4866" width="12.7109375" style="2" customWidth="1"/>
    <col min="4867" max="4867" width="13.42578125" style="2" bestFit="1" customWidth="1"/>
    <col min="4868" max="4868" width="2.28515625" style="2" customWidth="1"/>
    <col min="4869" max="4871" width="11.7109375" style="2" customWidth="1"/>
    <col min="4872" max="4872" width="2" style="2" customWidth="1"/>
    <col min="4873" max="4873" width="9.7109375" style="2" customWidth="1"/>
    <col min="4874" max="4874" width="11.28515625" style="2" customWidth="1"/>
    <col min="4875" max="4875" width="2.28515625" style="2" customWidth="1"/>
    <col min="4876" max="4876" width="19.85546875" style="2" customWidth="1"/>
    <col min="4877" max="4877" width="18.42578125" style="2" customWidth="1"/>
    <col min="4878" max="4878" width="16.42578125" style="2" customWidth="1"/>
    <col min="4879" max="5120" width="9.140625" style="2"/>
    <col min="5121" max="5121" width="8.42578125" style="2" customWidth="1"/>
    <col min="5122" max="5122" width="12.7109375" style="2" customWidth="1"/>
    <col min="5123" max="5123" width="13.42578125" style="2" bestFit="1" customWidth="1"/>
    <col min="5124" max="5124" width="2.28515625" style="2" customWidth="1"/>
    <col min="5125" max="5127" width="11.7109375" style="2" customWidth="1"/>
    <col min="5128" max="5128" width="2" style="2" customWidth="1"/>
    <col min="5129" max="5129" width="9.7109375" style="2" customWidth="1"/>
    <col min="5130" max="5130" width="11.28515625" style="2" customWidth="1"/>
    <col min="5131" max="5131" width="2.28515625" style="2" customWidth="1"/>
    <col min="5132" max="5132" width="19.85546875" style="2" customWidth="1"/>
    <col min="5133" max="5133" width="18.42578125" style="2" customWidth="1"/>
    <col min="5134" max="5134" width="16.42578125" style="2" customWidth="1"/>
    <col min="5135" max="5376" width="9.140625" style="2"/>
    <col min="5377" max="5377" width="8.42578125" style="2" customWidth="1"/>
    <col min="5378" max="5378" width="12.7109375" style="2" customWidth="1"/>
    <col min="5379" max="5379" width="13.42578125" style="2" bestFit="1" customWidth="1"/>
    <col min="5380" max="5380" width="2.28515625" style="2" customWidth="1"/>
    <col min="5381" max="5383" width="11.7109375" style="2" customWidth="1"/>
    <col min="5384" max="5384" width="2" style="2" customWidth="1"/>
    <col min="5385" max="5385" width="9.7109375" style="2" customWidth="1"/>
    <col min="5386" max="5386" width="11.28515625" style="2" customWidth="1"/>
    <col min="5387" max="5387" width="2.28515625" style="2" customWidth="1"/>
    <col min="5388" max="5388" width="19.85546875" style="2" customWidth="1"/>
    <col min="5389" max="5389" width="18.42578125" style="2" customWidth="1"/>
    <col min="5390" max="5390" width="16.42578125" style="2" customWidth="1"/>
    <col min="5391" max="5632" width="9.140625" style="2"/>
    <col min="5633" max="5633" width="8.42578125" style="2" customWidth="1"/>
    <col min="5634" max="5634" width="12.7109375" style="2" customWidth="1"/>
    <col min="5635" max="5635" width="13.42578125" style="2" bestFit="1" customWidth="1"/>
    <col min="5636" max="5636" width="2.28515625" style="2" customWidth="1"/>
    <col min="5637" max="5639" width="11.7109375" style="2" customWidth="1"/>
    <col min="5640" max="5640" width="2" style="2" customWidth="1"/>
    <col min="5641" max="5641" width="9.7109375" style="2" customWidth="1"/>
    <col min="5642" max="5642" width="11.28515625" style="2" customWidth="1"/>
    <col min="5643" max="5643" width="2.28515625" style="2" customWidth="1"/>
    <col min="5644" max="5644" width="19.85546875" style="2" customWidth="1"/>
    <col min="5645" max="5645" width="18.42578125" style="2" customWidth="1"/>
    <col min="5646" max="5646" width="16.42578125" style="2" customWidth="1"/>
    <col min="5647" max="5888" width="9.140625" style="2"/>
    <col min="5889" max="5889" width="8.42578125" style="2" customWidth="1"/>
    <col min="5890" max="5890" width="12.7109375" style="2" customWidth="1"/>
    <col min="5891" max="5891" width="13.42578125" style="2" bestFit="1" customWidth="1"/>
    <col min="5892" max="5892" width="2.28515625" style="2" customWidth="1"/>
    <col min="5893" max="5895" width="11.7109375" style="2" customWidth="1"/>
    <col min="5896" max="5896" width="2" style="2" customWidth="1"/>
    <col min="5897" max="5897" width="9.7109375" style="2" customWidth="1"/>
    <col min="5898" max="5898" width="11.28515625" style="2" customWidth="1"/>
    <col min="5899" max="5899" width="2.28515625" style="2" customWidth="1"/>
    <col min="5900" max="5900" width="19.85546875" style="2" customWidth="1"/>
    <col min="5901" max="5901" width="18.42578125" style="2" customWidth="1"/>
    <col min="5902" max="5902" width="16.42578125" style="2" customWidth="1"/>
    <col min="5903" max="6144" width="9.140625" style="2"/>
    <col min="6145" max="6145" width="8.42578125" style="2" customWidth="1"/>
    <col min="6146" max="6146" width="12.7109375" style="2" customWidth="1"/>
    <col min="6147" max="6147" width="13.42578125" style="2" bestFit="1" customWidth="1"/>
    <col min="6148" max="6148" width="2.28515625" style="2" customWidth="1"/>
    <col min="6149" max="6151" width="11.7109375" style="2" customWidth="1"/>
    <col min="6152" max="6152" width="2" style="2" customWidth="1"/>
    <col min="6153" max="6153" width="9.7109375" style="2" customWidth="1"/>
    <col min="6154" max="6154" width="11.28515625" style="2" customWidth="1"/>
    <col min="6155" max="6155" width="2.28515625" style="2" customWidth="1"/>
    <col min="6156" max="6156" width="19.85546875" style="2" customWidth="1"/>
    <col min="6157" max="6157" width="18.42578125" style="2" customWidth="1"/>
    <col min="6158" max="6158" width="16.42578125" style="2" customWidth="1"/>
    <col min="6159" max="6400" width="9.140625" style="2"/>
    <col min="6401" max="6401" width="8.42578125" style="2" customWidth="1"/>
    <col min="6402" max="6402" width="12.7109375" style="2" customWidth="1"/>
    <col min="6403" max="6403" width="13.42578125" style="2" bestFit="1" customWidth="1"/>
    <col min="6404" max="6404" width="2.28515625" style="2" customWidth="1"/>
    <col min="6405" max="6407" width="11.7109375" style="2" customWidth="1"/>
    <col min="6408" max="6408" width="2" style="2" customWidth="1"/>
    <col min="6409" max="6409" width="9.7109375" style="2" customWidth="1"/>
    <col min="6410" max="6410" width="11.28515625" style="2" customWidth="1"/>
    <col min="6411" max="6411" width="2.28515625" style="2" customWidth="1"/>
    <col min="6412" max="6412" width="19.85546875" style="2" customWidth="1"/>
    <col min="6413" max="6413" width="18.42578125" style="2" customWidth="1"/>
    <col min="6414" max="6414" width="16.42578125" style="2" customWidth="1"/>
    <col min="6415" max="6656" width="9.140625" style="2"/>
    <col min="6657" max="6657" width="8.42578125" style="2" customWidth="1"/>
    <col min="6658" max="6658" width="12.7109375" style="2" customWidth="1"/>
    <col min="6659" max="6659" width="13.42578125" style="2" bestFit="1" customWidth="1"/>
    <col min="6660" max="6660" width="2.28515625" style="2" customWidth="1"/>
    <col min="6661" max="6663" width="11.7109375" style="2" customWidth="1"/>
    <col min="6664" max="6664" width="2" style="2" customWidth="1"/>
    <col min="6665" max="6665" width="9.7109375" style="2" customWidth="1"/>
    <col min="6666" max="6666" width="11.28515625" style="2" customWidth="1"/>
    <col min="6667" max="6667" width="2.28515625" style="2" customWidth="1"/>
    <col min="6668" max="6668" width="19.85546875" style="2" customWidth="1"/>
    <col min="6669" max="6669" width="18.42578125" style="2" customWidth="1"/>
    <col min="6670" max="6670" width="16.42578125" style="2" customWidth="1"/>
    <col min="6671" max="6912" width="9.140625" style="2"/>
    <col min="6913" max="6913" width="8.42578125" style="2" customWidth="1"/>
    <col min="6914" max="6914" width="12.7109375" style="2" customWidth="1"/>
    <col min="6915" max="6915" width="13.42578125" style="2" bestFit="1" customWidth="1"/>
    <col min="6916" max="6916" width="2.28515625" style="2" customWidth="1"/>
    <col min="6917" max="6919" width="11.7109375" style="2" customWidth="1"/>
    <col min="6920" max="6920" width="2" style="2" customWidth="1"/>
    <col min="6921" max="6921" width="9.7109375" style="2" customWidth="1"/>
    <col min="6922" max="6922" width="11.28515625" style="2" customWidth="1"/>
    <col min="6923" max="6923" width="2.28515625" style="2" customWidth="1"/>
    <col min="6924" max="6924" width="19.85546875" style="2" customWidth="1"/>
    <col min="6925" max="6925" width="18.42578125" style="2" customWidth="1"/>
    <col min="6926" max="6926" width="16.42578125" style="2" customWidth="1"/>
    <col min="6927" max="7168" width="9.140625" style="2"/>
    <col min="7169" max="7169" width="8.42578125" style="2" customWidth="1"/>
    <col min="7170" max="7170" width="12.7109375" style="2" customWidth="1"/>
    <col min="7171" max="7171" width="13.42578125" style="2" bestFit="1" customWidth="1"/>
    <col min="7172" max="7172" width="2.28515625" style="2" customWidth="1"/>
    <col min="7173" max="7175" width="11.7109375" style="2" customWidth="1"/>
    <col min="7176" max="7176" width="2" style="2" customWidth="1"/>
    <col min="7177" max="7177" width="9.7109375" style="2" customWidth="1"/>
    <col min="7178" max="7178" width="11.28515625" style="2" customWidth="1"/>
    <col min="7179" max="7179" width="2.28515625" style="2" customWidth="1"/>
    <col min="7180" max="7180" width="19.85546875" style="2" customWidth="1"/>
    <col min="7181" max="7181" width="18.42578125" style="2" customWidth="1"/>
    <col min="7182" max="7182" width="16.42578125" style="2" customWidth="1"/>
    <col min="7183" max="7424" width="9.140625" style="2"/>
    <col min="7425" max="7425" width="8.42578125" style="2" customWidth="1"/>
    <col min="7426" max="7426" width="12.7109375" style="2" customWidth="1"/>
    <col min="7427" max="7427" width="13.42578125" style="2" bestFit="1" customWidth="1"/>
    <col min="7428" max="7428" width="2.28515625" style="2" customWidth="1"/>
    <col min="7429" max="7431" width="11.7109375" style="2" customWidth="1"/>
    <col min="7432" max="7432" width="2" style="2" customWidth="1"/>
    <col min="7433" max="7433" width="9.7109375" style="2" customWidth="1"/>
    <col min="7434" max="7434" width="11.28515625" style="2" customWidth="1"/>
    <col min="7435" max="7435" width="2.28515625" style="2" customWidth="1"/>
    <col min="7436" max="7436" width="19.85546875" style="2" customWidth="1"/>
    <col min="7437" max="7437" width="18.42578125" style="2" customWidth="1"/>
    <col min="7438" max="7438" width="16.42578125" style="2" customWidth="1"/>
    <col min="7439" max="7680" width="9.140625" style="2"/>
    <col min="7681" max="7681" width="8.42578125" style="2" customWidth="1"/>
    <col min="7682" max="7682" width="12.7109375" style="2" customWidth="1"/>
    <col min="7683" max="7683" width="13.42578125" style="2" bestFit="1" customWidth="1"/>
    <col min="7684" max="7684" width="2.28515625" style="2" customWidth="1"/>
    <col min="7685" max="7687" width="11.7109375" style="2" customWidth="1"/>
    <col min="7688" max="7688" width="2" style="2" customWidth="1"/>
    <col min="7689" max="7689" width="9.7109375" style="2" customWidth="1"/>
    <col min="7690" max="7690" width="11.28515625" style="2" customWidth="1"/>
    <col min="7691" max="7691" width="2.28515625" style="2" customWidth="1"/>
    <col min="7692" max="7692" width="19.85546875" style="2" customWidth="1"/>
    <col min="7693" max="7693" width="18.42578125" style="2" customWidth="1"/>
    <col min="7694" max="7694" width="16.42578125" style="2" customWidth="1"/>
    <col min="7695" max="7936" width="9.140625" style="2"/>
    <col min="7937" max="7937" width="8.42578125" style="2" customWidth="1"/>
    <col min="7938" max="7938" width="12.7109375" style="2" customWidth="1"/>
    <col min="7939" max="7939" width="13.42578125" style="2" bestFit="1" customWidth="1"/>
    <col min="7940" max="7940" width="2.28515625" style="2" customWidth="1"/>
    <col min="7941" max="7943" width="11.7109375" style="2" customWidth="1"/>
    <col min="7944" max="7944" width="2" style="2" customWidth="1"/>
    <col min="7945" max="7945" width="9.7109375" style="2" customWidth="1"/>
    <col min="7946" max="7946" width="11.28515625" style="2" customWidth="1"/>
    <col min="7947" max="7947" width="2.28515625" style="2" customWidth="1"/>
    <col min="7948" max="7948" width="19.85546875" style="2" customWidth="1"/>
    <col min="7949" max="7949" width="18.42578125" style="2" customWidth="1"/>
    <col min="7950" max="7950" width="16.42578125" style="2" customWidth="1"/>
    <col min="7951" max="8192" width="9.140625" style="2"/>
    <col min="8193" max="8193" width="8.42578125" style="2" customWidth="1"/>
    <col min="8194" max="8194" width="12.7109375" style="2" customWidth="1"/>
    <col min="8195" max="8195" width="13.42578125" style="2" bestFit="1" customWidth="1"/>
    <col min="8196" max="8196" width="2.28515625" style="2" customWidth="1"/>
    <col min="8197" max="8199" width="11.7109375" style="2" customWidth="1"/>
    <col min="8200" max="8200" width="2" style="2" customWidth="1"/>
    <col min="8201" max="8201" width="9.7109375" style="2" customWidth="1"/>
    <col min="8202" max="8202" width="11.28515625" style="2" customWidth="1"/>
    <col min="8203" max="8203" width="2.28515625" style="2" customWidth="1"/>
    <col min="8204" max="8204" width="19.85546875" style="2" customWidth="1"/>
    <col min="8205" max="8205" width="18.42578125" style="2" customWidth="1"/>
    <col min="8206" max="8206" width="16.42578125" style="2" customWidth="1"/>
    <col min="8207" max="8448" width="9.140625" style="2"/>
    <col min="8449" max="8449" width="8.42578125" style="2" customWidth="1"/>
    <col min="8450" max="8450" width="12.7109375" style="2" customWidth="1"/>
    <col min="8451" max="8451" width="13.42578125" style="2" bestFit="1" customWidth="1"/>
    <col min="8452" max="8452" width="2.28515625" style="2" customWidth="1"/>
    <col min="8453" max="8455" width="11.7109375" style="2" customWidth="1"/>
    <col min="8456" max="8456" width="2" style="2" customWidth="1"/>
    <col min="8457" max="8457" width="9.7109375" style="2" customWidth="1"/>
    <col min="8458" max="8458" width="11.28515625" style="2" customWidth="1"/>
    <col min="8459" max="8459" width="2.28515625" style="2" customWidth="1"/>
    <col min="8460" max="8460" width="19.85546875" style="2" customWidth="1"/>
    <col min="8461" max="8461" width="18.42578125" style="2" customWidth="1"/>
    <col min="8462" max="8462" width="16.42578125" style="2" customWidth="1"/>
    <col min="8463" max="8704" width="9.140625" style="2"/>
    <col min="8705" max="8705" width="8.42578125" style="2" customWidth="1"/>
    <col min="8706" max="8706" width="12.7109375" style="2" customWidth="1"/>
    <col min="8707" max="8707" width="13.42578125" style="2" bestFit="1" customWidth="1"/>
    <col min="8708" max="8708" width="2.28515625" style="2" customWidth="1"/>
    <col min="8709" max="8711" width="11.7109375" style="2" customWidth="1"/>
    <col min="8712" max="8712" width="2" style="2" customWidth="1"/>
    <col min="8713" max="8713" width="9.7109375" style="2" customWidth="1"/>
    <col min="8714" max="8714" width="11.28515625" style="2" customWidth="1"/>
    <col min="8715" max="8715" width="2.28515625" style="2" customWidth="1"/>
    <col min="8716" max="8716" width="19.85546875" style="2" customWidth="1"/>
    <col min="8717" max="8717" width="18.42578125" style="2" customWidth="1"/>
    <col min="8718" max="8718" width="16.42578125" style="2" customWidth="1"/>
    <col min="8719" max="8960" width="9.140625" style="2"/>
    <col min="8961" max="8961" width="8.42578125" style="2" customWidth="1"/>
    <col min="8962" max="8962" width="12.7109375" style="2" customWidth="1"/>
    <col min="8963" max="8963" width="13.42578125" style="2" bestFit="1" customWidth="1"/>
    <col min="8964" max="8964" width="2.28515625" style="2" customWidth="1"/>
    <col min="8965" max="8967" width="11.7109375" style="2" customWidth="1"/>
    <col min="8968" max="8968" width="2" style="2" customWidth="1"/>
    <col min="8969" max="8969" width="9.7109375" style="2" customWidth="1"/>
    <col min="8970" max="8970" width="11.28515625" style="2" customWidth="1"/>
    <col min="8971" max="8971" width="2.28515625" style="2" customWidth="1"/>
    <col min="8972" max="8972" width="19.85546875" style="2" customWidth="1"/>
    <col min="8973" max="8973" width="18.42578125" style="2" customWidth="1"/>
    <col min="8974" max="8974" width="16.42578125" style="2" customWidth="1"/>
    <col min="8975" max="9216" width="9.140625" style="2"/>
    <col min="9217" max="9217" width="8.42578125" style="2" customWidth="1"/>
    <col min="9218" max="9218" width="12.7109375" style="2" customWidth="1"/>
    <col min="9219" max="9219" width="13.42578125" style="2" bestFit="1" customWidth="1"/>
    <col min="9220" max="9220" width="2.28515625" style="2" customWidth="1"/>
    <col min="9221" max="9223" width="11.7109375" style="2" customWidth="1"/>
    <col min="9224" max="9224" width="2" style="2" customWidth="1"/>
    <col min="9225" max="9225" width="9.7109375" style="2" customWidth="1"/>
    <col min="9226" max="9226" width="11.28515625" style="2" customWidth="1"/>
    <col min="9227" max="9227" width="2.28515625" style="2" customWidth="1"/>
    <col min="9228" max="9228" width="19.85546875" style="2" customWidth="1"/>
    <col min="9229" max="9229" width="18.42578125" style="2" customWidth="1"/>
    <col min="9230" max="9230" width="16.42578125" style="2" customWidth="1"/>
    <col min="9231" max="9472" width="9.140625" style="2"/>
    <col min="9473" max="9473" width="8.42578125" style="2" customWidth="1"/>
    <col min="9474" max="9474" width="12.7109375" style="2" customWidth="1"/>
    <col min="9475" max="9475" width="13.42578125" style="2" bestFit="1" customWidth="1"/>
    <col min="9476" max="9476" width="2.28515625" style="2" customWidth="1"/>
    <col min="9477" max="9479" width="11.7109375" style="2" customWidth="1"/>
    <col min="9480" max="9480" width="2" style="2" customWidth="1"/>
    <col min="9481" max="9481" width="9.7109375" style="2" customWidth="1"/>
    <col min="9482" max="9482" width="11.28515625" style="2" customWidth="1"/>
    <col min="9483" max="9483" width="2.28515625" style="2" customWidth="1"/>
    <col min="9484" max="9484" width="19.85546875" style="2" customWidth="1"/>
    <col min="9485" max="9485" width="18.42578125" style="2" customWidth="1"/>
    <col min="9486" max="9486" width="16.42578125" style="2" customWidth="1"/>
    <col min="9487" max="9728" width="9.140625" style="2"/>
    <col min="9729" max="9729" width="8.42578125" style="2" customWidth="1"/>
    <col min="9730" max="9730" width="12.7109375" style="2" customWidth="1"/>
    <col min="9731" max="9731" width="13.42578125" style="2" bestFit="1" customWidth="1"/>
    <col min="9732" max="9732" width="2.28515625" style="2" customWidth="1"/>
    <col min="9733" max="9735" width="11.7109375" style="2" customWidth="1"/>
    <col min="9736" max="9736" width="2" style="2" customWidth="1"/>
    <col min="9737" max="9737" width="9.7109375" style="2" customWidth="1"/>
    <col min="9738" max="9738" width="11.28515625" style="2" customWidth="1"/>
    <col min="9739" max="9739" width="2.28515625" style="2" customWidth="1"/>
    <col min="9740" max="9740" width="19.85546875" style="2" customWidth="1"/>
    <col min="9741" max="9741" width="18.42578125" style="2" customWidth="1"/>
    <col min="9742" max="9742" width="16.42578125" style="2" customWidth="1"/>
    <col min="9743" max="9984" width="9.140625" style="2"/>
    <col min="9985" max="9985" width="8.42578125" style="2" customWidth="1"/>
    <col min="9986" max="9986" width="12.7109375" style="2" customWidth="1"/>
    <col min="9987" max="9987" width="13.42578125" style="2" bestFit="1" customWidth="1"/>
    <col min="9988" max="9988" width="2.28515625" style="2" customWidth="1"/>
    <col min="9989" max="9991" width="11.7109375" style="2" customWidth="1"/>
    <col min="9992" max="9992" width="2" style="2" customWidth="1"/>
    <col min="9993" max="9993" width="9.7109375" style="2" customWidth="1"/>
    <col min="9994" max="9994" width="11.28515625" style="2" customWidth="1"/>
    <col min="9995" max="9995" width="2.28515625" style="2" customWidth="1"/>
    <col min="9996" max="9996" width="19.85546875" style="2" customWidth="1"/>
    <col min="9997" max="9997" width="18.42578125" style="2" customWidth="1"/>
    <col min="9998" max="9998" width="16.42578125" style="2" customWidth="1"/>
    <col min="9999" max="10240" width="9.140625" style="2"/>
    <col min="10241" max="10241" width="8.42578125" style="2" customWidth="1"/>
    <col min="10242" max="10242" width="12.7109375" style="2" customWidth="1"/>
    <col min="10243" max="10243" width="13.42578125" style="2" bestFit="1" customWidth="1"/>
    <col min="10244" max="10244" width="2.28515625" style="2" customWidth="1"/>
    <col min="10245" max="10247" width="11.7109375" style="2" customWidth="1"/>
    <col min="10248" max="10248" width="2" style="2" customWidth="1"/>
    <col min="10249" max="10249" width="9.7109375" style="2" customWidth="1"/>
    <col min="10250" max="10250" width="11.28515625" style="2" customWidth="1"/>
    <col min="10251" max="10251" width="2.28515625" style="2" customWidth="1"/>
    <col min="10252" max="10252" width="19.85546875" style="2" customWidth="1"/>
    <col min="10253" max="10253" width="18.42578125" style="2" customWidth="1"/>
    <col min="10254" max="10254" width="16.42578125" style="2" customWidth="1"/>
    <col min="10255" max="10496" width="9.140625" style="2"/>
    <col min="10497" max="10497" width="8.42578125" style="2" customWidth="1"/>
    <col min="10498" max="10498" width="12.7109375" style="2" customWidth="1"/>
    <col min="10499" max="10499" width="13.42578125" style="2" bestFit="1" customWidth="1"/>
    <col min="10500" max="10500" width="2.28515625" style="2" customWidth="1"/>
    <col min="10501" max="10503" width="11.7109375" style="2" customWidth="1"/>
    <col min="10504" max="10504" width="2" style="2" customWidth="1"/>
    <col min="10505" max="10505" width="9.7109375" style="2" customWidth="1"/>
    <col min="10506" max="10506" width="11.28515625" style="2" customWidth="1"/>
    <col min="10507" max="10507" width="2.28515625" style="2" customWidth="1"/>
    <col min="10508" max="10508" width="19.85546875" style="2" customWidth="1"/>
    <col min="10509" max="10509" width="18.42578125" style="2" customWidth="1"/>
    <col min="10510" max="10510" width="16.42578125" style="2" customWidth="1"/>
    <col min="10511" max="10752" width="9.140625" style="2"/>
    <col min="10753" max="10753" width="8.42578125" style="2" customWidth="1"/>
    <col min="10754" max="10754" width="12.7109375" style="2" customWidth="1"/>
    <col min="10755" max="10755" width="13.42578125" style="2" bestFit="1" customWidth="1"/>
    <col min="10756" max="10756" width="2.28515625" style="2" customWidth="1"/>
    <col min="10757" max="10759" width="11.7109375" style="2" customWidth="1"/>
    <col min="10760" max="10760" width="2" style="2" customWidth="1"/>
    <col min="10761" max="10761" width="9.7109375" style="2" customWidth="1"/>
    <col min="10762" max="10762" width="11.28515625" style="2" customWidth="1"/>
    <col min="10763" max="10763" width="2.28515625" style="2" customWidth="1"/>
    <col min="10764" max="10764" width="19.85546875" style="2" customWidth="1"/>
    <col min="10765" max="10765" width="18.42578125" style="2" customWidth="1"/>
    <col min="10766" max="10766" width="16.42578125" style="2" customWidth="1"/>
    <col min="10767" max="11008" width="9.140625" style="2"/>
    <col min="11009" max="11009" width="8.42578125" style="2" customWidth="1"/>
    <col min="11010" max="11010" width="12.7109375" style="2" customWidth="1"/>
    <col min="11011" max="11011" width="13.42578125" style="2" bestFit="1" customWidth="1"/>
    <col min="11012" max="11012" width="2.28515625" style="2" customWidth="1"/>
    <col min="11013" max="11015" width="11.7109375" style="2" customWidth="1"/>
    <col min="11016" max="11016" width="2" style="2" customWidth="1"/>
    <col min="11017" max="11017" width="9.7109375" style="2" customWidth="1"/>
    <col min="11018" max="11018" width="11.28515625" style="2" customWidth="1"/>
    <col min="11019" max="11019" width="2.28515625" style="2" customWidth="1"/>
    <col min="11020" max="11020" width="19.85546875" style="2" customWidth="1"/>
    <col min="11021" max="11021" width="18.42578125" style="2" customWidth="1"/>
    <col min="11022" max="11022" width="16.42578125" style="2" customWidth="1"/>
    <col min="11023" max="11264" width="9.140625" style="2"/>
    <col min="11265" max="11265" width="8.42578125" style="2" customWidth="1"/>
    <col min="11266" max="11266" width="12.7109375" style="2" customWidth="1"/>
    <col min="11267" max="11267" width="13.42578125" style="2" bestFit="1" customWidth="1"/>
    <col min="11268" max="11268" width="2.28515625" style="2" customWidth="1"/>
    <col min="11269" max="11271" width="11.7109375" style="2" customWidth="1"/>
    <col min="11272" max="11272" width="2" style="2" customWidth="1"/>
    <col min="11273" max="11273" width="9.7109375" style="2" customWidth="1"/>
    <col min="11274" max="11274" width="11.28515625" style="2" customWidth="1"/>
    <col min="11275" max="11275" width="2.28515625" style="2" customWidth="1"/>
    <col min="11276" max="11276" width="19.85546875" style="2" customWidth="1"/>
    <col min="11277" max="11277" width="18.42578125" style="2" customWidth="1"/>
    <col min="11278" max="11278" width="16.42578125" style="2" customWidth="1"/>
    <col min="11279" max="11520" width="9.140625" style="2"/>
    <col min="11521" max="11521" width="8.42578125" style="2" customWidth="1"/>
    <col min="11522" max="11522" width="12.7109375" style="2" customWidth="1"/>
    <col min="11523" max="11523" width="13.42578125" style="2" bestFit="1" customWidth="1"/>
    <col min="11524" max="11524" width="2.28515625" style="2" customWidth="1"/>
    <col min="11525" max="11527" width="11.7109375" style="2" customWidth="1"/>
    <col min="11528" max="11528" width="2" style="2" customWidth="1"/>
    <col min="11529" max="11529" width="9.7109375" style="2" customWidth="1"/>
    <col min="11530" max="11530" width="11.28515625" style="2" customWidth="1"/>
    <col min="11531" max="11531" width="2.28515625" style="2" customWidth="1"/>
    <col min="11532" max="11532" width="19.85546875" style="2" customWidth="1"/>
    <col min="11533" max="11533" width="18.42578125" style="2" customWidth="1"/>
    <col min="11534" max="11534" width="16.42578125" style="2" customWidth="1"/>
    <col min="11535" max="11776" width="9.140625" style="2"/>
    <col min="11777" max="11777" width="8.42578125" style="2" customWidth="1"/>
    <col min="11778" max="11778" width="12.7109375" style="2" customWidth="1"/>
    <col min="11779" max="11779" width="13.42578125" style="2" bestFit="1" customWidth="1"/>
    <col min="11780" max="11780" width="2.28515625" style="2" customWidth="1"/>
    <col min="11781" max="11783" width="11.7109375" style="2" customWidth="1"/>
    <col min="11784" max="11784" width="2" style="2" customWidth="1"/>
    <col min="11785" max="11785" width="9.7109375" style="2" customWidth="1"/>
    <col min="11786" max="11786" width="11.28515625" style="2" customWidth="1"/>
    <col min="11787" max="11787" width="2.28515625" style="2" customWidth="1"/>
    <col min="11788" max="11788" width="19.85546875" style="2" customWidth="1"/>
    <col min="11789" max="11789" width="18.42578125" style="2" customWidth="1"/>
    <col min="11790" max="11790" width="16.42578125" style="2" customWidth="1"/>
    <col min="11791" max="12032" width="9.140625" style="2"/>
    <col min="12033" max="12033" width="8.42578125" style="2" customWidth="1"/>
    <col min="12034" max="12034" width="12.7109375" style="2" customWidth="1"/>
    <col min="12035" max="12035" width="13.42578125" style="2" bestFit="1" customWidth="1"/>
    <col min="12036" max="12036" width="2.28515625" style="2" customWidth="1"/>
    <col min="12037" max="12039" width="11.7109375" style="2" customWidth="1"/>
    <col min="12040" max="12040" width="2" style="2" customWidth="1"/>
    <col min="12041" max="12041" width="9.7109375" style="2" customWidth="1"/>
    <col min="12042" max="12042" width="11.28515625" style="2" customWidth="1"/>
    <col min="12043" max="12043" width="2.28515625" style="2" customWidth="1"/>
    <col min="12044" max="12044" width="19.85546875" style="2" customWidth="1"/>
    <col min="12045" max="12045" width="18.42578125" style="2" customWidth="1"/>
    <col min="12046" max="12046" width="16.42578125" style="2" customWidth="1"/>
    <col min="12047" max="12288" width="9.140625" style="2"/>
    <col min="12289" max="12289" width="8.42578125" style="2" customWidth="1"/>
    <col min="12290" max="12290" width="12.7109375" style="2" customWidth="1"/>
    <col min="12291" max="12291" width="13.42578125" style="2" bestFit="1" customWidth="1"/>
    <col min="12292" max="12292" width="2.28515625" style="2" customWidth="1"/>
    <col min="12293" max="12295" width="11.7109375" style="2" customWidth="1"/>
    <col min="12296" max="12296" width="2" style="2" customWidth="1"/>
    <col min="12297" max="12297" width="9.7109375" style="2" customWidth="1"/>
    <col min="12298" max="12298" width="11.28515625" style="2" customWidth="1"/>
    <col min="12299" max="12299" width="2.28515625" style="2" customWidth="1"/>
    <col min="12300" max="12300" width="19.85546875" style="2" customWidth="1"/>
    <col min="12301" max="12301" width="18.42578125" style="2" customWidth="1"/>
    <col min="12302" max="12302" width="16.42578125" style="2" customWidth="1"/>
    <col min="12303" max="12544" width="9.140625" style="2"/>
    <col min="12545" max="12545" width="8.42578125" style="2" customWidth="1"/>
    <col min="12546" max="12546" width="12.7109375" style="2" customWidth="1"/>
    <col min="12547" max="12547" width="13.42578125" style="2" bestFit="1" customWidth="1"/>
    <col min="12548" max="12548" width="2.28515625" style="2" customWidth="1"/>
    <col min="12549" max="12551" width="11.7109375" style="2" customWidth="1"/>
    <col min="12552" max="12552" width="2" style="2" customWidth="1"/>
    <col min="12553" max="12553" width="9.7109375" style="2" customWidth="1"/>
    <col min="12554" max="12554" width="11.28515625" style="2" customWidth="1"/>
    <col min="12555" max="12555" width="2.28515625" style="2" customWidth="1"/>
    <col min="12556" max="12556" width="19.85546875" style="2" customWidth="1"/>
    <col min="12557" max="12557" width="18.42578125" style="2" customWidth="1"/>
    <col min="12558" max="12558" width="16.42578125" style="2" customWidth="1"/>
    <col min="12559" max="12800" width="9.140625" style="2"/>
    <col min="12801" max="12801" width="8.42578125" style="2" customWidth="1"/>
    <col min="12802" max="12802" width="12.7109375" style="2" customWidth="1"/>
    <col min="12803" max="12803" width="13.42578125" style="2" bestFit="1" customWidth="1"/>
    <col min="12804" max="12804" width="2.28515625" style="2" customWidth="1"/>
    <col min="12805" max="12807" width="11.7109375" style="2" customWidth="1"/>
    <col min="12808" max="12808" width="2" style="2" customWidth="1"/>
    <col min="12809" max="12809" width="9.7109375" style="2" customWidth="1"/>
    <col min="12810" max="12810" width="11.28515625" style="2" customWidth="1"/>
    <col min="12811" max="12811" width="2.28515625" style="2" customWidth="1"/>
    <col min="12812" max="12812" width="19.85546875" style="2" customWidth="1"/>
    <col min="12813" max="12813" width="18.42578125" style="2" customWidth="1"/>
    <col min="12814" max="12814" width="16.42578125" style="2" customWidth="1"/>
    <col min="12815" max="13056" width="9.140625" style="2"/>
    <col min="13057" max="13057" width="8.42578125" style="2" customWidth="1"/>
    <col min="13058" max="13058" width="12.7109375" style="2" customWidth="1"/>
    <col min="13059" max="13059" width="13.42578125" style="2" bestFit="1" customWidth="1"/>
    <col min="13060" max="13060" width="2.28515625" style="2" customWidth="1"/>
    <col min="13061" max="13063" width="11.7109375" style="2" customWidth="1"/>
    <col min="13064" max="13064" width="2" style="2" customWidth="1"/>
    <col min="13065" max="13065" width="9.7109375" style="2" customWidth="1"/>
    <col min="13066" max="13066" width="11.28515625" style="2" customWidth="1"/>
    <col min="13067" max="13067" width="2.28515625" style="2" customWidth="1"/>
    <col min="13068" max="13068" width="19.85546875" style="2" customWidth="1"/>
    <col min="13069" max="13069" width="18.42578125" style="2" customWidth="1"/>
    <col min="13070" max="13070" width="16.42578125" style="2" customWidth="1"/>
    <col min="13071" max="13312" width="9.140625" style="2"/>
    <col min="13313" max="13313" width="8.42578125" style="2" customWidth="1"/>
    <col min="13314" max="13314" width="12.7109375" style="2" customWidth="1"/>
    <col min="13315" max="13315" width="13.42578125" style="2" bestFit="1" customWidth="1"/>
    <col min="13316" max="13316" width="2.28515625" style="2" customWidth="1"/>
    <col min="13317" max="13319" width="11.7109375" style="2" customWidth="1"/>
    <col min="13320" max="13320" width="2" style="2" customWidth="1"/>
    <col min="13321" max="13321" width="9.7109375" style="2" customWidth="1"/>
    <col min="13322" max="13322" width="11.28515625" style="2" customWidth="1"/>
    <col min="13323" max="13323" width="2.28515625" style="2" customWidth="1"/>
    <col min="13324" max="13324" width="19.85546875" style="2" customWidth="1"/>
    <col min="13325" max="13325" width="18.42578125" style="2" customWidth="1"/>
    <col min="13326" max="13326" width="16.42578125" style="2" customWidth="1"/>
    <col min="13327" max="13568" width="9.140625" style="2"/>
    <col min="13569" max="13569" width="8.42578125" style="2" customWidth="1"/>
    <col min="13570" max="13570" width="12.7109375" style="2" customWidth="1"/>
    <col min="13571" max="13571" width="13.42578125" style="2" bestFit="1" customWidth="1"/>
    <col min="13572" max="13572" width="2.28515625" style="2" customWidth="1"/>
    <col min="13573" max="13575" width="11.7109375" style="2" customWidth="1"/>
    <col min="13576" max="13576" width="2" style="2" customWidth="1"/>
    <col min="13577" max="13577" width="9.7109375" style="2" customWidth="1"/>
    <col min="13578" max="13578" width="11.28515625" style="2" customWidth="1"/>
    <col min="13579" max="13579" width="2.28515625" style="2" customWidth="1"/>
    <col min="13580" max="13580" width="19.85546875" style="2" customWidth="1"/>
    <col min="13581" max="13581" width="18.42578125" style="2" customWidth="1"/>
    <col min="13582" max="13582" width="16.42578125" style="2" customWidth="1"/>
    <col min="13583" max="13824" width="9.140625" style="2"/>
    <col min="13825" max="13825" width="8.42578125" style="2" customWidth="1"/>
    <col min="13826" max="13826" width="12.7109375" style="2" customWidth="1"/>
    <col min="13827" max="13827" width="13.42578125" style="2" bestFit="1" customWidth="1"/>
    <col min="13828" max="13828" width="2.28515625" style="2" customWidth="1"/>
    <col min="13829" max="13831" width="11.7109375" style="2" customWidth="1"/>
    <col min="13832" max="13832" width="2" style="2" customWidth="1"/>
    <col min="13833" max="13833" width="9.7109375" style="2" customWidth="1"/>
    <col min="13834" max="13834" width="11.28515625" style="2" customWidth="1"/>
    <col min="13835" max="13835" width="2.28515625" style="2" customWidth="1"/>
    <col min="13836" max="13836" width="19.85546875" style="2" customWidth="1"/>
    <col min="13837" max="13837" width="18.42578125" style="2" customWidth="1"/>
    <col min="13838" max="13838" width="16.42578125" style="2" customWidth="1"/>
    <col min="13839" max="14080" width="9.140625" style="2"/>
    <col min="14081" max="14081" width="8.42578125" style="2" customWidth="1"/>
    <col min="14082" max="14082" width="12.7109375" style="2" customWidth="1"/>
    <col min="14083" max="14083" width="13.42578125" style="2" bestFit="1" customWidth="1"/>
    <col min="14084" max="14084" width="2.28515625" style="2" customWidth="1"/>
    <col min="14085" max="14087" width="11.7109375" style="2" customWidth="1"/>
    <col min="14088" max="14088" width="2" style="2" customWidth="1"/>
    <col min="14089" max="14089" width="9.7109375" style="2" customWidth="1"/>
    <col min="14090" max="14090" width="11.28515625" style="2" customWidth="1"/>
    <col min="14091" max="14091" width="2.28515625" style="2" customWidth="1"/>
    <col min="14092" max="14092" width="19.85546875" style="2" customWidth="1"/>
    <col min="14093" max="14093" width="18.42578125" style="2" customWidth="1"/>
    <col min="14094" max="14094" width="16.42578125" style="2" customWidth="1"/>
    <col min="14095" max="14336" width="9.140625" style="2"/>
    <col min="14337" max="14337" width="8.42578125" style="2" customWidth="1"/>
    <col min="14338" max="14338" width="12.7109375" style="2" customWidth="1"/>
    <col min="14339" max="14339" width="13.42578125" style="2" bestFit="1" customWidth="1"/>
    <col min="14340" max="14340" width="2.28515625" style="2" customWidth="1"/>
    <col min="14341" max="14343" width="11.7109375" style="2" customWidth="1"/>
    <col min="14344" max="14344" width="2" style="2" customWidth="1"/>
    <col min="14345" max="14345" width="9.7109375" style="2" customWidth="1"/>
    <col min="14346" max="14346" width="11.28515625" style="2" customWidth="1"/>
    <col min="14347" max="14347" width="2.28515625" style="2" customWidth="1"/>
    <col min="14348" max="14348" width="19.85546875" style="2" customWidth="1"/>
    <col min="14349" max="14349" width="18.42578125" style="2" customWidth="1"/>
    <col min="14350" max="14350" width="16.42578125" style="2" customWidth="1"/>
    <col min="14351" max="14592" width="9.140625" style="2"/>
    <col min="14593" max="14593" width="8.42578125" style="2" customWidth="1"/>
    <col min="14594" max="14594" width="12.7109375" style="2" customWidth="1"/>
    <col min="14595" max="14595" width="13.42578125" style="2" bestFit="1" customWidth="1"/>
    <col min="14596" max="14596" width="2.28515625" style="2" customWidth="1"/>
    <col min="14597" max="14599" width="11.7109375" style="2" customWidth="1"/>
    <col min="14600" max="14600" width="2" style="2" customWidth="1"/>
    <col min="14601" max="14601" width="9.7109375" style="2" customWidth="1"/>
    <col min="14602" max="14602" width="11.28515625" style="2" customWidth="1"/>
    <col min="14603" max="14603" width="2.28515625" style="2" customWidth="1"/>
    <col min="14604" max="14604" width="19.85546875" style="2" customWidth="1"/>
    <col min="14605" max="14605" width="18.42578125" style="2" customWidth="1"/>
    <col min="14606" max="14606" width="16.42578125" style="2" customWidth="1"/>
    <col min="14607" max="14848" width="9.140625" style="2"/>
    <col min="14849" max="14849" width="8.42578125" style="2" customWidth="1"/>
    <col min="14850" max="14850" width="12.7109375" style="2" customWidth="1"/>
    <col min="14851" max="14851" width="13.42578125" style="2" bestFit="1" customWidth="1"/>
    <col min="14852" max="14852" width="2.28515625" style="2" customWidth="1"/>
    <col min="14853" max="14855" width="11.7109375" style="2" customWidth="1"/>
    <col min="14856" max="14856" width="2" style="2" customWidth="1"/>
    <col min="14857" max="14857" width="9.7109375" style="2" customWidth="1"/>
    <col min="14858" max="14858" width="11.28515625" style="2" customWidth="1"/>
    <col min="14859" max="14859" width="2.28515625" style="2" customWidth="1"/>
    <col min="14860" max="14860" width="19.85546875" style="2" customWidth="1"/>
    <col min="14861" max="14861" width="18.42578125" style="2" customWidth="1"/>
    <col min="14862" max="14862" width="16.42578125" style="2" customWidth="1"/>
    <col min="14863" max="15104" width="9.140625" style="2"/>
    <col min="15105" max="15105" width="8.42578125" style="2" customWidth="1"/>
    <col min="15106" max="15106" width="12.7109375" style="2" customWidth="1"/>
    <col min="15107" max="15107" width="13.42578125" style="2" bestFit="1" customWidth="1"/>
    <col min="15108" max="15108" width="2.28515625" style="2" customWidth="1"/>
    <col min="15109" max="15111" width="11.7109375" style="2" customWidth="1"/>
    <col min="15112" max="15112" width="2" style="2" customWidth="1"/>
    <col min="15113" max="15113" width="9.7109375" style="2" customWidth="1"/>
    <col min="15114" max="15114" width="11.28515625" style="2" customWidth="1"/>
    <col min="15115" max="15115" width="2.28515625" style="2" customWidth="1"/>
    <col min="15116" max="15116" width="19.85546875" style="2" customWidth="1"/>
    <col min="15117" max="15117" width="18.42578125" style="2" customWidth="1"/>
    <col min="15118" max="15118" width="16.42578125" style="2" customWidth="1"/>
    <col min="15119" max="15360" width="9.140625" style="2"/>
    <col min="15361" max="15361" width="8.42578125" style="2" customWidth="1"/>
    <col min="15362" max="15362" width="12.7109375" style="2" customWidth="1"/>
    <col min="15363" max="15363" width="13.42578125" style="2" bestFit="1" customWidth="1"/>
    <col min="15364" max="15364" width="2.28515625" style="2" customWidth="1"/>
    <col min="15365" max="15367" width="11.7109375" style="2" customWidth="1"/>
    <col min="15368" max="15368" width="2" style="2" customWidth="1"/>
    <col min="15369" max="15369" width="9.7109375" style="2" customWidth="1"/>
    <col min="15370" max="15370" width="11.28515625" style="2" customWidth="1"/>
    <col min="15371" max="15371" width="2.28515625" style="2" customWidth="1"/>
    <col min="15372" max="15372" width="19.85546875" style="2" customWidth="1"/>
    <col min="15373" max="15373" width="18.42578125" style="2" customWidth="1"/>
    <col min="15374" max="15374" width="16.42578125" style="2" customWidth="1"/>
    <col min="15375" max="15616" width="9.140625" style="2"/>
    <col min="15617" max="15617" width="8.42578125" style="2" customWidth="1"/>
    <col min="15618" max="15618" width="12.7109375" style="2" customWidth="1"/>
    <col min="15619" max="15619" width="13.42578125" style="2" bestFit="1" customWidth="1"/>
    <col min="15620" max="15620" width="2.28515625" style="2" customWidth="1"/>
    <col min="15621" max="15623" width="11.7109375" style="2" customWidth="1"/>
    <col min="15624" max="15624" width="2" style="2" customWidth="1"/>
    <col min="15625" max="15625" width="9.7109375" style="2" customWidth="1"/>
    <col min="15626" max="15626" width="11.28515625" style="2" customWidth="1"/>
    <col min="15627" max="15627" width="2.28515625" style="2" customWidth="1"/>
    <col min="15628" max="15628" width="19.85546875" style="2" customWidth="1"/>
    <col min="15629" max="15629" width="18.42578125" style="2" customWidth="1"/>
    <col min="15630" max="15630" width="16.42578125" style="2" customWidth="1"/>
    <col min="15631" max="15872" width="9.140625" style="2"/>
    <col min="15873" max="15873" width="8.42578125" style="2" customWidth="1"/>
    <col min="15874" max="15874" width="12.7109375" style="2" customWidth="1"/>
    <col min="15875" max="15875" width="13.42578125" style="2" bestFit="1" customWidth="1"/>
    <col min="15876" max="15876" width="2.28515625" style="2" customWidth="1"/>
    <col min="15877" max="15879" width="11.7109375" style="2" customWidth="1"/>
    <col min="15880" max="15880" width="2" style="2" customWidth="1"/>
    <col min="15881" max="15881" width="9.7109375" style="2" customWidth="1"/>
    <col min="15882" max="15882" width="11.28515625" style="2" customWidth="1"/>
    <col min="15883" max="15883" width="2.28515625" style="2" customWidth="1"/>
    <col min="15884" max="15884" width="19.85546875" style="2" customWidth="1"/>
    <col min="15885" max="15885" width="18.42578125" style="2" customWidth="1"/>
    <col min="15886" max="15886" width="16.42578125" style="2" customWidth="1"/>
    <col min="15887" max="16128" width="9.140625" style="2"/>
    <col min="16129" max="16129" width="8.42578125" style="2" customWidth="1"/>
    <col min="16130" max="16130" width="12.7109375" style="2" customWidth="1"/>
    <col min="16131" max="16131" width="13.42578125" style="2" bestFit="1" customWidth="1"/>
    <col min="16132" max="16132" width="2.28515625" style="2" customWidth="1"/>
    <col min="16133" max="16135" width="11.7109375" style="2" customWidth="1"/>
    <col min="16136" max="16136" width="2" style="2" customWidth="1"/>
    <col min="16137" max="16137" width="9.7109375" style="2" customWidth="1"/>
    <col min="16138" max="16138" width="11.28515625" style="2" customWidth="1"/>
    <col min="16139" max="16139" width="2.28515625" style="2" customWidth="1"/>
    <col min="16140" max="16140" width="19.85546875" style="2" customWidth="1"/>
    <col min="16141" max="16141" width="18.42578125" style="2" customWidth="1"/>
    <col min="16142" max="16142" width="16.42578125" style="2" customWidth="1"/>
    <col min="16143" max="16384" width="9.140625" style="2"/>
  </cols>
  <sheetData>
    <row r="1" spans="1:24" ht="24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"/>
    </row>
    <row r="2" spans="1:24" s="4" customFormat="1" ht="22.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3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9" customFormat="1" ht="15.75" customHeight="1">
      <c r="A3" s="5"/>
      <c r="B3" s="97" t="s">
        <v>118</v>
      </c>
      <c r="C3" s="97"/>
      <c r="D3" s="5"/>
      <c r="E3" s="100" t="s">
        <v>120</v>
      </c>
      <c r="F3" s="100"/>
      <c r="G3" s="100"/>
      <c r="H3" s="100"/>
      <c r="I3" s="100"/>
      <c r="J3" s="100"/>
      <c r="K3" s="6"/>
      <c r="L3" s="7" t="s">
        <v>2</v>
      </c>
      <c r="M3" s="90" t="s">
        <v>3</v>
      </c>
      <c r="N3" s="8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3" customFormat="1" ht="16.5" customHeight="1">
      <c r="A4" s="9"/>
      <c r="B4" s="98"/>
      <c r="C4" s="98"/>
      <c r="D4" s="10"/>
      <c r="E4" s="101"/>
      <c r="F4" s="101"/>
      <c r="G4" s="101"/>
      <c r="H4" s="101"/>
      <c r="I4" s="101"/>
      <c r="J4" s="101"/>
      <c r="K4" s="9"/>
      <c r="L4" s="11" t="s">
        <v>4</v>
      </c>
      <c r="M4" s="88" t="s">
        <v>119</v>
      </c>
      <c r="N4" s="12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19" customFormat="1" ht="15.75" customHeight="1">
      <c r="A5" s="13"/>
      <c r="B5" s="99"/>
      <c r="C5" s="99"/>
      <c r="D5" s="14"/>
      <c r="E5" s="15" t="s">
        <v>5</v>
      </c>
      <c r="F5" s="16"/>
      <c r="G5" s="91" t="s">
        <v>6</v>
      </c>
      <c r="H5" s="17"/>
      <c r="I5" s="18" t="s">
        <v>7</v>
      </c>
      <c r="J5" s="92" t="s">
        <v>8</v>
      </c>
      <c r="K5" s="13"/>
      <c r="L5" s="11" t="s">
        <v>9</v>
      </c>
      <c r="M5" s="88" t="s">
        <v>10</v>
      </c>
      <c r="N5" s="12"/>
    </row>
    <row r="6" spans="1:24" s="4" customFormat="1" ht="16.5" customHeight="1">
      <c r="A6" s="6"/>
      <c r="B6" s="87" t="s">
        <v>11</v>
      </c>
      <c r="C6" s="88" t="s">
        <v>12</v>
      </c>
      <c r="D6" s="20"/>
      <c r="E6" s="87" t="s">
        <v>13</v>
      </c>
      <c r="F6" s="88" t="s">
        <v>14</v>
      </c>
      <c r="G6" s="88" t="s">
        <v>15</v>
      </c>
      <c r="H6" s="88"/>
      <c r="I6" s="89" t="s">
        <v>14</v>
      </c>
      <c r="J6" s="88" t="s">
        <v>15</v>
      </c>
      <c r="K6" s="6"/>
      <c r="L6" s="21" t="s">
        <v>16</v>
      </c>
      <c r="M6" s="22" t="s">
        <v>17</v>
      </c>
      <c r="N6" s="23"/>
    </row>
    <row r="7" spans="1:24" s="4" customFormat="1" ht="29.25" customHeight="1">
      <c r="A7" s="24" t="s">
        <v>18</v>
      </c>
      <c r="B7" s="24" t="s">
        <v>19</v>
      </c>
      <c r="C7" s="25" t="s">
        <v>20</v>
      </c>
      <c r="D7" s="25"/>
      <c r="E7" s="24" t="s">
        <v>21</v>
      </c>
      <c r="F7" s="25" t="s">
        <v>22</v>
      </c>
      <c r="G7" s="25" t="s">
        <v>23</v>
      </c>
      <c r="H7" s="25"/>
      <c r="I7" s="26" t="s">
        <v>22</v>
      </c>
      <c r="J7" s="25" t="s">
        <v>23</v>
      </c>
      <c r="K7" s="27"/>
      <c r="L7" s="28" t="s">
        <v>24</v>
      </c>
      <c r="M7" s="29" t="s">
        <v>25</v>
      </c>
      <c r="N7" s="30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4" customFormat="1" ht="18" customHeight="1">
      <c r="A8" s="32">
        <v>1</v>
      </c>
      <c r="B8" s="33" t="s">
        <v>26</v>
      </c>
      <c r="C8" s="34" t="s">
        <v>27</v>
      </c>
      <c r="D8" s="35"/>
      <c r="E8" s="36">
        <f>SUM(F8:G8)</f>
        <v>72237</v>
      </c>
      <c r="F8" s="37">
        <v>39244</v>
      </c>
      <c r="G8" s="37">
        <v>32993</v>
      </c>
      <c r="H8" s="37"/>
      <c r="I8" s="38">
        <v>54.33</v>
      </c>
      <c r="J8" s="39">
        <v>45.67</v>
      </c>
      <c r="K8" s="40"/>
      <c r="L8" s="41">
        <f t="shared" ref="L8:L33" si="0">SUM(F8/G8)*100</f>
        <v>118.94644318491801</v>
      </c>
      <c r="M8" s="42" t="s">
        <v>28</v>
      </c>
      <c r="N8" s="42"/>
      <c r="O8" s="43"/>
    </row>
    <row r="9" spans="1:24" s="4" customFormat="1" ht="18" customHeight="1">
      <c r="A9" s="32">
        <v>2</v>
      </c>
      <c r="B9" s="33" t="s">
        <v>29</v>
      </c>
      <c r="C9" s="34" t="s">
        <v>30</v>
      </c>
      <c r="D9" s="35"/>
      <c r="E9" s="36">
        <f t="shared" ref="E9:E34" si="1">SUM(F9:G9)</f>
        <v>70413</v>
      </c>
      <c r="F9" s="37">
        <v>38174</v>
      </c>
      <c r="G9" s="37">
        <v>32239</v>
      </c>
      <c r="H9" s="37"/>
      <c r="I9" s="44" t="s">
        <v>31</v>
      </c>
      <c r="J9" s="45" t="s">
        <v>32</v>
      </c>
      <c r="K9" s="40"/>
      <c r="L9" s="41">
        <f t="shared" si="0"/>
        <v>118.40937994354664</v>
      </c>
      <c r="M9" s="46">
        <v>-0.27</v>
      </c>
      <c r="N9" s="46"/>
      <c r="O9" s="43"/>
    </row>
    <row r="10" spans="1:24" s="4" customFormat="1" ht="18" customHeight="1">
      <c r="A10" s="32">
        <v>3</v>
      </c>
      <c r="B10" s="33" t="s">
        <v>33</v>
      </c>
      <c r="C10" s="34" t="s">
        <v>34</v>
      </c>
      <c r="D10" s="35"/>
      <c r="E10" s="36">
        <f t="shared" si="1"/>
        <v>79281</v>
      </c>
      <c r="F10" s="37">
        <v>43235</v>
      </c>
      <c r="G10" s="37">
        <v>36046</v>
      </c>
      <c r="H10" s="37"/>
      <c r="I10" s="44" t="s">
        <v>35</v>
      </c>
      <c r="J10" s="45" t="s">
        <v>36</v>
      </c>
      <c r="K10" s="40"/>
      <c r="L10" s="41">
        <f t="shared" si="0"/>
        <v>119.94396049492315</v>
      </c>
      <c r="M10" s="46">
        <v>1.18</v>
      </c>
      <c r="N10" s="46"/>
      <c r="O10" s="93"/>
      <c r="P10" s="93"/>
    </row>
    <row r="11" spans="1:24" s="4" customFormat="1" ht="18" customHeight="1">
      <c r="A11" s="32">
        <v>4</v>
      </c>
      <c r="B11" s="33" t="s">
        <v>37</v>
      </c>
      <c r="C11" s="34" t="s">
        <v>38</v>
      </c>
      <c r="D11" s="35"/>
      <c r="E11" s="36">
        <f t="shared" si="1"/>
        <v>82068</v>
      </c>
      <c r="F11" s="37">
        <v>44308</v>
      </c>
      <c r="G11" s="37">
        <v>37760</v>
      </c>
      <c r="H11" s="37"/>
      <c r="I11" s="44" t="s">
        <v>39</v>
      </c>
      <c r="J11" s="45" t="s">
        <v>40</v>
      </c>
      <c r="K11" s="40"/>
      <c r="L11" s="41">
        <f t="shared" si="0"/>
        <v>117.34110169491525</v>
      </c>
      <c r="M11" s="46">
        <v>0.23</v>
      </c>
      <c r="N11" s="46"/>
      <c r="O11" s="43"/>
    </row>
    <row r="12" spans="1:24" s="4" customFormat="1" ht="18" customHeight="1">
      <c r="A12" s="32">
        <v>5</v>
      </c>
      <c r="B12" s="33" t="s">
        <v>41</v>
      </c>
      <c r="C12" s="34" t="s">
        <v>38</v>
      </c>
      <c r="D12" s="35"/>
      <c r="E12" s="36">
        <f t="shared" si="1"/>
        <v>77273</v>
      </c>
      <c r="F12" s="37">
        <v>41656</v>
      </c>
      <c r="G12" s="37">
        <v>35617</v>
      </c>
      <c r="H12" s="37"/>
      <c r="I12" s="44" t="s">
        <v>42</v>
      </c>
      <c r="J12" s="45" t="s">
        <v>43</v>
      </c>
      <c r="K12" s="40"/>
      <c r="L12" s="41">
        <f t="shared" si="0"/>
        <v>116.95538647275177</v>
      </c>
      <c r="M12" s="46">
        <v>-0.86</v>
      </c>
      <c r="N12" s="46"/>
      <c r="O12" s="43"/>
    </row>
    <row r="13" spans="1:24" s="4" customFormat="1" ht="18" customHeight="1">
      <c r="A13" s="32">
        <v>6</v>
      </c>
      <c r="B13" s="33" t="s">
        <v>44</v>
      </c>
      <c r="C13" s="34" t="s">
        <v>38</v>
      </c>
      <c r="D13" s="35"/>
      <c r="E13" s="36">
        <f t="shared" si="1"/>
        <v>83075</v>
      </c>
      <c r="F13" s="37">
        <v>44614</v>
      </c>
      <c r="G13" s="37">
        <v>38461</v>
      </c>
      <c r="H13" s="37"/>
      <c r="I13" s="44" t="s">
        <v>45</v>
      </c>
      <c r="J13" s="45" t="s">
        <v>46</v>
      </c>
      <c r="K13" s="40"/>
      <c r="L13" s="41">
        <f t="shared" si="0"/>
        <v>115.9980239723356</v>
      </c>
      <c r="M13" s="46">
        <v>1.81</v>
      </c>
      <c r="N13" s="46"/>
      <c r="O13" s="43"/>
    </row>
    <row r="14" spans="1:24" s="4" customFormat="1" ht="18" customHeight="1">
      <c r="A14" s="32">
        <v>7</v>
      </c>
      <c r="B14" s="33" t="s">
        <v>47</v>
      </c>
      <c r="C14" s="34" t="s">
        <v>38</v>
      </c>
      <c r="D14" s="35"/>
      <c r="E14" s="36">
        <f t="shared" si="1"/>
        <v>87582</v>
      </c>
      <c r="F14" s="37">
        <v>46888</v>
      </c>
      <c r="G14" s="37">
        <v>40694</v>
      </c>
      <c r="H14" s="37"/>
      <c r="I14" s="44" t="s">
        <v>48</v>
      </c>
      <c r="J14" s="45" t="s">
        <v>49</v>
      </c>
      <c r="K14" s="40"/>
      <c r="L14" s="41">
        <f t="shared" si="0"/>
        <v>115.22091708851427</v>
      </c>
      <c r="M14" s="46">
        <v>5.28</v>
      </c>
      <c r="N14" s="46"/>
      <c r="O14" s="43"/>
    </row>
    <row r="15" spans="1:24" s="4" customFormat="1" ht="18" customHeight="1">
      <c r="A15" s="32">
        <v>8</v>
      </c>
      <c r="B15" s="33" t="s">
        <v>50</v>
      </c>
      <c r="C15" s="34" t="s">
        <v>38</v>
      </c>
      <c r="D15" s="35"/>
      <c r="E15" s="36">
        <f t="shared" si="1"/>
        <v>89290</v>
      </c>
      <c r="F15" s="37">
        <v>47505</v>
      </c>
      <c r="G15" s="37">
        <v>41785</v>
      </c>
      <c r="H15" s="37"/>
      <c r="I15" s="44" t="s">
        <v>51</v>
      </c>
      <c r="J15" s="45" t="s">
        <v>52</v>
      </c>
      <c r="K15" s="40"/>
      <c r="L15" s="41">
        <f t="shared" si="0"/>
        <v>113.68912289098958</v>
      </c>
      <c r="M15" s="46">
        <v>1.93</v>
      </c>
      <c r="N15" s="46"/>
      <c r="O15" s="43"/>
    </row>
    <row r="16" spans="1:24" s="4" customFormat="1" ht="18" customHeight="1">
      <c r="A16" s="32">
        <v>9</v>
      </c>
      <c r="B16" s="33" t="s">
        <v>53</v>
      </c>
      <c r="C16" s="34" t="s">
        <v>38</v>
      </c>
      <c r="D16" s="35"/>
      <c r="E16" s="36">
        <f t="shared" si="1"/>
        <v>92247</v>
      </c>
      <c r="F16" s="37">
        <v>49640</v>
      </c>
      <c r="G16" s="37">
        <v>42607</v>
      </c>
      <c r="H16" s="37"/>
      <c r="I16" s="44" t="s">
        <v>54</v>
      </c>
      <c r="J16" s="45">
        <v>46.19</v>
      </c>
      <c r="K16" s="40"/>
      <c r="L16" s="41">
        <f t="shared" si="0"/>
        <v>116.50667730654587</v>
      </c>
      <c r="M16" s="46">
        <v>3.26</v>
      </c>
      <c r="N16" s="46"/>
      <c r="O16" s="43"/>
    </row>
    <row r="17" spans="1:18" s="4" customFormat="1" ht="18" customHeight="1">
      <c r="A17" s="32">
        <v>10</v>
      </c>
      <c r="B17" s="33" t="s">
        <v>55</v>
      </c>
      <c r="C17" s="34" t="s">
        <v>38</v>
      </c>
      <c r="D17" s="35"/>
      <c r="E17" s="36">
        <f t="shared" si="1"/>
        <v>92793</v>
      </c>
      <c r="F17" s="37">
        <v>49906</v>
      </c>
      <c r="G17" s="37">
        <v>42887</v>
      </c>
      <c r="H17" s="37"/>
      <c r="I17" s="44" t="s">
        <v>56</v>
      </c>
      <c r="J17" s="45" t="s">
        <v>57</v>
      </c>
      <c r="K17" s="40"/>
      <c r="L17" s="41">
        <f t="shared" si="0"/>
        <v>116.36626483549794</v>
      </c>
      <c r="M17" s="46">
        <v>0.59</v>
      </c>
      <c r="N17" s="46"/>
      <c r="O17" s="43"/>
    </row>
    <row r="18" spans="1:18" s="4" customFormat="1" ht="18" customHeight="1">
      <c r="A18" s="32">
        <v>11</v>
      </c>
      <c r="B18" s="33" t="s">
        <v>58</v>
      </c>
      <c r="C18" s="34" t="s">
        <v>38</v>
      </c>
      <c r="D18" s="35"/>
      <c r="E18" s="36">
        <f t="shared" si="1"/>
        <v>92744</v>
      </c>
      <c r="F18" s="37">
        <v>49454</v>
      </c>
      <c r="G18" s="37">
        <v>43290</v>
      </c>
      <c r="H18" s="37"/>
      <c r="I18" s="44" t="s">
        <v>59</v>
      </c>
      <c r="J18" s="45" t="s">
        <v>60</v>
      </c>
      <c r="K18" s="40"/>
      <c r="L18" s="41">
        <f t="shared" si="0"/>
        <v>114.23885423885424</v>
      </c>
      <c r="M18" s="46">
        <v>-0.05</v>
      </c>
      <c r="N18" s="46"/>
      <c r="O18" s="43"/>
    </row>
    <row r="19" spans="1:18" s="4" customFormat="1" ht="18" customHeight="1">
      <c r="A19" s="32">
        <v>12</v>
      </c>
      <c r="B19" s="33" t="s">
        <v>61</v>
      </c>
      <c r="C19" s="34" t="s">
        <v>38</v>
      </c>
      <c r="D19" s="35"/>
      <c r="E19" s="36">
        <f t="shared" si="1"/>
        <v>94527</v>
      </c>
      <c r="F19" s="37">
        <v>50274</v>
      </c>
      <c r="G19" s="37">
        <v>44253</v>
      </c>
      <c r="H19" s="37"/>
      <c r="I19" s="44" t="s">
        <v>62</v>
      </c>
      <c r="J19" s="45" t="s">
        <v>63</v>
      </c>
      <c r="K19" s="40"/>
      <c r="L19" s="41">
        <f t="shared" si="0"/>
        <v>113.6058572300183</v>
      </c>
      <c r="M19" s="46">
        <v>1.9</v>
      </c>
      <c r="N19" s="46"/>
      <c r="O19" s="43"/>
    </row>
    <row r="20" spans="1:18" s="4" customFormat="1" ht="18" customHeight="1">
      <c r="A20" s="32">
        <v>13</v>
      </c>
      <c r="B20" s="33" t="s">
        <v>64</v>
      </c>
      <c r="C20" s="34" t="s">
        <v>65</v>
      </c>
      <c r="D20" s="35"/>
      <c r="E20" s="36">
        <f t="shared" si="1"/>
        <v>93960</v>
      </c>
      <c r="F20" s="37">
        <v>50276</v>
      </c>
      <c r="G20" s="37">
        <v>43684</v>
      </c>
      <c r="H20" s="37"/>
      <c r="I20" s="44" t="s">
        <v>66</v>
      </c>
      <c r="J20" s="45" t="s">
        <v>67</v>
      </c>
      <c r="K20" s="40"/>
      <c r="L20" s="41">
        <f t="shared" si="0"/>
        <v>115.09019320575038</v>
      </c>
      <c r="M20" s="46">
        <v>-0.6</v>
      </c>
      <c r="N20" s="46"/>
      <c r="O20" s="43"/>
    </row>
    <row r="21" spans="1:18" s="4" customFormat="1" ht="18" customHeight="1">
      <c r="A21" s="32">
        <v>14</v>
      </c>
      <c r="B21" s="33" t="s">
        <v>68</v>
      </c>
      <c r="C21" s="34" t="s">
        <v>69</v>
      </c>
      <c r="D21" s="35"/>
      <c r="E21" s="36">
        <f t="shared" si="1"/>
        <v>97743</v>
      </c>
      <c r="F21" s="37">
        <v>51964</v>
      </c>
      <c r="G21" s="37">
        <v>45779</v>
      </c>
      <c r="H21" s="37"/>
      <c r="I21" s="44" t="s">
        <v>70</v>
      </c>
      <c r="J21" s="45" t="s">
        <v>71</v>
      </c>
      <c r="K21" s="40"/>
      <c r="L21" s="41">
        <f t="shared" si="0"/>
        <v>113.5105616112191</v>
      </c>
      <c r="M21" s="46">
        <v>3.95</v>
      </c>
      <c r="N21" s="46"/>
      <c r="O21" s="43"/>
    </row>
    <row r="22" spans="1:18" s="4" customFormat="1" ht="18" customHeight="1">
      <c r="A22" s="32">
        <v>15</v>
      </c>
      <c r="B22" s="33" t="s">
        <v>72</v>
      </c>
      <c r="C22" s="34" t="s">
        <v>73</v>
      </c>
      <c r="D22" s="35"/>
      <c r="E22" s="36">
        <f t="shared" si="1"/>
        <v>100883</v>
      </c>
      <c r="F22" s="37">
        <v>53938</v>
      </c>
      <c r="G22" s="37">
        <v>46945</v>
      </c>
      <c r="H22" s="37"/>
      <c r="I22" s="44" t="s">
        <v>74</v>
      </c>
      <c r="J22" s="45" t="s">
        <v>75</v>
      </c>
      <c r="K22" s="40"/>
      <c r="L22" s="41">
        <f t="shared" si="0"/>
        <v>114.89615507508786</v>
      </c>
      <c r="M22" s="46">
        <v>3.16</v>
      </c>
      <c r="N22" s="46"/>
      <c r="O22" s="43"/>
    </row>
    <row r="23" spans="1:18" s="4" customFormat="1" ht="18" customHeight="1">
      <c r="A23" s="32">
        <v>16</v>
      </c>
      <c r="B23" s="33" t="s">
        <v>76</v>
      </c>
      <c r="C23" s="34" t="s">
        <v>77</v>
      </c>
      <c r="D23" s="35"/>
      <c r="E23" s="36">
        <f t="shared" si="1"/>
        <v>103801</v>
      </c>
      <c r="F23" s="37">
        <v>55346</v>
      </c>
      <c r="G23" s="37">
        <v>48455</v>
      </c>
      <c r="H23" s="37"/>
      <c r="I23" s="44" t="s">
        <v>59</v>
      </c>
      <c r="J23" s="45" t="s">
        <v>60</v>
      </c>
      <c r="K23" s="40"/>
      <c r="L23" s="41">
        <f t="shared" si="0"/>
        <v>114.2214425755856</v>
      </c>
      <c r="M23" s="46">
        <v>2.85</v>
      </c>
      <c r="N23" s="46"/>
      <c r="O23" s="43"/>
    </row>
    <row r="24" spans="1:18" s="4" customFormat="1" ht="18" customHeight="1">
      <c r="A24" s="32">
        <v>17</v>
      </c>
      <c r="B24" s="33" t="s">
        <v>78</v>
      </c>
      <c r="C24" s="34" t="s">
        <v>69</v>
      </c>
      <c r="D24" s="35"/>
      <c r="E24" s="36">
        <f t="shared" si="1"/>
        <v>106969</v>
      </c>
      <c r="F24" s="37">
        <v>56983</v>
      </c>
      <c r="G24" s="37">
        <v>49986</v>
      </c>
      <c r="H24" s="37"/>
      <c r="I24" s="44" t="s">
        <v>79</v>
      </c>
      <c r="J24" s="45" t="s">
        <v>80</v>
      </c>
      <c r="K24" s="40"/>
      <c r="L24" s="41">
        <f t="shared" si="0"/>
        <v>113.99791941743689</v>
      </c>
      <c r="M24" s="46">
        <v>3.01</v>
      </c>
      <c r="N24" s="46"/>
      <c r="O24" s="43"/>
    </row>
    <row r="25" spans="1:18" s="4" customFormat="1" ht="18" customHeight="1">
      <c r="A25" s="32">
        <v>18</v>
      </c>
      <c r="B25" s="33" t="s">
        <v>81</v>
      </c>
      <c r="C25" s="34" t="s">
        <v>82</v>
      </c>
      <c r="D25" s="35"/>
      <c r="E25" s="36">
        <f t="shared" si="1"/>
        <v>110770</v>
      </c>
      <c r="F25" s="37">
        <v>58897</v>
      </c>
      <c r="G25" s="37">
        <v>51873</v>
      </c>
      <c r="H25" s="37"/>
      <c r="I25" s="44" t="s">
        <v>83</v>
      </c>
      <c r="J25" s="45" t="s">
        <v>84</v>
      </c>
      <c r="K25" s="40"/>
      <c r="L25" s="41">
        <f t="shared" si="0"/>
        <v>113.54076301736936</v>
      </c>
      <c r="M25" s="46">
        <v>3.49</v>
      </c>
      <c r="N25" s="46"/>
      <c r="O25" s="43"/>
    </row>
    <row r="26" spans="1:18" s="4" customFormat="1" ht="18" customHeight="1">
      <c r="A26" s="32">
        <v>19</v>
      </c>
      <c r="B26" s="33" t="s">
        <v>85</v>
      </c>
      <c r="C26" s="34" t="s">
        <v>86</v>
      </c>
      <c r="D26" s="35"/>
      <c r="E26" s="36">
        <f t="shared" si="1"/>
        <v>114469</v>
      </c>
      <c r="F26" s="37">
        <v>60975</v>
      </c>
      <c r="G26" s="37">
        <v>53494</v>
      </c>
      <c r="H26" s="37"/>
      <c r="I26" s="44" t="s">
        <v>79</v>
      </c>
      <c r="J26" s="45" t="s">
        <v>80</v>
      </c>
      <c r="K26" s="40"/>
      <c r="L26" s="41">
        <f t="shared" si="0"/>
        <v>113.98474595281714</v>
      </c>
      <c r="M26" s="46">
        <v>3.28</v>
      </c>
      <c r="N26" s="46"/>
    </row>
    <row r="27" spans="1:18" s="4" customFormat="1" ht="18" customHeight="1">
      <c r="A27" s="32">
        <v>20</v>
      </c>
      <c r="B27" s="33" t="s">
        <v>87</v>
      </c>
      <c r="C27" s="34" t="s">
        <v>88</v>
      </c>
      <c r="D27" s="35"/>
      <c r="E27" s="36">
        <f t="shared" si="1"/>
        <v>118818</v>
      </c>
      <c r="F27" s="37">
        <v>63188</v>
      </c>
      <c r="G27" s="37">
        <v>55630</v>
      </c>
      <c r="H27" s="37"/>
      <c r="I27" s="44" t="s">
        <v>62</v>
      </c>
      <c r="J27" s="45" t="s">
        <v>63</v>
      </c>
      <c r="K27" s="40"/>
      <c r="L27" s="41">
        <f t="shared" si="0"/>
        <v>113.58619449937083</v>
      </c>
      <c r="M27" s="46">
        <v>3.73</v>
      </c>
      <c r="N27" s="46"/>
    </row>
    <row r="28" spans="1:18" s="4" customFormat="1" ht="18" customHeight="1">
      <c r="A28" s="32">
        <v>21</v>
      </c>
      <c r="B28" s="33" t="s">
        <v>89</v>
      </c>
      <c r="C28" s="34" t="s">
        <v>77</v>
      </c>
      <c r="D28" s="35"/>
      <c r="E28" s="36">
        <f t="shared" si="1"/>
        <v>122673</v>
      </c>
      <c r="F28" s="37">
        <v>64924</v>
      </c>
      <c r="G28" s="37">
        <v>57749</v>
      </c>
      <c r="H28" s="37"/>
      <c r="I28" s="44" t="s">
        <v>90</v>
      </c>
      <c r="J28" s="45" t="s">
        <v>91</v>
      </c>
      <c r="K28" s="40"/>
      <c r="L28" s="41">
        <f t="shared" si="0"/>
        <v>112.42445756636479</v>
      </c>
      <c r="M28" s="46">
        <v>3.19</v>
      </c>
      <c r="N28" s="46"/>
    </row>
    <row r="29" spans="1:18" s="47" customFormat="1" ht="18" customHeight="1">
      <c r="A29" s="32">
        <v>22</v>
      </c>
      <c r="B29" s="33" t="s">
        <v>92</v>
      </c>
      <c r="C29" s="34" t="s">
        <v>69</v>
      </c>
      <c r="D29" s="35"/>
      <c r="E29" s="36">
        <f t="shared" si="1"/>
        <v>128697</v>
      </c>
      <c r="F29" s="37">
        <v>68301</v>
      </c>
      <c r="G29" s="37">
        <v>60396</v>
      </c>
      <c r="H29" s="37"/>
      <c r="I29" s="44" t="s">
        <v>93</v>
      </c>
      <c r="J29" s="45" t="s">
        <v>94</v>
      </c>
      <c r="K29" s="40"/>
      <c r="L29" s="41">
        <f t="shared" si="0"/>
        <v>113.0886151400755</v>
      </c>
      <c r="M29" s="46">
        <v>2.4</v>
      </c>
      <c r="N29" s="46"/>
    </row>
    <row r="30" spans="1:18" s="47" customFormat="1" ht="18" customHeight="1">
      <c r="A30" s="32">
        <v>23</v>
      </c>
      <c r="B30" s="33" t="s">
        <v>95</v>
      </c>
      <c r="C30" s="34" t="s">
        <v>96</v>
      </c>
      <c r="D30" s="35"/>
      <c r="E30" s="36">
        <f t="shared" si="1"/>
        <v>142832</v>
      </c>
      <c r="F30" s="37">
        <v>75224</v>
      </c>
      <c r="G30" s="37">
        <v>67608</v>
      </c>
      <c r="H30" s="37"/>
      <c r="I30" s="44" t="s">
        <v>97</v>
      </c>
      <c r="J30" s="45" t="s">
        <v>98</v>
      </c>
      <c r="K30" s="40"/>
      <c r="L30" s="41">
        <f t="shared" si="0"/>
        <v>111.26493906046622</v>
      </c>
      <c r="M30" s="46">
        <v>2.98</v>
      </c>
      <c r="N30" s="46"/>
    </row>
    <row r="31" spans="1:18" s="47" customFormat="1" ht="18" customHeight="1">
      <c r="A31" s="32">
        <v>24</v>
      </c>
      <c r="B31" s="33" t="s">
        <v>99</v>
      </c>
      <c r="C31" s="34" t="s">
        <v>100</v>
      </c>
      <c r="D31" s="35"/>
      <c r="E31" s="36">
        <f t="shared" si="1"/>
        <v>180088</v>
      </c>
      <c r="F31" s="37">
        <v>93482</v>
      </c>
      <c r="G31" s="37">
        <v>86606</v>
      </c>
      <c r="H31" s="37"/>
      <c r="I31" s="44" t="s">
        <v>101</v>
      </c>
      <c r="J31" s="45" t="s">
        <v>102</v>
      </c>
      <c r="K31" s="40"/>
      <c r="L31" s="41">
        <f t="shared" si="0"/>
        <v>107.93940373646167</v>
      </c>
      <c r="M31" s="46">
        <v>3.2</v>
      </c>
      <c r="N31" s="46"/>
    </row>
    <row r="32" spans="1:18" s="13" customFormat="1" ht="18" customHeight="1">
      <c r="A32" s="32">
        <v>25</v>
      </c>
      <c r="B32" s="33" t="s">
        <v>103</v>
      </c>
      <c r="C32" s="34" t="s">
        <v>104</v>
      </c>
      <c r="D32" s="35"/>
      <c r="E32" s="36">
        <f t="shared" si="1"/>
        <v>213215</v>
      </c>
      <c r="F32" s="37">
        <v>109336</v>
      </c>
      <c r="G32" s="37">
        <v>103879</v>
      </c>
      <c r="H32" s="37"/>
      <c r="I32" s="48" t="s">
        <v>105</v>
      </c>
      <c r="J32" s="49" t="s">
        <v>106</v>
      </c>
      <c r="K32" s="40"/>
      <c r="L32" s="41">
        <f t="shared" si="0"/>
        <v>105.25322731254634</v>
      </c>
      <c r="M32" s="46">
        <v>3.43</v>
      </c>
      <c r="N32" s="46"/>
      <c r="O32" s="47"/>
      <c r="P32" s="50"/>
      <c r="R32" s="50"/>
    </row>
    <row r="33" spans="1:15" s="55" customFormat="1" ht="18" customHeight="1">
      <c r="A33" s="32">
        <v>26</v>
      </c>
      <c r="B33" s="33" t="s">
        <v>107</v>
      </c>
      <c r="C33" s="51" t="s">
        <v>108</v>
      </c>
      <c r="D33" s="52"/>
      <c r="E33" s="36">
        <f t="shared" si="1"/>
        <v>244814</v>
      </c>
      <c r="F33" s="37">
        <v>124622</v>
      </c>
      <c r="G33" s="37">
        <v>120192</v>
      </c>
      <c r="H33" s="37"/>
      <c r="I33" s="53">
        <f>SUM(F33/E33)*100</f>
        <v>50.904768518140301</v>
      </c>
      <c r="J33" s="54">
        <f>SUM(G33/E33)*100</f>
        <v>49.095231481859699</v>
      </c>
      <c r="K33" s="40"/>
      <c r="L33" s="41">
        <f t="shared" si="0"/>
        <v>103.68576943556975</v>
      </c>
      <c r="M33" s="46">
        <v>2.73</v>
      </c>
      <c r="N33" s="46"/>
      <c r="O33" s="47"/>
    </row>
    <row r="34" spans="1:15" ht="18" customHeight="1">
      <c r="A34" s="32">
        <v>27</v>
      </c>
      <c r="B34" s="33" t="s">
        <v>109</v>
      </c>
      <c r="C34" s="51" t="s">
        <v>110</v>
      </c>
      <c r="D34" s="34"/>
      <c r="E34" s="36">
        <f t="shared" si="1"/>
        <v>270101</v>
      </c>
      <c r="F34" s="37">
        <v>137200</v>
      </c>
      <c r="G34" s="37">
        <v>132901</v>
      </c>
      <c r="H34" s="37"/>
      <c r="I34" s="53">
        <f>SUM(F34/E34)*100</f>
        <v>50.795813417943656</v>
      </c>
      <c r="J34" s="54">
        <f>SUM(G34/E34)*100</f>
        <v>49.204186582056344</v>
      </c>
      <c r="K34" s="34"/>
      <c r="L34" s="41">
        <f>SUM(F34/G34)*100</f>
        <v>103.23473864004033</v>
      </c>
      <c r="M34" s="46">
        <v>1.96</v>
      </c>
      <c r="N34" s="46"/>
      <c r="O34" s="47"/>
    </row>
    <row r="35" spans="1:15" ht="18" customHeight="1">
      <c r="A35" s="32">
        <v>28</v>
      </c>
      <c r="B35" s="33" t="s">
        <v>111</v>
      </c>
      <c r="C35" s="51" t="s">
        <v>112</v>
      </c>
      <c r="D35" s="34"/>
      <c r="E35" s="36">
        <f>SUM(F35:G35)</f>
        <v>298968</v>
      </c>
      <c r="F35" s="37">
        <v>151459</v>
      </c>
      <c r="G35" s="37">
        <v>147509</v>
      </c>
      <c r="H35" s="37"/>
      <c r="I35" s="53">
        <f>SUM(F35/E35)*100</f>
        <v>50.660605817344994</v>
      </c>
      <c r="J35" s="54">
        <f>SUM(G35/E35)*100</f>
        <v>49.339394182654999</v>
      </c>
      <c r="K35" s="34"/>
      <c r="L35" s="41">
        <f>SUM(F35/G35)*100</f>
        <v>102.6778027103431</v>
      </c>
      <c r="M35" s="46">
        <v>1.69</v>
      </c>
      <c r="N35" s="46"/>
      <c r="O35" s="47"/>
    </row>
    <row r="36" spans="1:15" s="47" customFormat="1" ht="18" customHeight="1">
      <c r="A36" s="56">
        <v>29</v>
      </c>
      <c r="B36" s="57">
        <v>2014</v>
      </c>
      <c r="C36" s="58" t="s">
        <v>113</v>
      </c>
      <c r="D36" s="59"/>
      <c r="E36" s="60">
        <v>344023</v>
      </c>
      <c r="F36" s="61">
        <v>174666</v>
      </c>
      <c r="G36" s="61">
        <v>169357</v>
      </c>
      <c r="H36" s="61"/>
      <c r="I36" s="62">
        <v>50.771605386849139</v>
      </c>
      <c r="J36" s="63">
        <v>49.228394613150869</v>
      </c>
      <c r="K36" s="59"/>
      <c r="L36" s="64">
        <v>103</v>
      </c>
      <c r="M36" s="65">
        <v>1.65</v>
      </c>
      <c r="N36" s="46"/>
    </row>
    <row r="37" spans="1:15" s="68" customFormat="1" ht="18" customHeight="1">
      <c r="A37" s="66" t="s">
        <v>114</v>
      </c>
      <c r="B37" s="67"/>
      <c r="O37" s="47"/>
    </row>
    <row r="38" spans="1:15" s="69" customFormat="1" ht="17.25" customHeight="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 t="s">
        <v>115</v>
      </c>
      <c r="N38" s="70"/>
      <c r="O38" s="47"/>
    </row>
    <row r="39" spans="1:15" ht="26.25" customHeight="1">
      <c r="A39" s="94" t="s">
        <v>116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5" ht="17.25">
      <c r="A40" s="66" t="s">
        <v>121</v>
      </c>
      <c r="B40" s="71"/>
      <c r="C40" s="71"/>
      <c r="D40" s="71"/>
      <c r="E40" s="72"/>
      <c r="F40" s="73"/>
      <c r="G40" s="73"/>
      <c r="H40" s="74"/>
      <c r="I40" s="75"/>
      <c r="J40" s="75"/>
      <c r="K40" s="76"/>
      <c r="L40" s="77"/>
      <c r="M40" s="70" t="s">
        <v>117</v>
      </c>
    </row>
    <row r="41" spans="1:15" ht="13.5">
      <c r="A41" s="78"/>
      <c r="B41" s="79"/>
      <c r="C41" s="79"/>
      <c r="D41" s="80"/>
      <c r="E41" s="81"/>
      <c r="F41" s="82"/>
      <c r="G41" s="82"/>
      <c r="H41" s="82"/>
      <c r="I41" s="83"/>
      <c r="J41" s="83"/>
      <c r="K41" s="80"/>
      <c r="L41" s="84"/>
      <c r="M41" s="85"/>
    </row>
    <row r="65" spans="1:5">
      <c r="E65" s="2"/>
    </row>
    <row r="66" spans="1:5">
      <c r="E66" s="2"/>
    </row>
    <row r="67" spans="1:5">
      <c r="E67" s="2"/>
    </row>
    <row r="68" spans="1:5">
      <c r="E68" s="2"/>
    </row>
    <row r="69" spans="1:5">
      <c r="A69" s="86"/>
      <c r="E69" s="2"/>
    </row>
    <row r="70" spans="1:5">
      <c r="E70" s="2"/>
    </row>
    <row r="71" spans="1:5">
      <c r="E71" s="2"/>
    </row>
    <row r="72" spans="1:5">
      <c r="E72" s="2"/>
    </row>
    <row r="73" spans="1:5">
      <c r="E73" s="2"/>
    </row>
  </sheetData>
  <mergeCells count="6">
    <mergeCell ref="O10:P10"/>
    <mergeCell ref="A39:M39"/>
    <mergeCell ref="A1:M1"/>
    <mergeCell ref="A2:M2"/>
    <mergeCell ref="B3:C5"/>
    <mergeCell ref="E3:J4"/>
  </mergeCells>
  <pageMargins left="0.7" right="0.7" top="0.75" bottom="0.75" header="0.3" footer="0.3"/>
  <pageSetup paperSize="9" scale="64" orientation="portrait" horizontalDpi="4294967295" verticalDpi="4294967295" r:id="rId1"/>
  <colBreaks count="1" manualBreakCount="1">
    <brk id="13" max="1048575" man="1"/>
  </colBreaks>
  <ignoredErrors>
    <ignoredError sqref="I9:I32 J9:J32 I36" numberStoredAsText="1"/>
    <ignoredError sqref="I33:I35 J33:J35" numberStoredAsText="1" unlockedFormula="1"/>
    <ignoredError sqref="J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3.1</vt:lpstr>
      <vt:lpstr>'3.1'!Print_Area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2023-01-23T08:52:18Z</cp:lastPrinted>
  <dcterms:created xsi:type="dcterms:W3CDTF">2019-07-22T06:02:33Z</dcterms:created>
  <dcterms:modified xsi:type="dcterms:W3CDTF">2023-01-23T08:52:32Z</dcterms:modified>
</cp:coreProperties>
</file>