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8. LAW AND ORDER\"/>
    </mc:Choice>
  </mc:AlternateContent>
  <bookViews>
    <workbookView xWindow="0" yWindow="0" windowWidth="28800" windowHeight="12435" tabRatio="709"/>
  </bookViews>
  <sheets>
    <sheet name="8.28" sheetId="2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9" l="1"/>
  <c r="D6" i="29" l="1"/>
  <c r="C6" i="29"/>
  <c r="B6" i="29"/>
</calcChain>
</file>

<file path=xl/sharedStrings.xml><?xml version="1.0" encoding="utf-8"?>
<sst xmlns="http://schemas.openxmlformats.org/spreadsheetml/2006/main" count="20" uniqueCount="16">
  <si>
    <t>Source: Department of Judicial Administration</t>
  </si>
  <si>
    <t>cnwxErcTcsinimcDea clwxiDuj cfoa cTcnwmcTWpiD : utWmUluAwm</t>
  </si>
  <si>
    <t>Grand Total</t>
  </si>
  <si>
    <t>މުޅި ޖުމުލަ</t>
  </si>
  <si>
    <t>Age Group</t>
  </si>
  <si>
    <t xml:space="preserve"> އުމުރުފުރާ</t>
  </si>
  <si>
    <t>Below 18</t>
  </si>
  <si>
    <r>
      <rPr>
        <sz val="11"/>
        <color theme="1"/>
        <rFont val="Calibri"/>
        <family val="2"/>
        <scheme val="minor"/>
      </rPr>
      <t>18</t>
    </r>
    <r>
      <rPr>
        <sz val="11"/>
        <color theme="1"/>
        <rFont val="Faruma"/>
      </rPr>
      <t xml:space="preserve"> އަހަރުން ދަށް</t>
    </r>
  </si>
  <si>
    <t>18-25</t>
  </si>
  <si>
    <t>26-35</t>
  </si>
  <si>
    <t>36-45</t>
  </si>
  <si>
    <t>46-55</t>
  </si>
  <si>
    <t>Above 55</t>
  </si>
  <si>
    <r>
      <rPr>
        <sz val="11"/>
        <color theme="1"/>
        <rFont val="Calibri"/>
        <family val="2"/>
        <scheme val="minor"/>
      </rPr>
      <t>55</t>
    </r>
    <r>
      <rPr>
        <sz val="11"/>
        <color theme="1"/>
        <rFont val="Faruma"/>
      </rPr>
      <t xml:space="preserve"> އަހަރުން މަތި</t>
    </r>
  </si>
  <si>
    <t>Table 8.28: Age distribution of cases filed in the Drug Court  2016-2019</t>
  </si>
  <si>
    <r>
      <t xml:space="preserve">ތާވަލް </t>
    </r>
    <r>
      <rPr>
        <b/>
        <sz val="11"/>
        <color theme="1"/>
        <rFont val="Calibri"/>
        <family val="2"/>
        <scheme val="minor"/>
      </rPr>
      <t>8.28</t>
    </r>
    <r>
      <rPr>
        <b/>
        <sz val="11"/>
        <color theme="1"/>
        <rFont val="Arial"/>
        <family val="2"/>
      </rPr>
      <t xml:space="preserve"> :</t>
    </r>
    <r>
      <rPr>
        <b/>
        <sz val="11"/>
        <color theme="1"/>
        <rFont val="Faruma"/>
      </rPr>
      <t xml:space="preserve"> ޑްރަގް ކޯޓަށް ހުށަހެޅުނު މައްސަލަތަކުގައި ދަޢުވާ ލިބޭ މީހުންގެ އުމުރުފުރާ ތަކާބެހޭ މަޢުލޫމާތު -</t>
    </r>
    <r>
      <rPr>
        <b/>
        <sz val="11"/>
        <color theme="1"/>
        <rFont val="Calibri"/>
        <family val="2"/>
        <scheme val="minor"/>
      </rPr>
      <t xml:space="preserve"> 2016-2019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</si>
</sst>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6" formatCode="_-* #,##0_-;\-* #,##0_-;_-* &quot;-&quot;??_-;_-@_-"/>
    <numFmt numFmtId="167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1"/>
      <color theme="1"/>
      <name val="Faruma"/>
    </font>
    <font>
      <sz val="11"/>
      <color theme="1"/>
      <name val="Faruma"/>
    </font>
    <font>
      <b/>
      <sz val="11"/>
      <color theme="1"/>
      <name val="Arial"/>
      <family val="2"/>
    </font>
    <font>
      <b/>
      <sz val="15"/>
      <color theme="3"/>
      <name val="Arial Mäori"/>
      <family val="2"/>
    </font>
    <font>
      <sz val="10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/>
    <xf numFmtId="0" fontId="10" fillId="0" borderId="6" applyNumberFormat="0" applyFill="0" applyAlignment="0" applyProtection="0"/>
    <xf numFmtId="0" fontId="6" fillId="0" borderId="0"/>
  </cellStyleXfs>
  <cellXfs count="22">
    <xf numFmtId="0" fontId="0" fillId="0" borderId="0" xfId="0"/>
    <xf numFmtId="0" fontId="0" fillId="2" borderId="0" xfId="0" applyFill="1"/>
    <xf numFmtId="164" fontId="5" fillId="2" borderId="3" xfId="0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indent="2"/>
    </xf>
    <xf numFmtId="0" fontId="8" fillId="2" borderId="0" xfId="0" applyFont="1" applyFill="1" applyBorder="1" applyAlignment="1">
      <alignment horizontal="right" vertical="center" indent="2" readingOrder="2"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indent="2"/>
    </xf>
    <xf numFmtId="3" fontId="0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 indent="2" readingOrder="2"/>
    </xf>
    <xf numFmtId="0" fontId="2" fillId="2" borderId="0" xfId="0" applyFont="1" applyFill="1"/>
    <xf numFmtId="0" fontId="6" fillId="2" borderId="0" xfId="0" applyFont="1" applyFill="1"/>
    <xf numFmtId="0" fontId="7" fillId="2" borderId="5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7" fillId="2" borderId="1" xfId="0" applyFont="1" applyFill="1" applyBorder="1"/>
    <xf numFmtId="0" fontId="0" fillId="2" borderId="0" xfId="0" applyFont="1" applyFill="1" applyBorder="1" applyAlignment="1">
      <alignment horizontal="right" vertical="center" indent="2" readingOrder="2"/>
    </xf>
    <xf numFmtId="0" fontId="0" fillId="2" borderId="0" xfId="0" applyFont="1" applyFill="1" applyBorder="1" applyAlignment="1">
      <alignment horizontal="right" vertical="center" indent="2"/>
    </xf>
    <xf numFmtId="164" fontId="11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6">
    <cellStyle name="Comma 2" xfId="1"/>
    <cellStyle name="Heading 1 2" xfId="4"/>
    <cellStyle name="Normal" xfId="0" builtinId="0"/>
    <cellStyle name="Normal 2" xfId="5"/>
    <cellStyle name="Normal 3" xfId="3"/>
    <cellStyle name="Percent 2" xfId="2"/>
  </cellStyles>
  <dxfs count="0"/>
  <tableStyles count="0" defaultTableStyle="TableStyleMedium2" defaultPivotStyle="PivotStyleLight16"/>
  <colors>
    <mruColors>
      <color rgb="FFDDBA97"/>
      <color rgb="FF663300"/>
      <color rgb="FFCF9F6F"/>
      <color rgb="FF7B5229"/>
      <color rgb="FFF1E2D3"/>
      <color rgb="FF996633"/>
      <color rgb="FFF5EADF"/>
      <color rgb="FFFAF5F0"/>
      <color rgb="FFFFC58B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 8.63: Number of cases filed in the Drug Court,  2016-2019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256691666483385E-2"/>
          <c:y val="0.13004629629629633"/>
          <c:w val="0.91373894802824029"/>
          <c:h val="0.76776210265383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'8.28'!$B$5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7B5229"/>
            </a:solidFill>
            <a:ln>
              <a:noFill/>
            </a:ln>
            <a:effectLst/>
          </c:spPr>
          <c:invertIfNegative val="0"/>
          <c:cat>
            <c:strRef>
              <c:f>'8.28'!$A$7:$A$12</c:f>
              <c:strCache>
                <c:ptCount val="6"/>
                <c:pt idx="0">
                  <c:v>Below 18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Above 55</c:v>
                </c:pt>
              </c:strCache>
            </c:strRef>
          </c:cat>
          <c:val>
            <c:numRef>
              <c:f>'8.28'!$B$7:$B$12</c:f>
              <c:numCache>
                <c:formatCode>#,##0</c:formatCode>
                <c:ptCount val="6"/>
                <c:pt idx="0">
                  <c:v>51</c:v>
                </c:pt>
                <c:pt idx="1">
                  <c:v>682</c:v>
                </c:pt>
                <c:pt idx="2">
                  <c:v>550</c:v>
                </c:pt>
                <c:pt idx="3">
                  <c:v>193</c:v>
                </c:pt>
                <c:pt idx="4">
                  <c:v>42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C-45A2-B331-76E4D7DDE123}"/>
            </c:ext>
          </c:extLst>
        </c:ser>
        <c:ser>
          <c:idx val="1"/>
          <c:order val="1"/>
          <c:tx>
            <c:strRef>
              <c:f>'8.28'!$C$5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cat>
            <c:strRef>
              <c:f>'8.28'!$A$7:$A$12</c:f>
              <c:strCache>
                <c:ptCount val="6"/>
                <c:pt idx="0">
                  <c:v>Below 18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Above 55</c:v>
                </c:pt>
              </c:strCache>
            </c:strRef>
          </c:cat>
          <c:val>
            <c:numRef>
              <c:f>'8.28'!$C$7:$C$12</c:f>
              <c:numCache>
                <c:formatCode>#,##0</c:formatCode>
                <c:ptCount val="6"/>
                <c:pt idx="0">
                  <c:v>34</c:v>
                </c:pt>
                <c:pt idx="1">
                  <c:v>708</c:v>
                </c:pt>
                <c:pt idx="2">
                  <c:v>554</c:v>
                </c:pt>
                <c:pt idx="3">
                  <c:v>204</c:v>
                </c:pt>
                <c:pt idx="4">
                  <c:v>58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8C-45A2-B331-76E4D7DDE123}"/>
            </c:ext>
          </c:extLst>
        </c:ser>
        <c:ser>
          <c:idx val="2"/>
          <c:order val="2"/>
          <c:tx>
            <c:strRef>
              <c:f>'8.28'!$D$5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F9F6F"/>
            </a:solidFill>
            <a:ln>
              <a:noFill/>
            </a:ln>
            <a:effectLst/>
          </c:spPr>
          <c:invertIfNegative val="0"/>
          <c:cat>
            <c:strRef>
              <c:f>'8.28'!$A$7:$A$12</c:f>
              <c:strCache>
                <c:ptCount val="6"/>
                <c:pt idx="0">
                  <c:v>Below 18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Above 55</c:v>
                </c:pt>
              </c:strCache>
            </c:strRef>
          </c:cat>
          <c:val>
            <c:numRef>
              <c:f>'8.28'!$D$7:$D$12</c:f>
              <c:numCache>
                <c:formatCode>#,##0</c:formatCode>
                <c:ptCount val="6"/>
                <c:pt idx="0">
                  <c:v>14</c:v>
                </c:pt>
                <c:pt idx="1">
                  <c:v>441</c:v>
                </c:pt>
                <c:pt idx="2">
                  <c:v>373</c:v>
                </c:pt>
                <c:pt idx="3">
                  <c:v>175</c:v>
                </c:pt>
                <c:pt idx="4">
                  <c:v>43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E7-4E2D-A346-CB060411B962}"/>
            </c:ext>
          </c:extLst>
        </c:ser>
        <c:ser>
          <c:idx val="3"/>
          <c:order val="3"/>
          <c:tx>
            <c:strRef>
              <c:f>'8.28'!$E$5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DBA97"/>
            </a:solidFill>
          </c:spPr>
          <c:invertIfNegative val="0"/>
          <c:cat>
            <c:strRef>
              <c:f>'8.28'!$A$7:$A$12</c:f>
              <c:strCache>
                <c:ptCount val="6"/>
                <c:pt idx="0">
                  <c:v>Below 18</c:v>
                </c:pt>
                <c:pt idx="1">
                  <c:v>18-25</c:v>
                </c:pt>
                <c:pt idx="2">
                  <c:v>26-35</c:v>
                </c:pt>
                <c:pt idx="3">
                  <c:v>36-45</c:v>
                </c:pt>
                <c:pt idx="4">
                  <c:v>46-55</c:v>
                </c:pt>
                <c:pt idx="5">
                  <c:v>Above 55</c:v>
                </c:pt>
              </c:strCache>
            </c:strRef>
          </c:cat>
          <c:val>
            <c:numRef>
              <c:f>'8.28'!$E$7:$E$12</c:f>
              <c:numCache>
                <c:formatCode>#,##0</c:formatCode>
                <c:ptCount val="6"/>
                <c:pt idx="0">
                  <c:v>29</c:v>
                </c:pt>
                <c:pt idx="1">
                  <c:v>256</c:v>
                </c:pt>
                <c:pt idx="2">
                  <c:v>294</c:v>
                </c:pt>
                <c:pt idx="3">
                  <c:v>151</c:v>
                </c:pt>
                <c:pt idx="4">
                  <c:v>26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38-4AD5-94E8-69993B11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490065272"/>
        <c:axId val="489238416"/>
      </c:barChart>
      <c:catAx>
        <c:axId val="4900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38416"/>
        <c:crosses val="autoZero"/>
        <c:auto val="1"/>
        <c:lblAlgn val="ctr"/>
        <c:lblOffset val="100"/>
        <c:noMultiLvlLbl val="0"/>
      </c:catAx>
      <c:valAx>
        <c:axId val="48923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DBA97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065272"/>
        <c:crosses val="autoZero"/>
        <c:crossBetween val="between"/>
      </c:valAx>
      <c:spPr>
        <a:solidFill>
          <a:srgbClr val="F5EADF"/>
        </a:solidFill>
        <a:ln>
          <a:solidFill>
            <a:srgbClr val="DDBA97"/>
          </a:solidFill>
        </a:ln>
        <a:effectLst/>
      </c:spPr>
    </c:plotArea>
    <c:legend>
      <c:legendPos val="b"/>
      <c:layout>
        <c:manualLayout>
          <c:xMode val="edge"/>
          <c:yMode val="edge"/>
          <c:x val="0.59120146381682859"/>
          <c:y val="0.25057815689705454"/>
          <c:w val="0.25296166479698917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14</xdr:row>
      <xdr:rowOff>47625</xdr:rowOff>
    </xdr:from>
    <xdr:to>
      <xdr:col>7</xdr:col>
      <xdr:colOff>466725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tabSelected="1" zoomScaleNormal="100" workbookViewId="0">
      <selection activeCell="L13" sqref="L13"/>
    </sheetView>
  </sheetViews>
  <sheetFormatPr defaultRowHeight="15"/>
  <cols>
    <col min="1" max="1" width="21.5703125" style="1" customWidth="1"/>
    <col min="2" max="2" width="10.5703125" style="1" customWidth="1"/>
    <col min="3" max="5" width="12.85546875" style="1" customWidth="1"/>
    <col min="6" max="6" width="27.5703125" style="1" customWidth="1"/>
    <col min="7" max="16384" width="9.140625" style="1"/>
  </cols>
  <sheetData>
    <row r="1" spans="1:6">
      <c r="A1" s="13"/>
      <c r="B1" s="13"/>
      <c r="C1" s="13"/>
      <c r="D1" s="13"/>
      <c r="E1" s="13"/>
    </row>
    <row r="3" spans="1:6" ht="21">
      <c r="A3" s="20" t="s">
        <v>15</v>
      </c>
      <c r="B3" s="20"/>
      <c r="C3" s="20"/>
      <c r="D3" s="20"/>
      <c r="E3" s="20"/>
      <c r="F3" s="20"/>
    </row>
    <row r="4" spans="1:6">
      <c r="A4" s="21" t="s">
        <v>14</v>
      </c>
      <c r="B4" s="21"/>
      <c r="C4" s="21"/>
      <c r="D4" s="21"/>
      <c r="E4" s="21"/>
      <c r="F4" s="21"/>
    </row>
    <row r="5" spans="1:6" ht="21">
      <c r="A5" s="3" t="s">
        <v>4</v>
      </c>
      <c r="B5" s="4">
        <v>2016</v>
      </c>
      <c r="C5" s="4">
        <v>2017</v>
      </c>
      <c r="D5" s="4">
        <v>2018</v>
      </c>
      <c r="E5" s="4">
        <v>2019</v>
      </c>
      <c r="F5" s="14" t="s">
        <v>5</v>
      </c>
    </row>
    <row r="6" spans="1:6" ht="21">
      <c r="A6" s="15" t="s">
        <v>2</v>
      </c>
      <c r="B6" s="5">
        <f>SUM(B7:B12)</f>
        <v>1523</v>
      </c>
      <c r="C6" s="5">
        <f>SUM(C7:C12)</f>
        <v>1562</v>
      </c>
      <c r="D6" s="5">
        <f>SUM(D7:D12)</f>
        <v>1051</v>
      </c>
      <c r="E6" s="5">
        <f>SUM(E7:E12)</f>
        <v>760</v>
      </c>
      <c r="F6" s="16" t="s">
        <v>3</v>
      </c>
    </row>
    <row r="7" spans="1:6" ht="21">
      <c r="A7" s="6" t="s">
        <v>6</v>
      </c>
      <c r="B7" s="8">
        <v>51</v>
      </c>
      <c r="C7" s="8">
        <v>34</v>
      </c>
      <c r="D7" s="8">
        <v>14</v>
      </c>
      <c r="E7" s="8">
        <v>29</v>
      </c>
      <c r="F7" s="7" t="s">
        <v>7</v>
      </c>
    </row>
    <row r="8" spans="1:6" ht="23.25" customHeight="1">
      <c r="A8" s="6" t="s">
        <v>8</v>
      </c>
      <c r="B8" s="8">
        <v>682</v>
      </c>
      <c r="C8" s="8">
        <v>708</v>
      </c>
      <c r="D8" s="8">
        <v>441</v>
      </c>
      <c r="E8" s="8">
        <v>256</v>
      </c>
      <c r="F8" s="17" t="s">
        <v>8</v>
      </c>
    </row>
    <row r="9" spans="1:6" ht="23.25" customHeight="1">
      <c r="A9" s="6" t="s">
        <v>9</v>
      </c>
      <c r="B9" s="8">
        <v>550</v>
      </c>
      <c r="C9" s="8">
        <v>554</v>
      </c>
      <c r="D9" s="8">
        <v>373</v>
      </c>
      <c r="E9" s="8">
        <v>294</v>
      </c>
      <c r="F9" s="17" t="s">
        <v>9</v>
      </c>
    </row>
    <row r="10" spans="1:6" ht="23.25" customHeight="1">
      <c r="A10" s="6" t="s">
        <v>10</v>
      </c>
      <c r="B10" s="8">
        <v>193</v>
      </c>
      <c r="C10" s="8">
        <v>204</v>
      </c>
      <c r="D10" s="8">
        <v>175</v>
      </c>
      <c r="E10" s="8">
        <v>151</v>
      </c>
      <c r="F10" s="18" t="s">
        <v>10</v>
      </c>
    </row>
    <row r="11" spans="1:6" ht="23.25" customHeight="1">
      <c r="A11" s="6" t="s">
        <v>11</v>
      </c>
      <c r="B11" s="8">
        <v>42</v>
      </c>
      <c r="C11" s="8">
        <v>58</v>
      </c>
      <c r="D11" s="8">
        <v>43</v>
      </c>
      <c r="E11" s="8">
        <v>26</v>
      </c>
      <c r="F11" s="18" t="s">
        <v>11</v>
      </c>
    </row>
    <row r="12" spans="1:6" ht="21">
      <c r="A12" s="9" t="s">
        <v>12</v>
      </c>
      <c r="B12" s="10">
        <v>5</v>
      </c>
      <c r="C12" s="10">
        <v>4</v>
      </c>
      <c r="D12" s="10">
        <v>5</v>
      </c>
      <c r="E12" s="10">
        <v>4</v>
      </c>
      <c r="F12" s="11" t="s">
        <v>13</v>
      </c>
    </row>
    <row r="13" spans="1:6" ht="15.75">
      <c r="A13" s="2" t="s">
        <v>0</v>
      </c>
      <c r="B13" s="12"/>
      <c r="C13" s="12"/>
      <c r="D13" s="12"/>
      <c r="E13" s="12"/>
      <c r="F13" s="19" t="s">
        <v>1</v>
      </c>
    </row>
  </sheetData>
  <mergeCells count="2">
    <mergeCell ref="A3:F3"/>
    <mergeCell ref="A4:F4"/>
  </mergeCells>
  <pageMargins left="0.7" right="0.7" top="0.75" bottom="0.75" header="0.3" footer="0.3"/>
  <pageSetup paperSize="9"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2020-11-29T14:48:02Z</cp:lastPrinted>
  <dcterms:created xsi:type="dcterms:W3CDTF">2019-06-30T04:22:49Z</dcterms:created>
  <dcterms:modified xsi:type="dcterms:W3CDTF">2020-11-29T14:48:29Z</dcterms:modified>
</cp:coreProperties>
</file>