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9. Fisheries\"/>
    </mc:Choice>
  </mc:AlternateContent>
  <bookViews>
    <workbookView xWindow="0" yWindow="0" windowWidth="28800" windowHeight="11730" tabRatio="833"/>
  </bookViews>
  <sheets>
    <sheet name="9.14" sheetId="14" r:id="rId1"/>
  </sheets>
  <definedNames>
    <definedName name="_xlnm.Print_Area" localSheetId="0">'9.14'!$A$1:$H$48</definedName>
  </definedNam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4" l="1"/>
  <c r="F6" i="14" l="1"/>
  <c r="E6" i="14"/>
  <c r="D6" i="14"/>
  <c r="C6" i="14"/>
  <c r="B6" i="14"/>
</calcChain>
</file>

<file path=xl/sharedStrings.xml><?xml version="1.0" encoding="utf-8"?>
<sst xmlns="http://schemas.openxmlformats.org/spreadsheetml/2006/main" count="54" uniqueCount="54">
  <si>
    <t>Total</t>
  </si>
  <si>
    <t>ޖުމްލަ</t>
  </si>
  <si>
    <t>(ރުފިޔާއިން )</t>
  </si>
  <si>
    <t>(Value in MVR)</t>
  </si>
  <si>
    <t>Agricultural crops</t>
  </si>
  <si>
    <t>Banana &amp; Plaintain (Fresh)</t>
  </si>
  <si>
    <t>ފަތްކެޔޮ</t>
  </si>
  <si>
    <t>ބީންސް</t>
  </si>
  <si>
    <t>ފާގަ</t>
  </si>
  <si>
    <t>ކަދޫ</t>
  </si>
  <si>
    <t>ބަނބުކެޔޮ</t>
  </si>
  <si>
    <t>Cabbage Lettuce, Fresh or Chilled</t>
  </si>
  <si>
    <t>ކެބެޖް ލެޓިއުސް</t>
  </si>
  <si>
    <t>ދަނޑިއަލުވި</t>
  </si>
  <si>
    <t>ގިތެޔޮމިރުސް</t>
  </si>
  <si>
    <t>ކިއުކަމްބަރ</t>
  </si>
  <si>
    <t>މުރަނގަތޮޅި</t>
  </si>
  <si>
    <t>ފޭރު</t>
  </si>
  <si>
    <t>Lettuce, Fresh Or Chilled, (Excl. Cabbage Lettuce)</t>
  </si>
  <si>
    <t>ލެޓިއުސް</t>
  </si>
  <si>
    <t>އަނބު</t>
  </si>
  <si>
    <t>Melons, Fresh, (Excl.Watermelons)</t>
  </si>
  <si>
    <t>މެލަން</t>
  </si>
  <si>
    <t>Papaws (Papayas), Fresh</t>
  </si>
  <si>
    <t>ފަޅޯ</t>
  </si>
  <si>
    <t>Passion Fruit (Fresh Or Dried )</t>
  </si>
  <si>
    <t>ފެޝަންފްރުޓް</t>
  </si>
  <si>
    <t>ބަރަބޯ</t>
  </si>
  <si>
    <t>ސަބްދެލި</t>
  </si>
  <si>
    <t>ޗިޗަންޑާ</t>
  </si>
  <si>
    <t>ކައްޓަލަ</t>
  </si>
  <si>
    <t>ކަރާ</t>
  </si>
  <si>
    <t>Source: Maldives Customs Service</t>
  </si>
  <si>
    <t xml:space="preserve"> cswsivrWs cscmwTcswk cscviDclOM :ctWrwf ivcaedutWmUluAwm</t>
  </si>
  <si>
    <t>Bottle Gourd ( Fresh Or Chilled )</t>
  </si>
  <si>
    <t>ދަނޑުވެރިކަމުގެ ބާވަތްތަށް</t>
  </si>
  <si>
    <t>Beans, Fresh or Chilled</t>
  </si>
  <si>
    <t>Bitter Gourd ( Fresh or Chilled )</t>
  </si>
  <si>
    <t>Bread Fruit ( Fresh or Chilled)</t>
  </si>
  <si>
    <t>Cabbage ( Fresh or Chilled )</t>
  </si>
  <si>
    <t>ބޮނޑި ކޮޕީ</t>
  </si>
  <si>
    <t>Cassava &amp; Manioc ( Fresh , Chilled or Frozen )</t>
  </si>
  <si>
    <t>Chillies( Fresh or Chilled )</t>
  </si>
  <si>
    <t>Cucumber ( Fresh or Chilled )</t>
  </si>
  <si>
    <t>Drumstick ( Fresh or Chilled )</t>
  </si>
  <si>
    <t>Guava ( Fresh or Dried )</t>
  </si>
  <si>
    <t>Mango ( Fresh or Dried )</t>
  </si>
  <si>
    <t>Pumpkin ( Fresh or Chilled)</t>
  </si>
  <si>
    <t>Sapodila ( Fresh )</t>
  </si>
  <si>
    <t>Snake Gourd ( Fresh or Chilled )</t>
  </si>
  <si>
    <t>Sweet Potato ( Fresh , Chilled or Frozen )</t>
  </si>
  <si>
    <t>Watermelons, (Fresh)</t>
  </si>
  <si>
    <t>Table 9.14:  IMPORTS OF FRESH AGRICULTURAL CROPS MAINLY PRODUCED IN MALDIVES FROM, 2014 - 2019</t>
  </si>
  <si>
    <t>2019 - 2014 ,cawtctwvWb egumwkirevuDnwd Wdcawh cSokumcaWa iawgEjcaWr cniaeret egukwtctwvWb unuveruk cTrOpcmia cSwaejcaWr  : 9.14 ulwvWt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</si>
</sst>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7" formatCode="_(* #,##0_);_(* \(#,##0\);_(* &quot;-&quot;??_);_(@_)"/>
    <numFmt numFmtId="168" formatCode="[$-409]mmmm\ d\,\ yy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alibri"/>
      <family val="2"/>
    </font>
    <font>
      <sz val="10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9"/>
      <name val="A_Randhoo"/>
    </font>
    <font>
      <sz val="11"/>
      <color indexed="8"/>
      <name val="Calibri"/>
      <family val="2"/>
    </font>
    <font>
      <b/>
      <sz val="11"/>
      <color indexed="8"/>
      <name val="Faruma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Faruma"/>
    </font>
    <font>
      <sz val="11"/>
      <color indexed="8"/>
      <name val="Faruma"/>
    </font>
    <font>
      <sz val="9"/>
      <color indexed="8"/>
      <name val="Calibri"/>
      <family val="2"/>
    </font>
    <font>
      <b/>
      <sz val="11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0" fontId="7" fillId="0" borderId="0" applyFont="0" applyFill="0" applyBorder="0" applyAlignment="0" applyProtection="0"/>
    <xf numFmtId="0" fontId="4" fillId="0" borderId="0"/>
    <xf numFmtId="0" fontId="10" fillId="0" borderId="0"/>
    <xf numFmtId="168" fontId="2" fillId="0" borderId="0"/>
    <xf numFmtId="168" fontId="2" fillId="0" borderId="0"/>
    <xf numFmtId="168" fontId="2" fillId="0" borderId="0"/>
  </cellStyleXfs>
  <cellXfs count="44">
    <xf numFmtId="0" fontId="0" fillId="0" borderId="0" xfId="0"/>
    <xf numFmtId="164" fontId="0" fillId="2" borderId="0" xfId="0" applyNumberFormat="1" applyFill="1"/>
    <xf numFmtId="164" fontId="10" fillId="2" borderId="2" xfId="5" applyNumberFormat="1" applyFill="1" applyBorder="1"/>
    <xf numFmtId="164" fontId="10" fillId="2" borderId="2" xfId="5" applyNumberFormat="1" applyFont="1" applyFill="1" applyBorder="1"/>
    <xf numFmtId="164" fontId="2" fillId="2" borderId="2" xfId="5" applyNumberFormat="1" applyFont="1" applyFill="1" applyBorder="1"/>
    <xf numFmtId="1" fontId="8" fillId="2" borderId="0" xfId="0" applyNumberFormat="1" applyFont="1" applyFill="1" applyBorder="1" applyAlignment="1">
      <alignment horizontal="left" vertical="center" indent="1"/>
    </xf>
    <xf numFmtId="0" fontId="16" fillId="2" borderId="6" xfId="5" applyNumberFormat="1" applyFont="1" applyFill="1" applyBorder="1" applyAlignment="1">
      <alignment horizontal="left" vertical="center" indent="1"/>
    </xf>
    <xf numFmtId="164" fontId="6" fillId="2" borderId="9" xfId="2" applyFont="1" applyFill="1" applyBorder="1" applyAlignment="1" applyProtection="1">
      <alignment horizontal="left" vertical="center"/>
    </xf>
    <xf numFmtId="2" fontId="14" fillId="2" borderId="0" xfId="5" applyNumberFormat="1" applyFont="1" applyFill="1" applyBorder="1" applyAlignment="1">
      <alignment horizontal="right" vertical="center"/>
    </xf>
    <xf numFmtId="164" fontId="10" fillId="2" borderId="0" xfId="5" applyNumberFormat="1" applyFill="1" applyBorder="1"/>
    <xf numFmtId="164" fontId="5" fillId="2" borderId="9" xfId="2" applyFont="1" applyFill="1" applyBorder="1" applyAlignment="1" applyProtection="1">
      <alignment horizontal="left" vertical="center"/>
    </xf>
    <xf numFmtId="164" fontId="10" fillId="2" borderId="0" xfId="5" applyNumberFormat="1" applyFont="1" applyFill="1" applyBorder="1"/>
    <xf numFmtId="164" fontId="10" fillId="2" borderId="3" xfId="5" applyNumberFormat="1" applyFont="1" applyFill="1" applyBorder="1"/>
    <xf numFmtId="2" fontId="13" fillId="2" borderId="13" xfId="5" applyNumberFormat="1" applyFont="1" applyFill="1" applyBorder="1" applyAlignment="1">
      <alignment horizontal="left" vertical="center"/>
    </xf>
    <xf numFmtId="0" fontId="13" fillId="2" borderId="13" xfId="3" applyNumberFormat="1" applyFont="1" applyFill="1" applyBorder="1" applyAlignment="1">
      <alignment horizontal="right" vertical="center"/>
    </xf>
    <xf numFmtId="2" fontId="14" fillId="2" borderId="14" xfId="5" applyNumberFormat="1" applyFont="1" applyFill="1" applyBorder="1" applyAlignment="1">
      <alignment horizontal="right" vertical="center"/>
    </xf>
    <xf numFmtId="164" fontId="0" fillId="2" borderId="0" xfId="0" applyNumberFormat="1" applyFill="1" applyBorder="1"/>
    <xf numFmtId="2" fontId="13" fillId="2" borderId="0" xfId="5" applyNumberFormat="1" applyFont="1" applyFill="1" applyBorder="1" applyAlignment="1">
      <alignment horizontal="left" vertical="center"/>
    </xf>
    <xf numFmtId="38" fontId="13" fillId="2" borderId="10" xfId="3" applyNumberFormat="1" applyFont="1" applyFill="1" applyBorder="1" applyAlignment="1">
      <alignment horizontal="right" vertical="center"/>
    </xf>
    <xf numFmtId="38" fontId="3" fillId="2" borderId="0" xfId="3" applyNumberFormat="1" applyFont="1" applyFill="1" applyBorder="1" applyAlignment="1">
      <alignment horizontal="right" vertical="center"/>
    </xf>
    <xf numFmtId="0" fontId="15" fillId="2" borderId="15" xfId="5" applyNumberFormat="1" applyFont="1" applyFill="1" applyBorder="1" applyAlignment="1">
      <alignment horizontal="right" vertical="center" indent="1"/>
    </xf>
    <xf numFmtId="0" fontId="16" fillId="2" borderId="9" xfId="5" applyNumberFormat="1" applyFont="1" applyFill="1" applyBorder="1" applyAlignment="1">
      <alignment horizontal="left" vertical="center" indent="1"/>
    </xf>
    <xf numFmtId="167" fontId="0" fillId="2" borderId="0" xfId="1" applyNumberFormat="1" applyFont="1" applyFill="1" applyBorder="1"/>
    <xf numFmtId="0" fontId="16" fillId="2" borderId="2" xfId="5" applyNumberFormat="1" applyFont="1" applyFill="1" applyBorder="1" applyAlignment="1">
      <alignment horizontal="left" vertical="center" indent="1"/>
    </xf>
    <xf numFmtId="0" fontId="15" fillId="2" borderId="11" xfId="5" applyNumberFormat="1" applyFont="1" applyFill="1" applyBorder="1" applyAlignment="1">
      <alignment horizontal="right" vertical="center" indent="1"/>
    </xf>
    <xf numFmtId="0" fontId="16" fillId="2" borderId="16" xfId="5" applyNumberFormat="1" applyFont="1" applyFill="1" applyBorder="1" applyAlignment="1">
      <alignment horizontal="left" vertical="center" indent="1"/>
    </xf>
    <xf numFmtId="38" fontId="3" fillId="2" borderId="1" xfId="3" applyNumberFormat="1" applyFont="1" applyFill="1" applyBorder="1" applyAlignment="1">
      <alignment horizontal="right" vertical="center"/>
    </xf>
    <xf numFmtId="0" fontId="15" fillId="2" borderId="12" xfId="5" applyNumberFormat="1" applyFont="1" applyFill="1" applyBorder="1" applyAlignment="1">
      <alignment horizontal="right" vertical="center" indent="1"/>
    </xf>
    <xf numFmtId="164" fontId="10" fillId="2" borderId="9" xfId="5" applyNumberFormat="1" applyFill="1" applyBorder="1"/>
    <xf numFmtId="164" fontId="10" fillId="2" borderId="4" xfId="5" applyNumberFormat="1" applyFill="1" applyBorder="1"/>
    <xf numFmtId="164" fontId="9" fillId="2" borderId="4" xfId="2" applyFont="1" applyFill="1" applyBorder="1" applyAlignment="1">
      <alignment horizontal="right" vertical="center" indent="1"/>
    </xf>
    <xf numFmtId="164" fontId="2" fillId="2" borderId="6" xfId="5" applyNumberFormat="1" applyFont="1" applyFill="1" applyBorder="1"/>
    <xf numFmtId="0" fontId="17" fillId="2" borderId="6" xfId="4" applyFont="1" applyFill="1" applyBorder="1" applyAlignment="1">
      <alignment horizontal="center" vertical="center"/>
    </xf>
    <xf numFmtId="0" fontId="17" fillId="2" borderId="11" xfId="4" applyFont="1" applyFill="1" applyBorder="1" applyAlignment="1">
      <alignment horizontal="center" vertical="center"/>
    </xf>
    <xf numFmtId="0" fontId="17" fillId="2" borderId="5" xfId="4" applyFont="1" applyFill="1" applyBorder="1" applyAlignment="1">
      <alignment horizontal="center" vertical="center"/>
    </xf>
    <xf numFmtId="0" fontId="13" fillId="2" borderId="6" xfId="5" applyNumberFormat="1" applyFont="1" applyFill="1" applyBorder="1" applyAlignment="1">
      <alignment horizontal="center" vertical="center"/>
    </xf>
    <xf numFmtId="0" fontId="13" fillId="2" borderId="11" xfId="5" applyNumberFormat="1" applyFont="1" applyFill="1" applyBorder="1" applyAlignment="1">
      <alignment horizontal="center" vertical="center"/>
    </xf>
    <xf numFmtId="0" fontId="13" fillId="2" borderId="5" xfId="5" applyNumberFormat="1" applyFont="1" applyFill="1" applyBorder="1" applyAlignment="1">
      <alignment horizontal="center" vertical="center"/>
    </xf>
    <xf numFmtId="0" fontId="11" fillId="2" borderId="6" xfId="5" applyNumberFormat="1" applyFont="1" applyFill="1" applyBorder="1" applyAlignment="1">
      <alignment horizontal="center" vertical="center"/>
    </xf>
    <xf numFmtId="0" fontId="11" fillId="2" borderId="11" xfId="5" applyNumberFormat="1" applyFont="1" applyFill="1" applyBorder="1" applyAlignment="1">
      <alignment horizontal="center" vertical="center"/>
    </xf>
    <xf numFmtId="0" fontId="11" fillId="2" borderId="5" xfId="5" applyNumberFormat="1" applyFont="1" applyFill="1" applyBorder="1" applyAlignment="1">
      <alignment horizontal="center" vertical="center"/>
    </xf>
    <xf numFmtId="0" fontId="12" fillId="2" borderId="7" xfId="5" applyNumberFormat="1" applyFont="1" applyFill="1" applyBorder="1" applyAlignment="1">
      <alignment horizontal="center" vertical="center"/>
    </xf>
    <xf numFmtId="0" fontId="12" fillId="2" borderId="12" xfId="5" applyNumberFormat="1" applyFont="1" applyFill="1" applyBorder="1" applyAlignment="1">
      <alignment horizontal="center" vertical="center"/>
    </xf>
    <xf numFmtId="0" fontId="12" fillId="2" borderId="8" xfId="5" applyNumberFormat="1" applyFont="1" applyFill="1" applyBorder="1" applyAlignment="1">
      <alignment horizontal="center" vertical="center"/>
    </xf>
  </cellXfs>
  <cellStyles count="9">
    <cellStyle name="Comma" xfId="1" builtinId="3"/>
    <cellStyle name="Comma 2" xfId="3"/>
    <cellStyle name="Normal" xfId="0" builtinId="0"/>
    <cellStyle name="Normal 2_agri planning 2009 year book(final)" xfId="6"/>
    <cellStyle name="Normal 3_agri planning 2009 year book(final)" xfId="8"/>
    <cellStyle name="Normal 4_agri planning 2009 year book(final)" xfId="7"/>
    <cellStyle name="Normal_agri planning 2009 year book(final)" xfId="5"/>
    <cellStyle name="Normal_Fish &amp;  Agri - 8" xfId="2"/>
    <cellStyle name="Normal_mmifco" xfId="4"/>
  </cellStyles>
  <dxfs count="0"/>
  <tableStyles count="0" defaultTableStyle="TableStyleMedium2" defaultPivotStyle="PivotStyleLight16"/>
  <colors>
    <mruColors>
      <color rgb="FFC89058"/>
      <color rgb="FF7E542A"/>
      <color rgb="FFD3A77B"/>
      <color rgb="FF996633"/>
      <color rgb="FFFFFDF7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7774108881551"/>
          <c:y val="0.1829870875515561"/>
          <c:w val="0.84649662682275595"/>
          <c:h val="0.716174454571131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66"/>
            </a:solidFill>
          </c:spPr>
          <c:invertIfNegative val="0"/>
          <c:cat>
            <c:numRef>
              <c:f>'9.14'!$B$5:$G$5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'9.14'!$B$6:$G$6</c:f>
              <c:numCache>
                <c:formatCode>#,##0_);[Red]\(#,##0\)</c:formatCode>
                <c:ptCount val="6"/>
                <c:pt idx="0">
                  <c:v>302002607.58999997</c:v>
                </c:pt>
                <c:pt idx="1">
                  <c:v>330503715.94</c:v>
                </c:pt>
                <c:pt idx="2">
                  <c:v>356030840.86999995</c:v>
                </c:pt>
                <c:pt idx="3">
                  <c:v>400897835.12256002</c:v>
                </c:pt>
                <c:pt idx="4">
                  <c:v>437440288.20000005</c:v>
                </c:pt>
                <c:pt idx="5">
                  <c:v>514951812.51000005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50-411A-9393-412DAF517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478507360"/>
        <c:axId val="478513632"/>
        <c:extLst xmlns:c16r2="http://schemas.microsoft.com/office/drawing/2015/06/chart"/>
      </c:barChart>
      <c:catAx>
        <c:axId val="47850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50"/>
            </a:pPr>
            <a:endParaRPr lang="en-US"/>
          </a:p>
        </c:txPr>
        <c:crossAx val="478513632"/>
        <c:crosses val="autoZero"/>
        <c:auto val="0"/>
        <c:lblAlgn val="ctr"/>
        <c:lblOffset val="100"/>
        <c:tickLblSkip val="1"/>
        <c:noMultiLvlLbl val="0"/>
      </c:catAx>
      <c:valAx>
        <c:axId val="478513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 MVR</a:t>
                </a:r>
              </a:p>
            </c:rich>
          </c:tx>
          <c:layout>
            <c:manualLayout>
              <c:xMode val="edge"/>
              <c:yMode val="edge"/>
              <c:x val="0"/>
              <c:y val="0.3796795137449929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850736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141761</xdr:rowOff>
    </xdr:from>
    <xdr:to>
      <xdr:col>7</xdr:col>
      <xdr:colOff>990600</xdr:colOff>
      <xdr:row>47</xdr:row>
      <xdr:rowOff>126521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0.21548</cdr:x>
      <cdr:y>0.01228</cdr:y>
    </cdr:from>
    <cdr:to>
      <cdr:x>0.89935</cdr:x>
      <cdr:y>0.16853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0675" y="41910"/>
          <a:ext cx="50482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Figure 9.9: Imports of fresh </a:t>
          </a:r>
          <a:r>
            <a:rPr lang="en-US" sz="100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agricultural</a:t>
          </a:r>
          <a:r>
            <a:rPr lang="en-US" sz="105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 crops mainly produced in Maldives, 2014 - 2019</a:t>
          </a:r>
          <a:endParaRPr lang="en-US" sz="1050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pPr algn="ctr"/>
          <a:endParaRPr lang="en-US" sz="11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S30"/>
  <sheetViews>
    <sheetView tabSelected="1" zoomScale="89" zoomScaleNormal="89" zoomScaleSheetLayoutView="96" workbookViewId="0">
      <selection activeCell="L32" sqref="L32"/>
    </sheetView>
  </sheetViews>
  <sheetFormatPr defaultColWidth="8.85546875" defaultRowHeight="15"/>
  <cols>
    <col min="1" max="1" width="39.85546875" style="1" customWidth="1"/>
    <col min="2" max="7" width="14" style="1" customWidth="1"/>
    <col min="8" max="8" width="20.7109375" style="1" customWidth="1"/>
    <col min="9" max="11" width="8.85546875" style="16"/>
    <col min="12" max="12" width="11.5703125" style="16" bestFit="1" customWidth="1"/>
    <col min="13" max="23" width="8.85546875" style="16"/>
    <col min="24" max="29" width="13.28515625" style="16" customWidth="1"/>
    <col min="30" max="30" width="12.85546875" style="16" customWidth="1"/>
    <col min="31" max="435" width="8.85546875" style="16"/>
    <col min="436" max="16384" width="8.85546875" style="1"/>
  </cols>
  <sheetData>
    <row r="1" spans="1:435" s="2" customFormat="1" ht="18">
      <c r="A1" s="32" t="s">
        <v>53</v>
      </c>
      <c r="B1" s="33"/>
      <c r="C1" s="33"/>
      <c r="D1" s="33"/>
      <c r="E1" s="33"/>
      <c r="F1" s="33"/>
      <c r="G1" s="33"/>
      <c r="H1" s="3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</row>
    <row r="2" spans="1:435" s="3" customFormat="1">
      <c r="A2" s="35" t="s">
        <v>52</v>
      </c>
      <c r="B2" s="36"/>
      <c r="C2" s="36"/>
      <c r="D2" s="36"/>
      <c r="E2" s="36"/>
      <c r="F2" s="36"/>
      <c r="G2" s="36"/>
      <c r="H2" s="37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</row>
    <row r="3" spans="1:435" s="2" customFormat="1" ht="21">
      <c r="A3" s="38" t="s">
        <v>2</v>
      </c>
      <c r="B3" s="39"/>
      <c r="C3" s="39"/>
      <c r="D3" s="39"/>
      <c r="E3" s="39"/>
      <c r="F3" s="39"/>
      <c r="G3" s="39"/>
      <c r="H3" s="4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</row>
    <row r="4" spans="1:435" s="12" customFormat="1">
      <c r="A4" s="41" t="s">
        <v>3</v>
      </c>
      <c r="B4" s="42"/>
      <c r="C4" s="42"/>
      <c r="D4" s="42"/>
      <c r="E4" s="42"/>
      <c r="F4" s="42"/>
      <c r="G4" s="42"/>
      <c r="H4" s="4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</row>
    <row r="5" spans="1:435" ht="18.75">
      <c r="A5" s="13" t="s">
        <v>4</v>
      </c>
      <c r="B5" s="14">
        <v>2014</v>
      </c>
      <c r="C5" s="14">
        <v>2015</v>
      </c>
      <c r="D5" s="14">
        <v>2016</v>
      </c>
      <c r="E5" s="14">
        <v>2017</v>
      </c>
      <c r="F5" s="14">
        <v>2018</v>
      </c>
      <c r="G5" s="14">
        <v>2019</v>
      </c>
      <c r="H5" s="15" t="s">
        <v>35</v>
      </c>
    </row>
    <row r="6" spans="1:435" ht="18.75">
      <c r="A6" s="17" t="s">
        <v>0</v>
      </c>
      <c r="B6" s="18">
        <f t="shared" ref="B6:C6" si="0">SUM(B7:B28)</f>
        <v>302002607.58999997</v>
      </c>
      <c r="C6" s="18">
        <f t="shared" si="0"/>
        <v>330503715.94</v>
      </c>
      <c r="D6" s="18">
        <f>SUM(D7:D28)</f>
        <v>356030840.86999995</v>
      </c>
      <c r="E6" s="18">
        <f>SUM(E7:E28)</f>
        <v>400897835.12256002</v>
      </c>
      <c r="F6" s="18">
        <f>SUM(F7:F28)</f>
        <v>437440288.20000005</v>
      </c>
      <c r="G6" s="18">
        <f>SUM(G7:G28)</f>
        <v>514951812.51000005</v>
      </c>
      <c r="H6" s="8" t="s">
        <v>1</v>
      </c>
    </row>
    <row r="7" spans="1:435" ht="21">
      <c r="A7" s="5" t="s">
        <v>5</v>
      </c>
      <c r="B7" s="19">
        <v>12221744.27</v>
      </c>
      <c r="C7" s="19">
        <v>13238111.77</v>
      </c>
      <c r="D7" s="19">
        <v>17081042.779999997</v>
      </c>
      <c r="E7" s="19">
        <v>20373234.020000003</v>
      </c>
      <c r="F7" s="19">
        <v>25231479.590000004</v>
      </c>
      <c r="G7" s="19">
        <v>30323538.43</v>
      </c>
      <c r="H7" s="20" t="s">
        <v>6</v>
      </c>
    </row>
    <row r="8" spans="1:435" ht="21">
      <c r="A8" s="21" t="s">
        <v>36</v>
      </c>
      <c r="B8" s="19">
        <v>18913407.449999996</v>
      </c>
      <c r="C8" s="19">
        <v>20715561.630000003</v>
      </c>
      <c r="D8" s="19">
        <v>24120305.060000002</v>
      </c>
      <c r="E8" s="19">
        <v>26271497.627639994</v>
      </c>
      <c r="F8" s="19">
        <v>26427082.919999998</v>
      </c>
      <c r="G8" s="19">
        <v>28612779.479999997</v>
      </c>
      <c r="H8" s="20" t="s">
        <v>7</v>
      </c>
      <c r="L8" s="22"/>
    </row>
    <row r="9" spans="1:435" ht="21">
      <c r="A9" s="23" t="s">
        <v>37</v>
      </c>
      <c r="B9" s="19">
        <v>2751398.1399999997</v>
      </c>
      <c r="C9" s="19">
        <v>3467316.6799999997</v>
      </c>
      <c r="D9" s="19">
        <v>4845857.2200000007</v>
      </c>
      <c r="E9" s="19">
        <v>5613835.0284000011</v>
      </c>
      <c r="F9" s="19">
        <v>217.14</v>
      </c>
      <c r="G9" s="19">
        <v>0</v>
      </c>
      <c r="H9" s="24" t="s">
        <v>8</v>
      </c>
    </row>
    <row r="10" spans="1:435" ht="21">
      <c r="A10" s="6" t="s">
        <v>34</v>
      </c>
      <c r="B10" s="19">
        <v>422854.74999999994</v>
      </c>
      <c r="C10" s="19">
        <v>452155.70000000007</v>
      </c>
      <c r="D10" s="19">
        <v>538392.48</v>
      </c>
      <c r="E10" s="19">
        <v>747371.84000000008</v>
      </c>
      <c r="F10" s="19">
        <v>1627.63</v>
      </c>
      <c r="G10" s="19">
        <v>0</v>
      </c>
      <c r="H10" s="24" t="s">
        <v>9</v>
      </c>
    </row>
    <row r="11" spans="1:435" ht="21">
      <c r="A11" s="23" t="s">
        <v>38</v>
      </c>
      <c r="B11" s="19">
        <v>274316.98999999993</v>
      </c>
      <c r="C11" s="19">
        <v>224452.07</v>
      </c>
      <c r="D11" s="19">
        <v>244232.02</v>
      </c>
      <c r="E11" s="19">
        <v>447520.85000000003</v>
      </c>
      <c r="F11" s="19">
        <v>335231.02999999997</v>
      </c>
      <c r="G11" s="19">
        <v>468374.0500000001</v>
      </c>
      <c r="H11" s="24" t="s">
        <v>10</v>
      </c>
    </row>
    <row r="12" spans="1:435" ht="21">
      <c r="A12" s="23" t="s">
        <v>39</v>
      </c>
      <c r="B12" s="19">
        <v>39517745.910000004</v>
      </c>
      <c r="C12" s="19">
        <v>40422165.909999996</v>
      </c>
      <c r="D12" s="19">
        <v>39006764.509999998</v>
      </c>
      <c r="E12" s="19">
        <v>42377076.189999998</v>
      </c>
      <c r="F12" s="19">
        <v>39418254.080000006</v>
      </c>
      <c r="G12" s="19">
        <v>47598203.259999998</v>
      </c>
      <c r="H12" s="24" t="s">
        <v>40</v>
      </c>
    </row>
    <row r="13" spans="1:435" ht="21">
      <c r="A13" s="23" t="s">
        <v>11</v>
      </c>
      <c r="B13" s="19">
        <v>38324.959999999999</v>
      </c>
      <c r="C13" s="19">
        <v>4069700.3699999996</v>
      </c>
      <c r="D13" s="19">
        <v>3689920.4900000012</v>
      </c>
      <c r="E13" s="19">
        <v>6112297.4199999999</v>
      </c>
      <c r="F13" s="19">
        <v>6139646.2699999996</v>
      </c>
      <c r="G13" s="19">
        <v>8197307.5200000023</v>
      </c>
      <c r="H13" s="24" t="s">
        <v>12</v>
      </c>
    </row>
    <row r="14" spans="1:435" ht="21">
      <c r="A14" s="23" t="s">
        <v>41</v>
      </c>
      <c r="B14" s="19">
        <v>1082982.1000000001</v>
      </c>
      <c r="C14" s="19">
        <v>1908585.6300000001</v>
      </c>
      <c r="D14" s="19">
        <v>2815394.2500000005</v>
      </c>
      <c r="E14" s="19">
        <v>2531041.2399999998</v>
      </c>
      <c r="F14" s="19">
        <v>2487894.6800000002</v>
      </c>
      <c r="G14" s="19">
        <v>2601250.5300000007</v>
      </c>
      <c r="H14" s="24" t="s">
        <v>13</v>
      </c>
    </row>
    <row r="15" spans="1:435" ht="21">
      <c r="A15" s="23" t="s">
        <v>42</v>
      </c>
      <c r="B15" s="19">
        <v>15756571.040000003</v>
      </c>
      <c r="C15" s="19">
        <v>16994521.91</v>
      </c>
      <c r="D15" s="19">
        <v>19841767.939999998</v>
      </c>
      <c r="E15" s="19">
        <v>20029304.316520005</v>
      </c>
      <c r="F15" s="19">
        <v>21086680.849999998</v>
      </c>
      <c r="G15" s="19">
        <v>34479154.909999989</v>
      </c>
      <c r="H15" s="24" t="s">
        <v>14</v>
      </c>
    </row>
    <row r="16" spans="1:435" ht="21">
      <c r="A16" s="23" t="s">
        <v>43</v>
      </c>
      <c r="B16" s="19">
        <v>14509431</v>
      </c>
      <c r="C16" s="19">
        <v>17227099.289999999</v>
      </c>
      <c r="D16" s="19">
        <v>20076685.020000003</v>
      </c>
      <c r="E16" s="19">
        <v>22288484.890000001</v>
      </c>
      <c r="F16" s="19">
        <v>26595567.779999997</v>
      </c>
      <c r="G16" s="19">
        <v>32189217.490000002</v>
      </c>
      <c r="H16" s="24" t="s">
        <v>15</v>
      </c>
    </row>
    <row r="17" spans="1:8" ht="21">
      <c r="A17" s="23" t="s">
        <v>44</v>
      </c>
      <c r="B17" s="19">
        <v>2903471.7900000005</v>
      </c>
      <c r="C17" s="19">
        <v>2964794.07</v>
      </c>
      <c r="D17" s="19">
        <v>4215047.790000001</v>
      </c>
      <c r="E17" s="19">
        <v>4600723.6099999994</v>
      </c>
      <c r="F17" s="19">
        <v>4800395.379999999</v>
      </c>
      <c r="G17" s="19">
        <v>4955193.3100000015</v>
      </c>
      <c r="H17" s="24" t="s">
        <v>16</v>
      </c>
    </row>
    <row r="18" spans="1:8" ht="21">
      <c r="A18" s="23" t="s">
        <v>45</v>
      </c>
      <c r="B18" s="19">
        <v>13917414.25</v>
      </c>
      <c r="C18" s="19">
        <v>15382242.4</v>
      </c>
      <c r="D18" s="19">
        <v>16604722.810000001</v>
      </c>
      <c r="E18" s="19">
        <v>18735509.840000004</v>
      </c>
      <c r="F18" s="19">
        <v>21304266.050000001</v>
      </c>
      <c r="G18" s="19">
        <v>23281844.709999997</v>
      </c>
      <c r="H18" s="24" t="s">
        <v>17</v>
      </c>
    </row>
    <row r="19" spans="1:8" ht="21">
      <c r="A19" s="23" t="s">
        <v>18</v>
      </c>
      <c r="B19" s="19">
        <v>43389494.639999978</v>
      </c>
      <c r="C19" s="19">
        <v>43191210.880000003</v>
      </c>
      <c r="D19" s="19">
        <v>44715142.609999992</v>
      </c>
      <c r="E19" s="19">
        <v>51297218.259999998</v>
      </c>
      <c r="F19" s="19">
        <v>55181761.25999999</v>
      </c>
      <c r="G19" s="19">
        <v>61824671.660000011</v>
      </c>
      <c r="H19" s="24" t="s">
        <v>19</v>
      </c>
    </row>
    <row r="20" spans="1:8" ht="21">
      <c r="A20" s="23" t="s">
        <v>46</v>
      </c>
      <c r="B20" s="19">
        <v>47096171.509999998</v>
      </c>
      <c r="C20" s="19">
        <v>50645238.269999996</v>
      </c>
      <c r="D20" s="19">
        <v>52746917.140000001</v>
      </c>
      <c r="E20" s="19">
        <v>62192983.080000013</v>
      </c>
      <c r="F20" s="19">
        <v>65511127.089999996</v>
      </c>
      <c r="G20" s="19">
        <v>71068303.840000004</v>
      </c>
      <c r="H20" s="24" t="s">
        <v>20</v>
      </c>
    </row>
    <row r="21" spans="1:8" ht="21">
      <c r="A21" s="23" t="s">
        <v>21</v>
      </c>
      <c r="B21" s="19">
        <v>45159790.809999995</v>
      </c>
      <c r="C21" s="19">
        <v>46656649.280000001</v>
      </c>
      <c r="D21" s="19">
        <v>40429276.899999999</v>
      </c>
      <c r="E21" s="19">
        <v>41113440.770000003</v>
      </c>
      <c r="F21" s="19">
        <v>43240005.379999995</v>
      </c>
      <c r="G21" s="19">
        <v>54303526.390000001</v>
      </c>
      <c r="H21" s="24" t="s">
        <v>22</v>
      </c>
    </row>
    <row r="22" spans="1:8" ht="21">
      <c r="A22" s="23" t="s">
        <v>23</v>
      </c>
      <c r="B22" s="19">
        <v>3760516.94</v>
      </c>
      <c r="C22" s="19">
        <v>4107271.3699999996</v>
      </c>
      <c r="D22" s="19">
        <v>4594617.17</v>
      </c>
      <c r="E22" s="19">
        <v>4532187.55</v>
      </c>
      <c r="F22" s="19">
        <v>5217303.67</v>
      </c>
      <c r="G22" s="19">
        <v>8566934.2000000011</v>
      </c>
      <c r="H22" s="24" t="s">
        <v>24</v>
      </c>
    </row>
    <row r="23" spans="1:8" ht="21">
      <c r="A23" s="6" t="s">
        <v>25</v>
      </c>
      <c r="B23" s="19">
        <v>12534411.449999999</v>
      </c>
      <c r="C23" s="19">
        <v>13374230.66</v>
      </c>
      <c r="D23" s="19">
        <v>15574229.49</v>
      </c>
      <c r="E23" s="19">
        <v>17722187.68</v>
      </c>
      <c r="F23" s="19">
        <v>21497423.030000005</v>
      </c>
      <c r="G23" s="19">
        <v>24225273.659999996</v>
      </c>
      <c r="H23" s="24" t="s">
        <v>26</v>
      </c>
    </row>
    <row r="24" spans="1:8" ht="21">
      <c r="A24" s="23" t="s">
        <v>47</v>
      </c>
      <c r="B24" s="19">
        <v>3163815.42</v>
      </c>
      <c r="C24" s="19">
        <v>4002983.0300000003</v>
      </c>
      <c r="D24" s="19">
        <v>5801563.6899999995</v>
      </c>
      <c r="E24" s="19">
        <v>5578977.6399999997</v>
      </c>
      <c r="F24" s="19">
        <v>7570313.5099999998</v>
      </c>
      <c r="G24" s="19">
        <v>12255962.07</v>
      </c>
      <c r="H24" s="24" t="s">
        <v>27</v>
      </c>
    </row>
    <row r="25" spans="1:8" ht="21">
      <c r="A25" s="23" t="s">
        <v>48</v>
      </c>
      <c r="B25" s="19">
        <v>480351.89</v>
      </c>
      <c r="C25" s="19">
        <v>528890.76</v>
      </c>
      <c r="D25" s="19">
        <v>630283.23</v>
      </c>
      <c r="E25" s="19">
        <v>535362.29</v>
      </c>
      <c r="F25" s="19">
        <v>319823.19</v>
      </c>
      <c r="G25" s="19">
        <v>300171.75</v>
      </c>
      <c r="H25" s="24" t="s">
        <v>28</v>
      </c>
    </row>
    <row r="26" spans="1:8" ht="21">
      <c r="A26" s="23" t="s">
        <v>49</v>
      </c>
      <c r="B26" s="19">
        <v>1068217.42</v>
      </c>
      <c r="C26" s="19">
        <v>1131382.9400000002</v>
      </c>
      <c r="D26" s="19">
        <v>1116699.8099999996</v>
      </c>
      <c r="E26" s="19">
        <v>1188997.5499999998</v>
      </c>
      <c r="F26" s="19">
        <v>7781095.2800000003</v>
      </c>
      <c r="G26" s="19">
        <v>0</v>
      </c>
      <c r="H26" s="24" t="s">
        <v>29</v>
      </c>
    </row>
    <row r="27" spans="1:8" ht="21">
      <c r="A27" s="23" t="s">
        <v>50</v>
      </c>
      <c r="B27" s="19">
        <v>4039323.37</v>
      </c>
      <c r="C27" s="19">
        <v>6000472.21</v>
      </c>
      <c r="D27" s="19">
        <v>7318284.9400000013</v>
      </c>
      <c r="E27" s="19">
        <v>8684433.9499999993</v>
      </c>
      <c r="F27" s="19">
        <v>9034538.9799999986</v>
      </c>
      <c r="G27" s="19">
        <v>11188072.369999999</v>
      </c>
      <c r="H27" s="24" t="s">
        <v>30</v>
      </c>
    </row>
    <row r="28" spans="1:8" ht="21">
      <c r="A28" s="25" t="s">
        <v>51</v>
      </c>
      <c r="B28" s="26">
        <v>19000851.489999998</v>
      </c>
      <c r="C28" s="26">
        <v>23798679.109999999</v>
      </c>
      <c r="D28" s="26">
        <v>30023693.520000003</v>
      </c>
      <c r="E28" s="26">
        <v>37924149.479999997</v>
      </c>
      <c r="F28" s="26">
        <v>48258553.410000004</v>
      </c>
      <c r="G28" s="26">
        <v>58512032.88000001</v>
      </c>
      <c r="H28" s="27" t="s">
        <v>31</v>
      </c>
    </row>
    <row r="29" spans="1:8">
      <c r="A29" s="10" t="s">
        <v>32</v>
      </c>
      <c r="B29" s="2"/>
      <c r="C29" s="28"/>
      <c r="D29" s="28"/>
      <c r="E29" s="29"/>
      <c r="F29" s="29"/>
      <c r="G29" s="29"/>
      <c r="H29" s="30" t="s">
        <v>33</v>
      </c>
    </row>
    <row r="30" spans="1:8">
      <c r="A30" s="7"/>
      <c r="B30" s="4"/>
      <c r="C30" s="4"/>
      <c r="D30" s="4"/>
      <c r="E30" s="31"/>
      <c r="F30" s="31"/>
      <c r="G30" s="31"/>
      <c r="H30" s="31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9.14</vt:lpstr>
      <vt:lpstr>'9.14'!Print_Area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2020-10-20T05:37:25Z</cp:lastPrinted>
  <dcterms:created xsi:type="dcterms:W3CDTF">2019-09-09T05:11:24Z</dcterms:created>
  <dcterms:modified xsi:type="dcterms:W3CDTF">2020-10-20T05:37:44Z</dcterms:modified>
</cp:coreProperties>
</file>