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11. Transport\"/>
    </mc:Choice>
  </mc:AlternateContent>
  <bookViews>
    <workbookView xWindow="0" yWindow="0" windowWidth="28800" windowHeight="11535" tabRatio="793"/>
  </bookViews>
  <sheets>
    <sheet name="11.20 " sheetId="7" r:id="rId1"/>
  </sheets>
  <externalReferences>
    <externalReference r:id="rId2"/>
  </externalReferences>
  <definedNames>
    <definedName name="_xlnm.Print_Area" localSheetId="0">'11.20 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  <c r="B16" i="7"/>
  <c r="B15" i="7"/>
  <c r="B14" i="7"/>
  <c r="B13" i="7"/>
  <c r="B12" i="7"/>
  <c r="B11" i="7"/>
  <c r="B10" i="7"/>
  <c r="B9" i="7"/>
  <c r="B8" i="7"/>
  <c r="B7" i="7"/>
  <c r="B6" i="7"/>
  <c r="H5" i="7"/>
  <c r="G5" i="7"/>
  <c r="F5" i="7"/>
  <c r="E5" i="7"/>
  <c r="D5" i="7"/>
  <c r="B5" i="7" s="1"/>
  <c r="C5" i="7"/>
</calcChain>
</file>

<file path=xl/sharedStrings.xml><?xml version="1.0" encoding="utf-8"?>
<sst xmlns="http://schemas.openxmlformats.org/spreadsheetml/2006/main" count="41" uniqueCount="38">
  <si>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</si>
  <si>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</si>
  <si>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</si>
  <si>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</si>
  <si>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</si>
  <si>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</si>
  <si>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</si>
  <si>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</si>
  <si>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Arrival</t>
  </si>
  <si>
    <t>Departure</t>
  </si>
  <si>
    <t>January</t>
  </si>
  <si>
    <t>Irwaunej</t>
  </si>
  <si>
    <t>February</t>
  </si>
  <si>
    <t>Irwaurcbef</t>
  </si>
  <si>
    <t>March</t>
  </si>
  <si>
    <t>cCrWm</t>
  </si>
  <si>
    <t>April</t>
  </si>
  <si>
    <t>May</t>
  </si>
  <si>
    <t>Em</t>
  </si>
  <si>
    <t>June</t>
  </si>
  <si>
    <t>cnUj</t>
  </si>
  <si>
    <t>July</t>
  </si>
  <si>
    <t>iawluj</t>
  </si>
  <si>
    <t>August</t>
  </si>
  <si>
    <t>September</t>
  </si>
  <si>
    <t>rwbcmeTcpes</t>
  </si>
  <si>
    <t>October</t>
  </si>
  <si>
    <t>November</t>
  </si>
  <si>
    <t>rwbcmevon</t>
  </si>
  <si>
    <t>December</t>
  </si>
  <si>
    <t>rwbcmesiD</t>
  </si>
  <si>
    <t>clIrcPEa</t>
  </si>
  <si>
    <t>cTcswgOa</t>
  </si>
  <si>
    <t>rwbOTckoa</t>
  </si>
  <si>
    <t xml:space="preserve">        Total </t>
  </si>
  <si>
    <t>Direct Transit</t>
  </si>
  <si>
    <t>ތާވަލު 11.20: މަސްމަހުގެ ގޮތުން ގަން އިންޓަރނޭޝަނަލް އެއަރޕޯޓުގައި ފަސިންޖަރުންގެ ދަތުރުފަތުރު ހުރި ގޮތް، 2019</t>
  </si>
  <si>
    <t>Table 11.20 :  PASSENGER MOVEMENT AT GAN INTERNATIONAL AIRPORT BY MONTH,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</si>
</sst>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_);_(* \(#,##0\);_(* &quot;-&quot;??_);_(@_)"/>
    <numFmt numFmtId="168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Faruma"/>
    </font>
    <font>
      <sz val="10"/>
      <name val="Garamond"/>
      <family val="1"/>
    </font>
    <font>
      <sz val="9"/>
      <name val="Faruma"/>
    </font>
    <font>
      <b/>
      <sz val="10"/>
      <name val="A_Faseyha"/>
    </font>
    <font>
      <u/>
      <sz val="10"/>
      <color indexed="12"/>
      <name val="Arial"/>
      <family val="2"/>
    </font>
    <font>
      <sz val="10"/>
      <name val="A_Faseyha"/>
    </font>
    <font>
      <sz val="11"/>
      <color theme="1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0" fontId="7" fillId="0" borderId="0" applyFont="0" applyFill="0" applyBorder="0" applyAlignment="0" applyProtection="0"/>
    <xf numFmtId="0" fontId="3" fillId="0" borderId="0"/>
    <xf numFmtId="165" fontId="2" fillId="0" borderId="0"/>
    <xf numFmtId="165" fontId="2" fillId="0" borderId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</cellStyleXfs>
  <cellXfs count="39">
    <xf numFmtId="0" fontId="0" fillId="0" borderId="0" xfId="0"/>
    <xf numFmtId="164" fontId="0" fillId="2" borderId="0" xfId="0" applyNumberFormat="1" applyFill="1"/>
    <xf numFmtId="164" fontId="4" fillId="2" borderId="0" xfId="1" applyNumberFormat="1" applyFont="1" applyFill="1" applyBorder="1" applyAlignment="1" applyProtection="1">
      <alignment horizontal="left" vertical="center"/>
    </xf>
    <xf numFmtId="164" fontId="5" fillId="2" borderId="0" xfId="0" applyNumberFormat="1" applyFont="1" applyFill="1"/>
    <xf numFmtId="164" fontId="4" fillId="2" borderId="0" xfId="1" applyNumberFormat="1" applyFont="1" applyFill="1" applyBorder="1" applyAlignment="1" applyProtection="1">
      <alignment horizontal="right" vertical="center"/>
    </xf>
    <xf numFmtId="164" fontId="11" fillId="2" borderId="0" xfId="1" applyNumberFormat="1" applyFont="1" applyFill="1" applyBorder="1" applyAlignment="1" applyProtection="1">
      <alignment horizontal="left" vertical="center"/>
    </xf>
    <xf numFmtId="3" fontId="4" fillId="2" borderId="2" xfId="1" applyNumberFormat="1" applyFont="1" applyFill="1" applyBorder="1" applyAlignment="1" applyProtection="1">
      <alignment horizontal="right" vertical="center"/>
    </xf>
    <xf numFmtId="3" fontId="11" fillId="2" borderId="0" xfId="1" applyNumberFormat="1" applyFont="1" applyFill="1" applyBorder="1" applyAlignment="1" applyProtection="1">
      <alignment horizontal="right" vertical="center"/>
      <protection locked="0"/>
    </xf>
    <xf numFmtId="3" fontId="4" fillId="2" borderId="0" xfId="1" applyNumberFormat="1" applyFont="1" applyFill="1" applyBorder="1" applyAlignment="1" applyProtection="1">
      <alignment horizontal="right" vertical="center"/>
    </xf>
    <xf numFmtId="164" fontId="4" fillId="2" borderId="7" xfId="1" applyNumberFormat="1" applyFont="1" applyFill="1" applyBorder="1" applyAlignment="1" applyProtection="1">
      <alignment horizontal="right" vertical="center"/>
    </xf>
    <xf numFmtId="0" fontId="8" fillId="2" borderId="0" xfId="3" applyFont="1" applyFill="1" applyAlignment="1">
      <alignment vertical="center"/>
    </xf>
    <xf numFmtId="164" fontId="4" fillId="2" borderId="3" xfId="1" applyNumberFormat="1" applyFont="1" applyFill="1" applyBorder="1" applyAlignment="1" applyProtection="1">
      <alignment horizontal="right" vertical="center"/>
    </xf>
    <xf numFmtId="164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4" xfId="1" applyNumberFormat="1" applyFont="1" applyFill="1" applyBorder="1" applyAlignment="1" applyProtection="1">
      <alignment horizontal="right" vertical="center"/>
    </xf>
    <xf numFmtId="3" fontId="11" fillId="2" borderId="6" xfId="1" applyNumberFormat="1" applyFont="1" applyFill="1" applyBorder="1" applyAlignment="1" applyProtection="1">
      <alignment horizontal="right" vertical="center"/>
      <protection locked="0"/>
    </xf>
    <xf numFmtId="3" fontId="11" fillId="2" borderId="8" xfId="1" applyNumberFormat="1" applyFont="1" applyFill="1" applyBorder="1" applyAlignment="1" applyProtection="1">
      <alignment horizontal="right" vertical="center"/>
      <protection locked="0"/>
    </xf>
    <xf numFmtId="3" fontId="11" fillId="2" borderId="7" xfId="1" applyNumberFormat="1" applyFont="1" applyFill="1" applyBorder="1" applyAlignment="1" applyProtection="1">
      <alignment horizontal="right" vertical="center"/>
      <protection locked="0"/>
    </xf>
    <xf numFmtId="164" fontId="0" fillId="2" borderId="0" xfId="0" applyNumberFormat="1" applyFill="1" applyAlignment="1">
      <alignment vertical="top"/>
    </xf>
    <xf numFmtId="164" fontId="10" fillId="2" borderId="0" xfId="1" applyNumberFormat="1" applyFont="1" applyFill="1" applyAlignment="1" applyProtection="1">
      <alignment horizontal="left" vertical="top"/>
    </xf>
    <xf numFmtId="164" fontId="8" fillId="2" borderId="0" xfId="0" applyNumberFormat="1" applyFont="1" applyFill="1" applyAlignment="1">
      <alignment vertical="top"/>
    </xf>
    <xf numFmtId="0" fontId="9" fillId="2" borderId="1" xfId="0" applyNumberFormat="1" applyFont="1" applyFill="1" applyBorder="1" applyAlignment="1">
      <alignment horizontal="right" vertical="top"/>
    </xf>
    <xf numFmtId="0" fontId="15" fillId="2" borderId="1" xfId="0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right" vertical="center" wrapText="1"/>
    </xf>
    <xf numFmtId="164" fontId="11" fillId="2" borderId="9" xfId="1" applyNumberFormat="1" applyFont="1" applyFill="1" applyBorder="1" applyAlignment="1" applyProtection="1">
      <alignment horizontal="left" vertical="center"/>
    </xf>
    <xf numFmtId="3" fontId="11" fillId="2" borderId="9" xfId="1" applyNumberFormat="1" applyFont="1" applyFill="1" applyBorder="1" applyAlignment="1" applyProtection="1">
      <alignment horizontal="right" vertical="center"/>
      <protection locked="0"/>
    </xf>
    <xf numFmtId="3" fontId="4" fillId="2" borderId="9" xfId="1" applyNumberFormat="1" applyFont="1" applyFill="1" applyBorder="1" applyAlignment="1" applyProtection="1">
      <alignment horizontal="right" vertical="center"/>
    </xf>
    <xf numFmtId="164" fontId="19" fillId="2" borderId="0" xfId="0" applyNumberFormat="1" applyFont="1" applyFill="1"/>
    <xf numFmtId="164" fontId="6" fillId="2" borderId="9" xfId="1" applyNumberFormat="1" applyFont="1" applyFill="1" applyBorder="1" applyAlignment="1" applyProtection="1">
      <alignment horizontal="left" vertical="center"/>
    </xf>
    <xf numFmtId="164" fontId="6" fillId="2" borderId="9" xfId="1" applyNumberFormat="1" applyFont="1" applyFill="1" applyBorder="1" applyAlignment="1" applyProtection="1">
      <alignment horizontal="right" vertical="center"/>
    </xf>
    <xf numFmtId="164" fontId="16" fillId="2" borderId="0" xfId="1" applyNumberFormat="1" applyFont="1" applyFill="1" applyBorder="1" applyAlignment="1">
      <alignment horizontal="right" vertical="center"/>
    </xf>
    <xf numFmtId="164" fontId="18" fillId="2" borderId="0" xfId="1" applyNumberFormat="1" applyFont="1" applyFill="1" applyBorder="1" applyAlignment="1">
      <alignment horizontal="right" vertical="center"/>
    </xf>
    <xf numFmtId="164" fontId="18" fillId="2" borderId="9" xfId="1" applyNumberFormat="1" applyFont="1" applyFill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right" vertical="center"/>
    </xf>
    <xf numFmtId="164" fontId="16" fillId="2" borderId="9" xfId="1" applyNumberFormat="1" applyFont="1" applyFill="1" applyBorder="1" applyAlignment="1">
      <alignment horizontal="right" vertical="center"/>
    </xf>
    <xf numFmtId="164" fontId="12" fillId="2" borderId="9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</cellXfs>
  <cellStyles count="11">
    <cellStyle name="Comma 2" xfId="2"/>
    <cellStyle name="Comma 4" xfId="6"/>
    <cellStyle name="Hyperlink 2" xfId="7"/>
    <cellStyle name="Normal" xfId="0" builtinId="0"/>
    <cellStyle name="Normal 2" xfId="1"/>
    <cellStyle name="Normal 2 3" xfId="9"/>
    <cellStyle name="Normal 3" xfId="4"/>
    <cellStyle name="Normal 3 2" xfId="10"/>
    <cellStyle name="Normal 4" xfId="5"/>
    <cellStyle name="Normal 5" xfId="8"/>
    <cellStyle name="Normal_IX-6(Trans &amp; Comm)" xfId="3"/>
  </cellStyles>
  <dxfs count="0"/>
  <tableStyles count="0" defaultTableStyle="TableStyleMedium2" defaultPivotStyle="PivotStyleLight16"/>
  <colors>
    <mruColors>
      <color rgb="FFE4C9AE"/>
      <color rgb="FFCF9F6F"/>
      <color rgb="FF9A4D00"/>
      <color rgb="FF663300"/>
      <color rgb="FFC2844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  <cell r="C5">
            <v>0</v>
          </cell>
          <cell r="D5" t="str">
            <v>Domestic Flights</v>
          </cell>
          <cell r="E5">
            <v>0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M23" sqref="M23"/>
    </sheetView>
  </sheetViews>
  <sheetFormatPr defaultColWidth="9.140625" defaultRowHeight="18" x14ac:dyDescent="0.45"/>
  <cols>
    <col min="1" max="1" width="12.85546875" style="1" customWidth="1"/>
    <col min="2" max="2" width="11.85546875" style="1" customWidth="1"/>
    <col min="3" max="4" width="13.7109375" style="1" customWidth="1"/>
    <col min="5" max="5" width="13.140625" style="1" customWidth="1"/>
    <col min="6" max="8" width="11.85546875" style="1" customWidth="1"/>
    <col min="9" max="9" width="11.42578125" style="27" customWidth="1"/>
    <col min="10" max="10" width="2" style="1" customWidth="1"/>
    <col min="11" max="16384" width="9.140625" style="1"/>
  </cols>
  <sheetData>
    <row r="1" spans="1:10" ht="2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</row>
    <row r="2" spans="1:10" ht="15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</row>
    <row r="3" spans="1:10" ht="15" x14ac:dyDescent="0.25">
      <c r="A3" s="22"/>
      <c r="B3" s="10"/>
      <c r="C3" s="37" t="s">
        <v>2</v>
      </c>
      <c r="D3" s="37"/>
      <c r="E3" s="37"/>
      <c r="F3" s="36" t="s">
        <v>6</v>
      </c>
      <c r="G3" s="37"/>
      <c r="H3" s="37"/>
      <c r="I3" s="33" t="s">
        <v>7</v>
      </c>
    </row>
    <row r="4" spans="1:10" ht="15" x14ac:dyDescent="0.25">
      <c r="A4" s="28" t="s">
        <v>5</v>
      </c>
      <c r="B4" s="29" t="s">
        <v>34</v>
      </c>
      <c r="C4" s="4" t="s">
        <v>8</v>
      </c>
      <c r="D4" s="4" t="s">
        <v>9</v>
      </c>
      <c r="E4" s="23" t="s">
        <v>35</v>
      </c>
      <c r="F4" s="9" t="s">
        <v>8</v>
      </c>
      <c r="G4" s="11" t="s">
        <v>9</v>
      </c>
      <c r="H4" s="12" t="s">
        <v>35</v>
      </c>
      <c r="I4" s="34"/>
      <c r="J4" s="3"/>
    </row>
    <row r="5" spans="1:10" ht="15.75" x14ac:dyDescent="0.25">
      <c r="A5" s="2" t="s">
        <v>0</v>
      </c>
      <c r="B5" s="6">
        <f>SUM(C5:H5)</f>
        <v>175541</v>
      </c>
      <c r="C5" s="6">
        <f t="shared" ref="C5:H5" si="0">SUM(C6:C17)</f>
        <v>15686</v>
      </c>
      <c r="D5" s="6">
        <f t="shared" si="0"/>
        <v>15286</v>
      </c>
      <c r="E5" s="6">
        <f t="shared" si="0"/>
        <v>17</v>
      </c>
      <c r="F5" s="13">
        <f t="shared" si="0"/>
        <v>68033</v>
      </c>
      <c r="G5" s="8">
        <f t="shared" si="0"/>
        <v>67897</v>
      </c>
      <c r="H5" s="8">
        <f t="shared" si="0"/>
        <v>8622</v>
      </c>
      <c r="I5" s="30" t="s">
        <v>1</v>
      </c>
    </row>
    <row r="6" spans="1:10" ht="15.75" x14ac:dyDescent="0.25">
      <c r="A6" s="5" t="s">
        <v>10</v>
      </c>
      <c r="B6" s="8">
        <f t="shared" ref="B6:B17" si="1">SUM(C6:H6)</f>
        <v>16812</v>
      </c>
      <c r="C6" s="7">
        <v>1939</v>
      </c>
      <c r="D6" s="7">
        <v>1450</v>
      </c>
      <c r="E6" s="7">
        <v>6</v>
      </c>
      <c r="F6" s="14">
        <v>6045</v>
      </c>
      <c r="G6" s="7">
        <v>5970</v>
      </c>
      <c r="H6" s="7">
        <v>1402</v>
      </c>
      <c r="I6" s="31" t="s">
        <v>11</v>
      </c>
    </row>
    <row r="7" spans="1:10" ht="15.75" x14ac:dyDescent="0.25">
      <c r="A7" s="5" t="s">
        <v>12</v>
      </c>
      <c r="B7" s="8">
        <f t="shared" si="1"/>
        <v>14676</v>
      </c>
      <c r="C7" s="7">
        <v>1239</v>
      </c>
      <c r="D7" s="7">
        <v>1265</v>
      </c>
      <c r="E7" s="7">
        <v>0</v>
      </c>
      <c r="F7" s="14">
        <v>5638</v>
      </c>
      <c r="G7" s="7">
        <v>5598</v>
      </c>
      <c r="H7" s="7">
        <v>936</v>
      </c>
      <c r="I7" s="31" t="s">
        <v>13</v>
      </c>
    </row>
    <row r="8" spans="1:10" ht="15.75" x14ac:dyDescent="0.25">
      <c r="A8" s="5" t="s">
        <v>14</v>
      </c>
      <c r="B8" s="8">
        <f t="shared" si="1"/>
        <v>19901</v>
      </c>
      <c r="C8" s="7">
        <v>1592</v>
      </c>
      <c r="D8" s="7">
        <v>1640</v>
      </c>
      <c r="E8" s="7">
        <v>0</v>
      </c>
      <c r="F8" s="14">
        <v>7590</v>
      </c>
      <c r="G8" s="7">
        <v>7829</v>
      </c>
      <c r="H8" s="7">
        <v>1250</v>
      </c>
      <c r="I8" s="31" t="s">
        <v>15</v>
      </c>
    </row>
    <row r="9" spans="1:10" ht="15.75" x14ac:dyDescent="0.25">
      <c r="A9" s="5" t="s">
        <v>16</v>
      </c>
      <c r="B9" s="8">
        <f t="shared" si="1"/>
        <v>15881</v>
      </c>
      <c r="C9" s="7">
        <v>1704</v>
      </c>
      <c r="D9" s="7">
        <v>1538</v>
      </c>
      <c r="E9" s="7">
        <v>0</v>
      </c>
      <c r="F9" s="14">
        <v>5995</v>
      </c>
      <c r="G9" s="7">
        <v>6012</v>
      </c>
      <c r="H9" s="7">
        <v>632</v>
      </c>
      <c r="I9" s="31" t="s">
        <v>31</v>
      </c>
    </row>
    <row r="10" spans="1:10" ht="15.75" x14ac:dyDescent="0.25">
      <c r="A10" s="5" t="s">
        <v>17</v>
      </c>
      <c r="B10" s="8">
        <f t="shared" si="1"/>
        <v>10930</v>
      </c>
      <c r="C10" s="7">
        <v>546</v>
      </c>
      <c r="D10" s="7">
        <v>622</v>
      </c>
      <c r="E10" s="7">
        <v>0</v>
      </c>
      <c r="F10" s="14">
        <v>4793</v>
      </c>
      <c r="G10" s="7">
        <v>4094</v>
      </c>
      <c r="H10" s="7">
        <v>875</v>
      </c>
      <c r="I10" s="31" t="s">
        <v>18</v>
      </c>
    </row>
    <row r="11" spans="1:10" ht="15.75" x14ac:dyDescent="0.25">
      <c r="A11" s="5" t="s">
        <v>19</v>
      </c>
      <c r="B11" s="8">
        <f t="shared" si="1"/>
        <v>12957</v>
      </c>
      <c r="C11" s="7">
        <v>834</v>
      </c>
      <c r="D11" s="7">
        <v>741</v>
      </c>
      <c r="E11" s="7">
        <v>0</v>
      </c>
      <c r="F11" s="14">
        <v>5190</v>
      </c>
      <c r="G11" s="7">
        <v>5896</v>
      </c>
      <c r="H11" s="7">
        <v>296</v>
      </c>
      <c r="I11" s="31" t="s">
        <v>20</v>
      </c>
    </row>
    <row r="12" spans="1:10" ht="15.75" x14ac:dyDescent="0.25">
      <c r="A12" s="5" t="s">
        <v>21</v>
      </c>
      <c r="B12" s="8">
        <f t="shared" si="1"/>
        <v>11452</v>
      </c>
      <c r="C12" s="7">
        <v>736</v>
      </c>
      <c r="D12" s="7">
        <v>778</v>
      </c>
      <c r="E12" s="7">
        <v>0</v>
      </c>
      <c r="F12" s="14">
        <v>4837</v>
      </c>
      <c r="G12" s="7">
        <v>4721</v>
      </c>
      <c r="H12" s="7">
        <v>380</v>
      </c>
      <c r="I12" s="31" t="s">
        <v>22</v>
      </c>
    </row>
    <row r="13" spans="1:10" ht="15.75" x14ac:dyDescent="0.25">
      <c r="A13" s="5" t="s">
        <v>23</v>
      </c>
      <c r="B13" s="8">
        <f t="shared" si="1"/>
        <v>15185</v>
      </c>
      <c r="C13" s="7">
        <v>1221</v>
      </c>
      <c r="D13" s="7">
        <v>1178</v>
      </c>
      <c r="E13" s="7">
        <v>0</v>
      </c>
      <c r="F13" s="14">
        <v>6089</v>
      </c>
      <c r="G13" s="7">
        <v>6268</v>
      </c>
      <c r="H13" s="7">
        <v>429</v>
      </c>
      <c r="I13" s="31" t="s">
        <v>32</v>
      </c>
    </row>
    <row r="14" spans="1:10" ht="15.75" x14ac:dyDescent="0.25">
      <c r="A14" s="5" t="s">
        <v>24</v>
      </c>
      <c r="B14" s="8">
        <f t="shared" si="1"/>
        <v>12683</v>
      </c>
      <c r="C14" s="7">
        <v>1099</v>
      </c>
      <c r="D14" s="7">
        <v>1171</v>
      </c>
      <c r="E14" s="7">
        <v>0</v>
      </c>
      <c r="F14" s="14">
        <v>5093</v>
      </c>
      <c r="G14" s="7">
        <v>4952</v>
      </c>
      <c r="H14" s="7">
        <v>368</v>
      </c>
      <c r="I14" s="31" t="s">
        <v>25</v>
      </c>
    </row>
    <row r="15" spans="1:10" ht="15.75" x14ac:dyDescent="0.25">
      <c r="A15" s="5" t="s">
        <v>26</v>
      </c>
      <c r="B15" s="8">
        <f t="shared" si="1"/>
        <v>11227</v>
      </c>
      <c r="C15" s="7">
        <v>1004</v>
      </c>
      <c r="D15" s="7">
        <v>909</v>
      </c>
      <c r="E15" s="7">
        <v>0</v>
      </c>
      <c r="F15" s="14">
        <v>4490</v>
      </c>
      <c r="G15" s="7">
        <v>4349</v>
      </c>
      <c r="H15" s="7">
        <v>475</v>
      </c>
      <c r="I15" s="31" t="s">
        <v>33</v>
      </c>
    </row>
    <row r="16" spans="1:10" ht="15.75" x14ac:dyDescent="0.25">
      <c r="A16" s="5" t="s">
        <v>27</v>
      </c>
      <c r="B16" s="8">
        <f t="shared" si="1"/>
        <v>14107</v>
      </c>
      <c r="C16" s="7">
        <v>1142</v>
      </c>
      <c r="D16" s="7">
        <v>1683</v>
      </c>
      <c r="E16" s="7">
        <v>11</v>
      </c>
      <c r="F16" s="14">
        <v>4959</v>
      </c>
      <c r="G16" s="7">
        <v>5808</v>
      </c>
      <c r="H16" s="7">
        <v>504</v>
      </c>
      <c r="I16" s="31" t="s">
        <v>28</v>
      </c>
    </row>
    <row r="17" spans="1:9" s="17" customFormat="1" ht="15.75" x14ac:dyDescent="0.25">
      <c r="A17" s="24" t="s">
        <v>29</v>
      </c>
      <c r="B17" s="26">
        <f t="shared" si="1"/>
        <v>19730</v>
      </c>
      <c r="C17" s="25">
        <v>2630</v>
      </c>
      <c r="D17" s="25">
        <v>2311</v>
      </c>
      <c r="E17" s="15">
        <v>0</v>
      </c>
      <c r="F17" s="16">
        <v>7314</v>
      </c>
      <c r="G17" s="25">
        <v>6400</v>
      </c>
      <c r="H17" s="25">
        <v>1075</v>
      </c>
      <c r="I17" s="32" t="s">
        <v>30</v>
      </c>
    </row>
    <row r="18" spans="1:9" ht="18.75" x14ac:dyDescent="0.25">
      <c r="A18" s="18" t="s">
        <v>3</v>
      </c>
      <c r="B18" s="19"/>
      <c r="C18" s="19"/>
      <c r="D18" s="19"/>
      <c r="E18" s="19"/>
      <c r="F18" s="19"/>
      <c r="G18" s="19"/>
      <c r="H18" s="20"/>
      <c r="I18" s="21" t="s">
        <v>4</v>
      </c>
    </row>
  </sheetData>
  <mergeCells count="5">
    <mergeCell ref="A1:I1"/>
    <mergeCell ref="A2:I2"/>
    <mergeCell ref="C3:E3"/>
    <mergeCell ref="F3:H3"/>
    <mergeCell ref="I3:I4"/>
  </mergeCells>
  <pageMargins left="0.7" right="0.7" top="0.75" bottom="0.75" header="0.3" footer="0.3"/>
  <pageSetup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11.20 </vt:lpstr>
      <vt:lpstr>'11.20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2020-10-09T12:55:47Z</cp:lastPrinted>
  <dcterms:created xsi:type="dcterms:W3CDTF">2019-03-24T03:32:16Z</dcterms:created>
  <dcterms:modified xsi:type="dcterms:W3CDTF">2020-10-09T12:55:58Z</dcterms:modified>
</cp:coreProperties>
</file>