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hamed\Desktop\yearbook 2020 =update\web\11. Transport\"/>
    </mc:Choice>
  </mc:AlternateContent>
  <bookViews>
    <workbookView xWindow="0" yWindow="0" windowWidth="28800" windowHeight="11535" tabRatio="790"/>
  </bookViews>
  <sheets>
    <sheet name="11.13" sheetId="1" r:id="rId1"/>
  </sheets>
  <externalReferences>
    <externalReference r:id="rId2"/>
    <externalReference r:id="rId3"/>
  </externalReferences>
  <definedNames>
    <definedName name="_xlnm.Print_Area" localSheetId="0">'11.13'!$A$1:$G$65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D7" i="1"/>
  <c r="C7" i="1"/>
  <c r="B7" i="1"/>
</calcChain>
</file>

<file path=xl/sharedStrings.xml><?xml version="1.0" encoding="utf-8"?>
<sst xmlns="http://schemas.openxmlformats.org/spreadsheetml/2006/main" count="38" uniqueCount="36">
  <si>
    <t>Total</t>
  </si>
  <si>
    <t>wlcmuj</t>
  </si>
  <si>
    <t>International Flights</t>
  </si>
  <si>
    <t>Source: Civil Aviation Authority</t>
  </si>
  <si>
    <t>މައުލޫމާތު ދެއްވީ: ސިވިލް އޭވިއޭޝަން އޮތޯރިޓީ</t>
  </si>
  <si>
    <t>ތާވަލް 11.13: މަސްމަހުގެ ގޮތުން ބައިނަލްއަޤްވާމީ ވައިގެ ބަނދަރުގައި ފަސިންޖަރުންގެ ދަތުރުފަތުރު ހުރިގޮތް، 2019</t>
  </si>
  <si>
    <t>Table  11.13 :  PASSENGER MOVEMENT AT IBRAHIM NASIR INTERNATIONAL AIRPORT BY MONTH, 2019</t>
  </si>
  <si>
    <t>Month</t>
  </si>
  <si>
    <t>Domestic Flights</t>
  </si>
  <si>
    <t>cswm</t>
  </si>
  <si>
    <t>Arrival</t>
  </si>
  <si>
    <t>Departure</t>
  </si>
  <si>
    <t>January</t>
  </si>
  <si>
    <t>Irwaunej</t>
  </si>
  <si>
    <t>February</t>
  </si>
  <si>
    <t>Irwaurcbef</t>
  </si>
  <si>
    <t>March</t>
  </si>
  <si>
    <t>cCrWm</t>
  </si>
  <si>
    <t>April</t>
  </si>
  <si>
    <t>clircpEa</t>
  </si>
  <si>
    <t>May</t>
  </si>
  <si>
    <t>Em</t>
  </si>
  <si>
    <t>June</t>
  </si>
  <si>
    <t>cnUj</t>
  </si>
  <si>
    <t>July</t>
  </si>
  <si>
    <t>iawluj</t>
  </si>
  <si>
    <t>August</t>
  </si>
  <si>
    <t>cTcswgoa</t>
  </si>
  <si>
    <t>September</t>
  </si>
  <si>
    <t>rwbcmeTcpes</t>
  </si>
  <si>
    <t>October</t>
  </si>
  <si>
    <t>rwbUTckoa</t>
  </si>
  <si>
    <t>November</t>
  </si>
  <si>
    <t>rwbcmevon</t>
  </si>
  <si>
    <t>December</t>
  </si>
  <si>
    <t>rwbcmesiD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</si>
</sst>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_)"/>
  </numFmts>
  <fonts count="15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MS Sans Serif"/>
      <family val="2"/>
    </font>
    <font>
      <i/>
      <sz val="9"/>
      <name val="Calibri"/>
      <family val="2"/>
      <scheme val="minor"/>
    </font>
    <font>
      <sz val="10"/>
      <name val="Faruma"/>
    </font>
    <font>
      <b/>
      <sz val="11"/>
      <color theme="1"/>
      <name val="Faruma"/>
    </font>
    <font>
      <sz val="10"/>
      <name val="Garamond"/>
      <family val="1"/>
    </font>
    <font>
      <b/>
      <sz val="10"/>
      <name val="A_Faseyha"/>
    </font>
    <font>
      <b/>
      <sz val="11"/>
      <color rgb="FFFF0000"/>
      <name val="Calibri"/>
      <family val="2"/>
      <scheme val="minor"/>
    </font>
    <font>
      <sz val="9"/>
      <name val="Calibri"/>
      <family val="2"/>
      <scheme val="minor"/>
    </font>
    <font>
      <sz val="10"/>
      <name val="A_Faseyh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hair">
        <color auto="1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hair">
        <color auto="1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hair">
        <color auto="1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5">
    <xf numFmtId="0" fontId="0" fillId="0" borderId="0"/>
    <xf numFmtId="164" fontId="1" fillId="0" borderId="0"/>
    <xf numFmtId="40" fontId="6" fillId="0" borderId="0" applyFont="0" applyFill="0" applyBorder="0" applyAlignment="0" applyProtection="0"/>
    <xf numFmtId="0" fontId="3" fillId="0" borderId="0"/>
    <xf numFmtId="0" fontId="10" fillId="0" borderId="0"/>
  </cellStyleXfs>
  <cellXfs count="42">
    <xf numFmtId="0" fontId="0" fillId="0" borderId="0" xfId="0"/>
    <xf numFmtId="164" fontId="4" fillId="2" borderId="0" xfId="1" applyNumberFormat="1" applyFont="1" applyFill="1" applyBorder="1" applyAlignment="1" applyProtection="1">
      <alignment horizontal="left" vertical="center"/>
    </xf>
    <xf numFmtId="164" fontId="7" fillId="2" borderId="0" xfId="1" applyNumberFormat="1" applyFont="1" applyFill="1" applyAlignment="1" applyProtection="1">
      <alignment horizontal="left" vertical="center"/>
    </xf>
    <xf numFmtId="0" fontId="9" fillId="2" borderId="2" xfId="0" applyNumberFormat="1" applyFont="1" applyFill="1" applyBorder="1" applyAlignment="1">
      <alignment horizontal="center" vertical="center"/>
    </xf>
    <xf numFmtId="0" fontId="9" fillId="2" borderId="3" xfId="0" applyNumberFormat="1" applyFont="1" applyFill="1" applyBorder="1" applyAlignment="1">
      <alignment horizontal="center" vertical="center"/>
    </xf>
    <xf numFmtId="0" fontId="9" fillId="2" borderId="3" xfId="0" applyNumberFormat="1" applyFont="1" applyFill="1" applyBorder="1" applyAlignment="1"/>
    <xf numFmtId="164" fontId="0" fillId="2" borderId="0" xfId="0" applyNumberFormat="1" applyFill="1"/>
    <xf numFmtId="164" fontId="2" fillId="2" borderId="4" xfId="1" applyNumberFormat="1" applyFont="1" applyFill="1" applyBorder="1" applyAlignment="1" applyProtection="1">
      <alignment horizontal="center" vertical="top"/>
    </xf>
    <xf numFmtId="164" fontId="0" fillId="2" borderId="0" xfId="0" applyNumberFormat="1" applyFill="1" applyBorder="1"/>
    <xf numFmtId="164" fontId="5" fillId="2" borderId="5" xfId="1" applyNumberFormat="1" applyFont="1" applyFill="1" applyBorder="1" applyAlignment="1" applyProtection="1">
      <alignment horizontal="left" vertical="center"/>
    </xf>
    <xf numFmtId="164" fontId="4" fillId="2" borderId="6" xfId="1" applyNumberFormat="1" applyFont="1" applyFill="1" applyBorder="1" applyAlignment="1" applyProtection="1">
      <alignment horizontal="center" vertical="center"/>
    </xf>
    <xf numFmtId="164" fontId="4" fillId="2" borderId="7" xfId="1" applyNumberFormat="1" applyFont="1" applyFill="1" applyBorder="1" applyAlignment="1" applyProtection="1">
      <alignment horizontal="center" vertical="center"/>
    </xf>
    <xf numFmtId="0" fontId="11" fillId="2" borderId="5" xfId="4" applyFont="1" applyFill="1" applyBorder="1" applyAlignment="1">
      <alignment horizontal="right" vertical="center"/>
    </xf>
    <xf numFmtId="164" fontId="12" fillId="2" borderId="0" xfId="0" applyNumberFormat="1" applyFont="1" applyFill="1"/>
    <xf numFmtId="164" fontId="5" fillId="2" borderId="1" xfId="1" applyNumberFormat="1" applyFont="1" applyFill="1" applyBorder="1" applyAlignment="1" applyProtection="1">
      <alignment horizontal="left" vertical="center"/>
    </xf>
    <xf numFmtId="164" fontId="4" fillId="2" borderId="0" xfId="1" applyNumberFormat="1" applyFont="1" applyFill="1" applyBorder="1" applyAlignment="1" applyProtection="1">
      <alignment horizontal="right" vertical="center"/>
    </xf>
    <xf numFmtId="164" fontId="4" fillId="2" borderId="8" xfId="1" applyNumberFormat="1" applyFont="1" applyFill="1" applyBorder="1" applyAlignment="1" applyProtection="1">
      <alignment horizontal="right" vertical="center"/>
    </xf>
    <xf numFmtId="164" fontId="4" fillId="2" borderId="9" xfId="1" applyNumberFormat="1" applyFont="1" applyFill="1" applyBorder="1" applyAlignment="1" applyProtection="1">
      <alignment horizontal="right" vertical="center"/>
    </xf>
    <xf numFmtId="0" fontId="11" fillId="2" borderId="1" xfId="4" applyFont="1" applyFill="1" applyBorder="1" applyAlignment="1">
      <alignment horizontal="right" vertical="center"/>
    </xf>
    <xf numFmtId="3" fontId="4" fillId="2" borderId="10" xfId="1" applyNumberFormat="1" applyFont="1" applyFill="1" applyBorder="1" applyAlignment="1" applyProtection="1">
      <alignment horizontal="right" vertical="center"/>
    </xf>
    <xf numFmtId="3" fontId="4" fillId="2" borderId="11" xfId="1" applyNumberFormat="1" applyFont="1" applyFill="1" applyBorder="1" applyAlignment="1" applyProtection="1">
      <alignment horizontal="right" vertical="center"/>
    </xf>
    <xf numFmtId="3" fontId="4" fillId="2" borderId="12" xfId="1" applyNumberFormat="1" applyFont="1" applyFill="1" applyBorder="1" applyAlignment="1" applyProtection="1">
      <alignment horizontal="right" vertical="center"/>
    </xf>
    <xf numFmtId="0" fontId="11" fillId="2" borderId="0" xfId="4" applyFont="1" applyFill="1" applyBorder="1" applyAlignment="1">
      <alignment horizontal="right"/>
    </xf>
    <xf numFmtId="164" fontId="13" fillId="2" borderId="0" xfId="1" applyNumberFormat="1" applyFont="1" applyFill="1" applyBorder="1" applyAlignment="1" applyProtection="1">
      <alignment horizontal="left" vertical="center"/>
    </xf>
    <xf numFmtId="3" fontId="13" fillId="2" borderId="13" xfId="3" applyNumberFormat="1" applyFont="1" applyFill="1" applyBorder="1" applyAlignment="1">
      <alignment horizontal="right" vertical="center"/>
    </xf>
    <xf numFmtId="3" fontId="13" fillId="2" borderId="14" xfId="1" applyNumberFormat="1" applyFont="1" applyFill="1" applyBorder="1" applyAlignment="1" applyProtection="1">
      <alignment horizontal="right" vertical="center"/>
      <protection locked="0"/>
    </xf>
    <xf numFmtId="3" fontId="13" fillId="2" borderId="13" xfId="1" applyNumberFormat="1" applyFont="1" applyFill="1" applyBorder="1" applyAlignment="1" applyProtection="1">
      <alignment horizontal="right" vertical="center"/>
      <protection locked="0"/>
    </xf>
    <xf numFmtId="3" fontId="13" fillId="2" borderId="2" xfId="1" applyNumberFormat="1" applyFont="1" applyFill="1" applyBorder="1" applyAlignment="1" applyProtection="1">
      <alignment horizontal="right" vertical="center"/>
      <protection locked="0"/>
    </xf>
    <xf numFmtId="0" fontId="14" fillId="2" borderId="0" xfId="4" applyFont="1" applyFill="1" applyBorder="1" applyAlignment="1">
      <alignment horizontal="right"/>
    </xf>
    <xf numFmtId="3" fontId="13" fillId="2" borderId="13" xfId="3" applyNumberFormat="1" applyFont="1" applyFill="1" applyBorder="1" applyAlignment="1" applyProtection="1">
      <alignment horizontal="right" vertical="center" wrapText="1"/>
    </xf>
    <xf numFmtId="3" fontId="13" fillId="2" borderId="13" xfId="3" applyNumberFormat="1" applyFont="1" applyFill="1" applyBorder="1" applyAlignment="1" applyProtection="1">
      <alignment horizontal="right" vertical="center"/>
    </xf>
    <xf numFmtId="164" fontId="13" fillId="2" borderId="1" xfId="1" applyNumberFormat="1" applyFont="1" applyFill="1" applyBorder="1" applyAlignment="1" applyProtection="1">
      <alignment horizontal="left" vertical="center"/>
    </xf>
    <xf numFmtId="3" fontId="13" fillId="2" borderId="15" xfId="3" applyNumberFormat="1" applyFont="1" applyFill="1" applyBorder="1" applyAlignment="1">
      <alignment horizontal="right" vertical="center"/>
    </xf>
    <xf numFmtId="3" fontId="13" fillId="2" borderId="16" xfId="1" applyNumberFormat="1" applyFont="1" applyFill="1" applyBorder="1" applyAlignment="1" applyProtection="1">
      <alignment horizontal="right" vertical="center"/>
      <protection locked="0"/>
    </xf>
    <xf numFmtId="3" fontId="13" fillId="2" borderId="15" xfId="1" applyNumberFormat="1" applyFont="1" applyFill="1" applyBorder="1" applyAlignment="1" applyProtection="1">
      <alignment horizontal="right" vertical="center"/>
      <protection locked="0"/>
    </xf>
    <xf numFmtId="3" fontId="13" fillId="2" borderId="17" xfId="1" applyNumberFormat="1" applyFont="1" applyFill="1" applyBorder="1" applyAlignment="1" applyProtection="1">
      <alignment horizontal="right" vertical="center"/>
      <protection locked="0"/>
    </xf>
    <xf numFmtId="0" fontId="14" fillId="2" borderId="1" xfId="4" applyFont="1" applyFill="1" applyBorder="1" applyAlignment="1">
      <alignment horizontal="right"/>
    </xf>
    <xf numFmtId="38" fontId="5" fillId="2" borderId="0" xfId="2" applyNumberFormat="1" applyFont="1" applyFill="1" applyBorder="1" applyAlignment="1">
      <alignment horizontal="right" vertical="center" wrapText="1"/>
    </xf>
    <xf numFmtId="37" fontId="13" fillId="2" borderId="0" xfId="1" applyNumberFormat="1" applyFont="1" applyFill="1" applyAlignment="1" applyProtection="1">
      <alignment vertical="center"/>
    </xf>
    <xf numFmtId="0" fontId="8" fillId="2" borderId="18" xfId="0" applyNumberFormat="1" applyFont="1" applyFill="1" applyBorder="1" applyAlignment="1">
      <alignment horizontal="right" vertical="center"/>
    </xf>
    <xf numFmtId="0" fontId="8" fillId="2" borderId="0" xfId="0" applyNumberFormat="1" applyFont="1" applyFill="1" applyBorder="1" applyAlignment="1">
      <alignment horizontal="right" vertical="center"/>
    </xf>
    <xf numFmtId="0" fontId="8" fillId="2" borderId="19" xfId="0" applyNumberFormat="1" applyFont="1" applyFill="1" applyBorder="1" applyAlignment="1">
      <alignment horizontal="right" vertical="center"/>
    </xf>
  </cellXfs>
  <cellStyles count="5">
    <cellStyle name="Comma 2" xfId="2"/>
    <cellStyle name="Normal" xfId="0" builtinId="0"/>
    <cellStyle name="Normal 2" xfId="1"/>
    <cellStyle name="Normal_IX-6(Trans &amp; Comm)" xfId="3"/>
    <cellStyle name="Normal_X-5 (Electricity)" xfId="4"/>
  </cellStyles>
  <dxfs count="0"/>
  <tableStyles count="0" defaultTableStyle="TableStyleMedium2" defaultPivotStyle="PivotStyleLight16"/>
  <colors>
    <mruColors>
      <color rgb="FFDA6D00"/>
      <color rgb="FF663300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sz="950"/>
            </a:pPr>
            <a:r>
              <a:rPr lang="en-US" sz="950"/>
              <a:t>Figure 11.7: Passanger movement by international flights, at Ibrahim Nasir International Airport, 2019</a:t>
            </a:r>
          </a:p>
        </c:rich>
      </c:tx>
      <c:layout>
        <c:manualLayout>
          <c:xMode val="edge"/>
          <c:yMode val="edge"/>
          <c:x val="0.14141051355921899"/>
          <c:y val="2.31274259731618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343594013874603"/>
          <c:y val="0.17102320333853349"/>
          <c:w val="0.87199675668808607"/>
          <c:h val="0.682312050894507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'[2]11.13 &amp; 11.14'!$B$6</c:f>
              <c:strCache>
                <c:ptCount val="1"/>
                <c:pt idx="0">
                  <c:v>Arrival</c:v>
                </c:pt>
              </c:strCache>
            </c:strRef>
          </c:tx>
          <c:spPr>
            <a:solidFill>
              <a:srgbClr val="9A4D00"/>
            </a:solidFill>
          </c:spPr>
          <c:invertIfNegative val="0"/>
          <c:cat>
            <c:strRef>
              <c:f>'[2]11.13 &amp; 11.14'!$A$8:$A$19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'[2]11.13 &amp; 11.14'!$B$8:$B$19</c:f>
              <c:numCache>
                <c:formatCode>#,##0</c:formatCode>
                <c:ptCount val="12"/>
                <c:pt idx="0">
                  <c:v>185073</c:v>
                </c:pt>
                <c:pt idx="1">
                  <c:v>181716</c:v>
                </c:pt>
                <c:pt idx="2">
                  <c:v>187082</c:v>
                </c:pt>
                <c:pt idx="3">
                  <c:v>179428</c:v>
                </c:pt>
                <c:pt idx="4">
                  <c:v>124830</c:v>
                </c:pt>
                <c:pt idx="5">
                  <c:v>143580</c:v>
                </c:pt>
                <c:pt idx="6">
                  <c:v>163224</c:v>
                </c:pt>
                <c:pt idx="7">
                  <c:v>169600</c:v>
                </c:pt>
                <c:pt idx="8">
                  <c:v>146522</c:v>
                </c:pt>
                <c:pt idx="9">
                  <c:v>166734</c:v>
                </c:pt>
                <c:pt idx="10">
                  <c:v>163740</c:v>
                </c:pt>
                <c:pt idx="11">
                  <c:v>210869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15B-433B-9047-F002ED689778}"/>
            </c:ext>
          </c:extLst>
        </c:ser>
        <c:ser>
          <c:idx val="1"/>
          <c:order val="1"/>
          <c:tx>
            <c:strRef>
              <c:f>'[2]11.13 &amp; 11.14'!$C$6</c:f>
              <c:strCache>
                <c:ptCount val="1"/>
                <c:pt idx="0">
                  <c:v>Departure</c:v>
                </c:pt>
              </c:strCache>
            </c:strRef>
          </c:tx>
          <c:spPr>
            <a:solidFill>
              <a:srgbClr val="CF9F6F"/>
            </a:solidFill>
          </c:spPr>
          <c:invertIfNegative val="0"/>
          <c:cat>
            <c:strRef>
              <c:f>'[2]11.13 &amp; 11.14'!$A$8:$A$19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'[2]11.13 &amp; 11.14'!$C$8:$C$19</c:f>
              <c:numCache>
                <c:formatCode>#,##0</c:formatCode>
                <c:ptCount val="12"/>
                <c:pt idx="0">
                  <c:v>184382</c:v>
                </c:pt>
                <c:pt idx="1">
                  <c:v>180800</c:v>
                </c:pt>
                <c:pt idx="2">
                  <c:v>192575</c:v>
                </c:pt>
                <c:pt idx="3">
                  <c:v>176024</c:v>
                </c:pt>
                <c:pt idx="4">
                  <c:v>141547</c:v>
                </c:pt>
                <c:pt idx="5">
                  <c:v>137873</c:v>
                </c:pt>
                <c:pt idx="6">
                  <c:v>155935</c:v>
                </c:pt>
                <c:pt idx="7">
                  <c:v>180911</c:v>
                </c:pt>
                <c:pt idx="8">
                  <c:v>139934</c:v>
                </c:pt>
                <c:pt idx="9">
                  <c:v>162436</c:v>
                </c:pt>
                <c:pt idx="10">
                  <c:v>173364</c:v>
                </c:pt>
                <c:pt idx="11">
                  <c:v>197083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15B-433B-9047-F002ED6897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3881856"/>
        <c:axId val="623882640"/>
      </c:barChart>
      <c:catAx>
        <c:axId val="6238818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623882640"/>
        <c:crosses val="autoZero"/>
        <c:auto val="1"/>
        <c:lblAlgn val="ctr"/>
        <c:lblOffset val="100"/>
        <c:noMultiLvlLbl val="0"/>
      </c:catAx>
      <c:valAx>
        <c:axId val="623882640"/>
        <c:scaling>
          <c:orientation val="minMax"/>
          <c:max val="25000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en-US" sz="900"/>
                  <a:t>In numbers</a:t>
                </a:r>
              </a:p>
            </c:rich>
          </c:tx>
          <c:layout>
            <c:manualLayout>
              <c:xMode val="edge"/>
              <c:yMode val="edge"/>
              <c:x val="1.9068791074193178E-2"/>
              <c:y val="8.4232680399380103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623881856"/>
        <c:crosses val="autoZero"/>
        <c:crossBetween val="between"/>
      </c:valAx>
      <c:spPr>
        <a:ln>
          <a:solidFill>
            <a:schemeClr val="bg1">
              <a:lumMod val="6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37596759138304403"/>
          <c:y val="0.19816325883540017"/>
          <c:w val="0.20772721779331371"/>
          <c:h val="6.1220572098956302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sz="950"/>
            </a:pPr>
            <a:r>
              <a:rPr lang="en-US" sz="950"/>
              <a:t>Figure 11.8: Passanger movement by domestic  flights, at Ibrahim Naisr International Airport, 2019</a:t>
            </a:r>
          </a:p>
        </c:rich>
      </c:tx>
      <c:layout>
        <c:manualLayout>
          <c:xMode val="edge"/>
          <c:yMode val="edge"/>
          <c:x val="0.16589552238805888"/>
          <c:y val="3.70370370370370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7497597821802853E-2"/>
          <c:y val="0.16707203266258386"/>
          <c:w val="0.87019812495993842"/>
          <c:h val="0.686799358413537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'[2]11.13 &amp; 11.14'!$D$6</c:f>
              <c:strCache>
                <c:ptCount val="1"/>
                <c:pt idx="0">
                  <c:v>Arrival</c:v>
                </c:pt>
              </c:strCache>
            </c:strRef>
          </c:tx>
          <c:spPr>
            <a:solidFill>
              <a:srgbClr val="9A4D00"/>
            </a:solidFill>
          </c:spPr>
          <c:invertIfNegative val="0"/>
          <c:cat>
            <c:strRef>
              <c:f>'[2]11.13 &amp; 11.14'!$A$8:$A$19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'[2]11.13 &amp; 11.14'!$D$8:$D$19</c:f>
              <c:numCache>
                <c:formatCode>#,##0</c:formatCode>
                <c:ptCount val="12"/>
                <c:pt idx="0">
                  <c:v>107622</c:v>
                </c:pt>
                <c:pt idx="1">
                  <c:v>105630</c:v>
                </c:pt>
                <c:pt idx="2">
                  <c:v>109464</c:v>
                </c:pt>
                <c:pt idx="3">
                  <c:v>102150</c:v>
                </c:pt>
                <c:pt idx="4">
                  <c:v>79579</c:v>
                </c:pt>
                <c:pt idx="5">
                  <c:v>86442</c:v>
                </c:pt>
                <c:pt idx="6">
                  <c:v>90383</c:v>
                </c:pt>
                <c:pt idx="7">
                  <c:v>112311</c:v>
                </c:pt>
                <c:pt idx="8">
                  <c:v>81780</c:v>
                </c:pt>
                <c:pt idx="9">
                  <c:v>94716</c:v>
                </c:pt>
                <c:pt idx="10">
                  <c:v>101425</c:v>
                </c:pt>
                <c:pt idx="11">
                  <c:v>114946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855-4EE3-B802-25CB616EA79F}"/>
            </c:ext>
          </c:extLst>
        </c:ser>
        <c:ser>
          <c:idx val="1"/>
          <c:order val="1"/>
          <c:tx>
            <c:strRef>
              <c:f>'[2]11.13 &amp; 11.14'!$E$6</c:f>
              <c:strCache>
                <c:ptCount val="1"/>
                <c:pt idx="0">
                  <c:v>Departure</c:v>
                </c:pt>
              </c:strCache>
            </c:strRef>
          </c:tx>
          <c:spPr>
            <a:solidFill>
              <a:srgbClr val="C28446"/>
            </a:solidFill>
          </c:spPr>
          <c:invertIfNegative val="0"/>
          <c:cat>
            <c:strRef>
              <c:f>'[2]11.13 &amp; 11.14'!$A$8:$A$19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'[2]11.13 &amp; 11.14'!$E$8:$E$19</c:f>
              <c:numCache>
                <c:formatCode>#,##0</c:formatCode>
                <c:ptCount val="12"/>
                <c:pt idx="0">
                  <c:v>103171</c:v>
                </c:pt>
                <c:pt idx="1">
                  <c:v>106601</c:v>
                </c:pt>
                <c:pt idx="2">
                  <c:v>107788</c:v>
                </c:pt>
                <c:pt idx="3">
                  <c:v>104997</c:v>
                </c:pt>
                <c:pt idx="4">
                  <c:v>76738</c:v>
                </c:pt>
                <c:pt idx="5">
                  <c:v>85562</c:v>
                </c:pt>
                <c:pt idx="6">
                  <c:v>94957</c:v>
                </c:pt>
                <c:pt idx="7">
                  <c:v>106403</c:v>
                </c:pt>
                <c:pt idx="8">
                  <c:v>86694</c:v>
                </c:pt>
                <c:pt idx="9">
                  <c:v>98690</c:v>
                </c:pt>
                <c:pt idx="10">
                  <c:v>98426</c:v>
                </c:pt>
                <c:pt idx="11">
                  <c:v>128623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855-4EE3-B802-25CB616EA7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4695320"/>
        <c:axId val="484698064"/>
      </c:barChart>
      <c:catAx>
        <c:axId val="4846953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484698064"/>
        <c:crosses val="autoZero"/>
        <c:auto val="1"/>
        <c:lblAlgn val="ctr"/>
        <c:lblOffset val="100"/>
        <c:noMultiLvlLbl val="0"/>
      </c:catAx>
      <c:valAx>
        <c:axId val="48469806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en-US" sz="900"/>
                  <a:t>In numbers</a:t>
                </a:r>
              </a:p>
            </c:rich>
          </c:tx>
          <c:layout>
            <c:manualLayout>
              <c:xMode val="edge"/>
              <c:yMode val="edge"/>
              <c:x val="2.6255985746192083E-2"/>
              <c:y val="8.1942297146698276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484695320"/>
        <c:crosses val="autoZero"/>
        <c:crossBetween val="between"/>
      </c:valAx>
      <c:spPr>
        <a:ln>
          <a:solidFill>
            <a:schemeClr val="bg1">
              <a:lumMod val="6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41001362405044095"/>
          <c:y val="0.20156485178689151"/>
          <c:w val="0.20827529305549841"/>
          <c:h val="8.1071120313054343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55" l="0.70000000000000062" r="0.70000000000000062" t="0.75000000000000355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Figure 11.9: Passanger arrivals by international and domestic flights, at Ibrahim Nasir International Airport, 2019</a:t>
            </a:r>
          </a:p>
        </c:rich>
      </c:tx>
      <c:layout>
        <c:manualLayout>
          <c:xMode val="edge"/>
          <c:yMode val="edge"/>
          <c:x val="0.16835990788008667"/>
          <c:y val="1.83172770450443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6652373256938581E-2"/>
          <c:y val="0.19022022596975416"/>
          <c:w val="0.87852315716017193"/>
          <c:h val="0.72215638077366273"/>
        </c:manualLayout>
      </c:layout>
      <c:lineChart>
        <c:grouping val="standard"/>
        <c:varyColors val="0"/>
        <c:ser>
          <c:idx val="0"/>
          <c:order val="0"/>
          <c:tx>
            <c:strRef>
              <c:f>'[2]11.13 &amp; 11.14'!$B$5:$C$5</c:f>
              <c:strCache>
                <c:ptCount val="1"/>
                <c:pt idx="0">
                  <c:v>International Flights</c:v>
                </c:pt>
              </c:strCache>
            </c:strRef>
          </c:tx>
          <c:spPr>
            <a:ln>
              <a:solidFill>
                <a:srgbClr val="663300"/>
              </a:solidFill>
            </a:ln>
          </c:spPr>
          <c:marker>
            <c:spPr>
              <a:solidFill>
                <a:srgbClr val="E4C9AE"/>
              </a:solidFill>
              <a:ln>
                <a:solidFill>
                  <a:schemeClr val="accent4">
                    <a:lumMod val="50000"/>
                  </a:schemeClr>
                </a:solidFill>
              </a:ln>
            </c:spPr>
          </c:marker>
          <c:cat>
            <c:strRef>
              <c:f>'[2]11.13 &amp; 11.14'!$A$8:$A$19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'[2]11.13 &amp; 11.14'!$B$8:$B$19</c:f>
              <c:numCache>
                <c:formatCode>#,##0</c:formatCode>
                <c:ptCount val="12"/>
                <c:pt idx="0">
                  <c:v>185073</c:v>
                </c:pt>
                <c:pt idx="1">
                  <c:v>181716</c:v>
                </c:pt>
                <c:pt idx="2">
                  <c:v>187082</c:v>
                </c:pt>
                <c:pt idx="3">
                  <c:v>179428</c:v>
                </c:pt>
                <c:pt idx="4">
                  <c:v>124830</c:v>
                </c:pt>
                <c:pt idx="5">
                  <c:v>143580</c:v>
                </c:pt>
                <c:pt idx="6">
                  <c:v>163224</c:v>
                </c:pt>
                <c:pt idx="7">
                  <c:v>169600</c:v>
                </c:pt>
                <c:pt idx="8">
                  <c:v>146522</c:v>
                </c:pt>
                <c:pt idx="9">
                  <c:v>166734</c:v>
                </c:pt>
                <c:pt idx="10">
                  <c:v>163740</c:v>
                </c:pt>
                <c:pt idx="11">
                  <c:v>210869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814-47E1-8397-D11B92AF8FAC}"/>
            </c:ext>
          </c:extLst>
        </c:ser>
        <c:ser>
          <c:idx val="1"/>
          <c:order val="1"/>
          <c:tx>
            <c:strRef>
              <c:f>'[2]11.13 &amp; 11.14'!$D$5:$E$5</c:f>
              <c:strCache>
                <c:ptCount val="1"/>
                <c:pt idx="0">
                  <c:v>Domestic Flights</c:v>
                </c:pt>
              </c:strCache>
            </c:strRef>
          </c:tx>
          <c:spPr>
            <a:ln>
              <a:solidFill>
                <a:srgbClr val="9A4D00"/>
              </a:solidFill>
            </a:ln>
          </c:spPr>
          <c:marker>
            <c:symbol val="square"/>
            <c:size val="5"/>
            <c:spPr>
              <a:solidFill>
                <a:srgbClr val="CF9F6F"/>
              </a:solidFill>
              <a:ln>
                <a:solidFill>
                  <a:schemeClr val="accent4">
                    <a:lumMod val="75000"/>
                  </a:schemeClr>
                </a:solidFill>
              </a:ln>
            </c:spPr>
          </c:marker>
          <c:cat>
            <c:strRef>
              <c:f>'[2]11.13 &amp; 11.14'!$A$8:$A$19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'[2]11.13 &amp; 11.14'!$D$8:$D$19</c:f>
              <c:numCache>
                <c:formatCode>#,##0</c:formatCode>
                <c:ptCount val="12"/>
                <c:pt idx="0">
                  <c:v>107622</c:v>
                </c:pt>
                <c:pt idx="1">
                  <c:v>105630</c:v>
                </c:pt>
                <c:pt idx="2">
                  <c:v>109464</c:v>
                </c:pt>
                <c:pt idx="3">
                  <c:v>102150</c:v>
                </c:pt>
                <c:pt idx="4">
                  <c:v>79579</c:v>
                </c:pt>
                <c:pt idx="5">
                  <c:v>86442</c:v>
                </c:pt>
                <c:pt idx="6">
                  <c:v>90383</c:v>
                </c:pt>
                <c:pt idx="7">
                  <c:v>112311</c:v>
                </c:pt>
                <c:pt idx="8">
                  <c:v>81780</c:v>
                </c:pt>
                <c:pt idx="9">
                  <c:v>94716</c:v>
                </c:pt>
                <c:pt idx="10">
                  <c:v>101425</c:v>
                </c:pt>
                <c:pt idx="11">
                  <c:v>114946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4683168"/>
        <c:axId val="484690616"/>
      </c:lineChart>
      <c:catAx>
        <c:axId val="484683168"/>
        <c:scaling>
          <c:orientation val="minMax"/>
        </c:scaling>
        <c:delete val="0"/>
        <c:axPos val="b"/>
        <c:numFmt formatCode="General" sourceLinked="0"/>
        <c:majorTickMark val="none"/>
        <c:minorTickMark val="cross"/>
        <c:tickLblPos val="nextTo"/>
        <c:spPr>
          <a:ln/>
        </c:spPr>
        <c:txPr>
          <a:bodyPr rot="0" vert="horz" anchor="t" anchorCtr="1"/>
          <a:lstStyle/>
          <a:p>
            <a:pPr>
              <a:defRPr sz="800"/>
            </a:pPr>
            <a:endParaRPr lang="en-US"/>
          </a:p>
        </c:txPr>
        <c:crossAx val="484690616"/>
        <c:crosses val="autoZero"/>
        <c:auto val="1"/>
        <c:lblAlgn val="ctr"/>
        <c:lblOffset val="100"/>
        <c:noMultiLvlLbl val="0"/>
      </c:catAx>
      <c:valAx>
        <c:axId val="48469061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en-US" sz="900"/>
                  <a:t>In numbers</a:t>
                </a:r>
              </a:p>
            </c:rich>
          </c:tx>
          <c:layout>
            <c:manualLayout>
              <c:xMode val="edge"/>
              <c:yMode val="edge"/>
              <c:x val="9.5854605110123527E-3"/>
              <c:y val="8.8252355486741138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484683168"/>
        <c:crosses val="autoZero"/>
        <c:crossBetween val="between"/>
      </c:valAx>
      <c:spPr>
        <a:ln>
          <a:solidFill>
            <a:schemeClr val="bg1">
              <a:lumMod val="6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32605308746314432"/>
          <c:y val="0.26846999883281414"/>
          <c:w val="0.45789375774101798"/>
          <c:h val="8.0695351881953356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156209</xdr:colOff>
      <xdr:row>20</xdr:row>
      <xdr:rowOff>182880</xdr:rowOff>
    </xdr:from>
    <xdr:to>
      <xdr:col>5</xdr:col>
      <xdr:colOff>1080135</xdr:colOff>
      <xdr:row>33</xdr:row>
      <xdr:rowOff>125730</xdr:rowOff>
    </xdr:to>
    <xdr:graphicFrame macro="">
      <xdr:nvGraphicFramePr>
        <xdr:cNvPr id="38" name="Chart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170952</xdr:colOff>
      <xdr:row>34</xdr:row>
      <xdr:rowOff>83375</xdr:rowOff>
    </xdr:from>
    <xdr:to>
      <xdr:col>5</xdr:col>
      <xdr:colOff>1066304</xdr:colOff>
      <xdr:row>48</xdr:row>
      <xdr:rowOff>58610</xdr:rowOff>
    </xdr:to>
    <xdr:graphicFrame macro="">
      <xdr:nvGraphicFramePr>
        <xdr:cNvPr id="39" name="Chart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177799</xdr:colOff>
      <xdr:row>49</xdr:row>
      <xdr:rowOff>28575</xdr:rowOff>
    </xdr:from>
    <xdr:to>
      <xdr:col>5</xdr:col>
      <xdr:colOff>1076325</xdr:colOff>
      <xdr:row>63</xdr:row>
      <xdr:rowOff>146050</xdr:rowOff>
    </xdr:to>
    <xdr:graphicFrame macro="">
      <xdr:nvGraphicFramePr>
        <xdr:cNvPr id="40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927883</xdr:colOff>
      <xdr:row>32</xdr:row>
      <xdr:rowOff>151287</xdr:rowOff>
    </xdr:from>
    <xdr:to>
      <xdr:col>3</xdr:col>
      <xdr:colOff>184934</xdr:colOff>
      <xdr:row>33</xdr:row>
      <xdr:rowOff>100817</xdr:rowOff>
    </xdr:to>
    <xdr:sp macro="" textlink="">
      <xdr:nvSpPr>
        <xdr:cNvPr id="41" name="TextBox 40"/>
        <xdr:cNvSpPr txBox="1"/>
      </xdr:nvSpPr>
      <xdr:spPr>
        <a:xfrm>
          <a:off x="2994808" y="6828312"/>
          <a:ext cx="476251" cy="1971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 b="1"/>
            <a:t>Month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0.51025</cdr:x>
      <cdr:y>0.91699</cdr:y>
    </cdr:from>
    <cdr:to>
      <cdr:x>0.59461</cdr:x>
      <cdr:y>0.97607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367277" y="2591912"/>
          <a:ext cx="556656" cy="1669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 b="1"/>
            <a:t>Month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issemination\Publications\Statistical%20Year%20Book\YEARBOOK%202019\Checking\TRANSPORT%20&amp;%20COMMUNICATION%20-%20Civil%20Aviat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1.%20TRANSPORT%20_%20COMMUNIC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.10"/>
      <sheetName val="11.11 &amp; 11.12"/>
      <sheetName val="11.13 &amp; 11.14"/>
      <sheetName val="11.15"/>
      <sheetName val="11.16"/>
      <sheetName val="11.17, 11.18 &amp;11.19"/>
      <sheetName val="11.20 &amp; 11.21"/>
      <sheetName val="11.22 &amp; 11.23"/>
      <sheetName val="11.24 &amp; 11.25"/>
    </sheetNames>
    <sheetDataSet>
      <sheetData sheetId="0"/>
      <sheetData sheetId="1"/>
      <sheetData sheetId="2">
        <row r="5">
          <cell r="B5" t="str">
            <v>International Flights</v>
          </cell>
          <cell r="C5">
            <v>0</v>
          </cell>
          <cell r="D5" t="str">
            <v>Domestic Flights</v>
          </cell>
          <cell r="E5">
            <v>0</v>
          </cell>
        </row>
        <row r="6">
          <cell r="B6" t="str">
            <v>Arrival</v>
          </cell>
          <cell r="C6" t="str">
            <v>Departure</v>
          </cell>
          <cell r="D6" t="str">
            <v>Arrival</v>
          </cell>
          <cell r="E6" t="str">
            <v>Departure</v>
          </cell>
        </row>
        <row r="8">
          <cell r="A8" t="str">
            <v>January</v>
          </cell>
          <cell r="B8">
            <v>176608</v>
          </cell>
          <cell r="C8">
            <v>171359</v>
          </cell>
          <cell r="D8">
            <v>100248</v>
          </cell>
          <cell r="E8">
            <v>94294</v>
          </cell>
        </row>
        <row r="9">
          <cell r="A9" t="str">
            <v>February</v>
          </cell>
          <cell r="B9">
            <v>163541</v>
          </cell>
          <cell r="C9">
            <v>164620</v>
          </cell>
          <cell r="D9">
            <v>94774</v>
          </cell>
          <cell r="E9">
            <v>95166</v>
          </cell>
        </row>
        <row r="10">
          <cell r="A10" t="str">
            <v>March</v>
          </cell>
          <cell r="B10">
            <v>160259</v>
          </cell>
          <cell r="C10">
            <v>160415</v>
          </cell>
          <cell r="D10">
            <v>91796</v>
          </cell>
          <cell r="E10">
            <v>92842</v>
          </cell>
        </row>
        <row r="11">
          <cell r="A11" t="str">
            <v>April</v>
          </cell>
          <cell r="B11">
            <v>146459</v>
          </cell>
          <cell r="C11">
            <v>150877</v>
          </cell>
          <cell r="D11">
            <v>84640</v>
          </cell>
          <cell r="E11">
            <v>81740</v>
          </cell>
        </row>
        <row r="12">
          <cell r="A12" t="str">
            <v>May</v>
          </cell>
          <cell r="B12">
            <v>115413</v>
          </cell>
          <cell r="C12">
            <v>125457</v>
          </cell>
          <cell r="D12">
            <v>69951</v>
          </cell>
          <cell r="E12">
            <v>66606</v>
          </cell>
        </row>
        <row r="13">
          <cell r="A13" t="str">
            <v>June</v>
          </cell>
          <cell r="B13">
            <v>117702</v>
          </cell>
          <cell r="C13">
            <v>112218</v>
          </cell>
          <cell r="D13">
            <v>69442</v>
          </cell>
          <cell r="E13">
            <v>71382</v>
          </cell>
        </row>
        <row r="14">
          <cell r="A14" t="str">
            <v>July</v>
          </cell>
          <cell r="B14">
            <v>149505</v>
          </cell>
          <cell r="C14">
            <v>141188</v>
          </cell>
          <cell r="D14">
            <v>84244</v>
          </cell>
          <cell r="E14">
            <v>86831</v>
          </cell>
        </row>
        <row r="15">
          <cell r="A15" t="str">
            <v>August</v>
          </cell>
          <cell r="B15">
            <v>150842</v>
          </cell>
          <cell r="C15">
            <v>159725</v>
          </cell>
          <cell r="D15">
            <v>98729</v>
          </cell>
          <cell r="E15">
            <v>95383</v>
          </cell>
        </row>
        <row r="16">
          <cell r="A16" t="str">
            <v>September</v>
          </cell>
          <cell r="B16">
            <v>132459</v>
          </cell>
          <cell r="C16">
            <v>124019</v>
          </cell>
          <cell r="D16">
            <v>78698</v>
          </cell>
          <cell r="E16">
            <v>81579</v>
          </cell>
        </row>
        <row r="17">
          <cell r="A17" t="str">
            <v>October</v>
          </cell>
          <cell r="B17">
            <v>153081</v>
          </cell>
          <cell r="C17">
            <v>144251</v>
          </cell>
          <cell r="D17">
            <v>86499</v>
          </cell>
          <cell r="E17">
            <v>89081</v>
          </cell>
        </row>
        <row r="18">
          <cell r="A18" t="str">
            <v>November</v>
          </cell>
          <cell r="B18">
            <v>152499</v>
          </cell>
          <cell r="C18">
            <v>159675</v>
          </cell>
          <cell r="D18">
            <v>92303</v>
          </cell>
          <cell r="E18">
            <v>89172</v>
          </cell>
        </row>
        <row r="19">
          <cell r="A19" t="str">
            <v>December</v>
          </cell>
          <cell r="B19">
            <v>193540</v>
          </cell>
          <cell r="C19">
            <v>175261</v>
          </cell>
          <cell r="D19">
            <v>97716</v>
          </cell>
          <cell r="E19">
            <v>109769</v>
          </cell>
        </row>
      </sheetData>
      <sheetData sheetId="3">
        <row r="21">
          <cell r="AP21" t="str">
            <v>In</v>
          </cell>
        </row>
      </sheetData>
      <sheetData sheetId="4"/>
      <sheetData sheetId="5">
        <row r="65">
          <cell r="AA65" t="str">
            <v>Scheduled</v>
          </cell>
        </row>
      </sheetData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.10"/>
      <sheetName val="11.11 &amp; 11.12"/>
      <sheetName val="11.13 &amp; 11.14"/>
      <sheetName val="11.15"/>
      <sheetName val="11.16"/>
      <sheetName val="11.17, 11.18 &amp;11.19"/>
      <sheetName val="11.20 &amp; 11.21"/>
      <sheetName val="11.22 &amp; 11.23"/>
      <sheetName val="11.24 &amp; 11.25"/>
      <sheetName val="11.26"/>
      <sheetName val="11.29"/>
      <sheetName val="11.30"/>
    </sheetNames>
    <sheetDataSet>
      <sheetData sheetId="0"/>
      <sheetData sheetId="1"/>
      <sheetData sheetId="2">
        <row r="5">
          <cell r="B5" t="str">
            <v>International Flights</v>
          </cell>
          <cell r="D5" t="str">
            <v>Domestic Flights</v>
          </cell>
        </row>
        <row r="6">
          <cell r="B6" t="str">
            <v>Arrival</v>
          </cell>
          <cell r="C6" t="str">
            <v>Departure</v>
          </cell>
          <cell r="D6" t="str">
            <v>Arrival</v>
          </cell>
          <cell r="E6" t="str">
            <v>Departure</v>
          </cell>
        </row>
        <row r="8">
          <cell r="A8" t="str">
            <v>January</v>
          </cell>
          <cell r="B8">
            <v>185073</v>
          </cell>
          <cell r="C8">
            <v>184382</v>
          </cell>
          <cell r="D8">
            <v>107622</v>
          </cell>
          <cell r="E8">
            <v>103171</v>
          </cell>
        </row>
        <row r="9">
          <cell r="A9" t="str">
            <v>February</v>
          </cell>
          <cell r="B9">
            <v>181716</v>
          </cell>
          <cell r="C9">
            <v>180800</v>
          </cell>
          <cell r="D9">
            <v>105630</v>
          </cell>
          <cell r="E9">
            <v>106601</v>
          </cell>
        </row>
        <row r="10">
          <cell r="A10" t="str">
            <v>March</v>
          </cell>
          <cell r="B10">
            <v>187082</v>
          </cell>
          <cell r="C10">
            <v>192575</v>
          </cell>
          <cell r="D10">
            <v>109464</v>
          </cell>
          <cell r="E10">
            <v>107788</v>
          </cell>
        </row>
        <row r="11">
          <cell r="A11" t="str">
            <v>April</v>
          </cell>
          <cell r="B11">
            <v>179428</v>
          </cell>
          <cell r="C11">
            <v>176024</v>
          </cell>
          <cell r="D11">
            <v>102150</v>
          </cell>
          <cell r="E11">
            <v>104997</v>
          </cell>
        </row>
        <row r="12">
          <cell r="A12" t="str">
            <v>May</v>
          </cell>
          <cell r="B12">
            <v>124830</v>
          </cell>
          <cell r="C12">
            <v>141547</v>
          </cell>
          <cell r="D12">
            <v>79579</v>
          </cell>
          <cell r="E12">
            <v>76738</v>
          </cell>
        </row>
        <row r="13">
          <cell r="A13" t="str">
            <v>June</v>
          </cell>
          <cell r="B13">
            <v>143580</v>
          </cell>
          <cell r="C13">
            <v>137873</v>
          </cell>
          <cell r="D13">
            <v>86442</v>
          </cell>
          <cell r="E13">
            <v>85562</v>
          </cell>
        </row>
        <row r="14">
          <cell r="A14" t="str">
            <v>July</v>
          </cell>
          <cell r="B14">
            <v>163224</v>
          </cell>
          <cell r="C14">
            <v>155935</v>
          </cell>
          <cell r="D14">
            <v>90383</v>
          </cell>
          <cell r="E14">
            <v>94957</v>
          </cell>
        </row>
        <row r="15">
          <cell r="A15" t="str">
            <v>August</v>
          </cell>
          <cell r="B15">
            <v>169600</v>
          </cell>
          <cell r="C15">
            <v>180911</v>
          </cell>
          <cell r="D15">
            <v>112311</v>
          </cell>
          <cell r="E15">
            <v>106403</v>
          </cell>
        </row>
        <row r="16">
          <cell r="A16" t="str">
            <v>September</v>
          </cell>
          <cell r="B16">
            <v>146522</v>
          </cell>
          <cell r="C16">
            <v>139934</v>
          </cell>
          <cell r="D16">
            <v>81780</v>
          </cell>
          <cell r="E16">
            <v>86694</v>
          </cell>
        </row>
        <row r="17">
          <cell r="A17" t="str">
            <v>October</v>
          </cell>
          <cell r="B17">
            <v>166734</v>
          </cell>
          <cell r="C17">
            <v>162436</v>
          </cell>
          <cell r="D17">
            <v>94716</v>
          </cell>
          <cell r="E17">
            <v>98690</v>
          </cell>
        </row>
        <row r="18">
          <cell r="A18" t="str">
            <v>November</v>
          </cell>
          <cell r="B18">
            <v>163740</v>
          </cell>
          <cell r="C18">
            <v>173364</v>
          </cell>
          <cell r="D18">
            <v>101425</v>
          </cell>
          <cell r="E18">
            <v>98426</v>
          </cell>
        </row>
        <row r="19">
          <cell r="A19" t="str">
            <v>December</v>
          </cell>
          <cell r="B19">
            <v>210869</v>
          </cell>
          <cell r="C19">
            <v>197083</v>
          </cell>
          <cell r="D19">
            <v>114946</v>
          </cell>
          <cell r="E19">
            <v>128623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7"/>
  <sheetViews>
    <sheetView tabSelected="1" zoomScale="118" zoomScaleNormal="118" workbookViewId="0">
      <selection activeCell="M15" sqref="M15"/>
    </sheetView>
  </sheetViews>
  <sheetFormatPr defaultColWidth="9.140625" defaultRowHeight="15" x14ac:dyDescent="0.25"/>
  <cols>
    <col min="1" max="1" width="12.7109375" style="6" customWidth="1"/>
    <col min="2" max="4" width="18.28515625" style="6" customWidth="1"/>
    <col min="5" max="5" width="18" style="8" customWidth="1"/>
    <col min="6" max="6" width="17.140625" style="6" customWidth="1"/>
    <col min="7" max="7" width="2.7109375" style="6" customWidth="1"/>
    <col min="8" max="16384" width="9.140625" style="6"/>
  </cols>
  <sheetData>
    <row r="2" spans="1:7" ht="17.25" customHeight="1" x14ac:dyDescent="0.55000000000000004">
      <c r="A2" s="3" t="s">
        <v>5</v>
      </c>
      <c r="B2" s="4"/>
      <c r="C2" s="4"/>
      <c r="D2" s="4"/>
      <c r="E2" s="4"/>
      <c r="F2" s="4"/>
      <c r="G2" s="5"/>
    </row>
    <row r="3" spans="1:7" x14ac:dyDescent="0.25">
      <c r="A3" s="7" t="s">
        <v>6</v>
      </c>
      <c r="B3" s="7"/>
      <c r="C3" s="7"/>
      <c r="D3" s="7"/>
      <c r="E3" s="7"/>
      <c r="F3" s="7"/>
    </row>
    <row r="4" spans="1:7" s="8" customFormat="1" ht="1.5" customHeight="1" x14ac:dyDescent="0.25"/>
    <row r="5" spans="1:7" ht="15.75" customHeight="1" x14ac:dyDescent="0.25">
      <c r="A5" s="9" t="s">
        <v>7</v>
      </c>
      <c r="B5" s="10" t="s">
        <v>2</v>
      </c>
      <c r="C5" s="11"/>
      <c r="D5" s="10" t="s">
        <v>8</v>
      </c>
      <c r="E5" s="10"/>
      <c r="F5" s="12" t="s">
        <v>9</v>
      </c>
      <c r="G5" s="13"/>
    </row>
    <row r="6" spans="1:7" ht="15.75" customHeight="1" x14ac:dyDescent="0.25">
      <c r="A6" s="14"/>
      <c r="B6" s="15" t="s">
        <v>10</v>
      </c>
      <c r="C6" s="16" t="s">
        <v>11</v>
      </c>
      <c r="D6" s="15" t="s">
        <v>10</v>
      </c>
      <c r="E6" s="17" t="s">
        <v>11</v>
      </c>
      <c r="F6" s="18"/>
    </row>
    <row r="7" spans="1:7" ht="17.25" x14ac:dyDescent="0.4">
      <c r="A7" s="1" t="s">
        <v>0</v>
      </c>
      <c r="B7" s="19">
        <f>SUM(B8:B19)</f>
        <v>2022398</v>
      </c>
      <c r="C7" s="20">
        <f>SUM(C8:C19)</f>
        <v>2022864</v>
      </c>
      <c r="D7" s="19">
        <f>SUM(D8:D19)</f>
        <v>1186448</v>
      </c>
      <c r="E7" s="21">
        <f>SUM(E8:E19)</f>
        <v>1198650</v>
      </c>
      <c r="F7" s="22" t="s">
        <v>1</v>
      </c>
    </row>
    <row r="8" spans="1:7" ht="17.25" x14ac:dyDescent="0.4">
      <c r="A8" s="23" t="s">
        <v>12</v>
      </c>
      <c r="B8" s="24">
        <v>185073</v>
      </c>
      <c r="C8" s="25">
        <v>184382</v>
      </c>
      <c r="D8" s="26">
        <v>107622</v>
      </c>
      <c r="E8" s="27">
        <v>103171</v>
      </c>
      <c r="F8" s="28" t="s">
        <v>13</v>
      </c>
    </row>
    <row r="9" spans="1:7" ht="17.25" x14ac:dyDescent="0.4">
      <c r="A9" s="23" t="s">
        <v>14</v>
      </c>
      <c r="B9" s="24">
        <v>181716</v>
      </c>
      <c r="C9" s="25">
        <v>180800</v>
      </c>
      <c r="D9" s="26">
        <v>105630</v>
      </c>
      <c r="E9" s="27">
        <v>106601</v>
      </c>
      <c r="F9" s="28" t="s">
        <v>15</v>
      </c>
    </row>
    <row r="10" spans="1:7" ht="17.25" x14ac:dyDescent="0.4">
      <c r="A10" s="23" t="s">
        <v>16</v>
      </c>
      <c r="B10" s="24">
        <v>187082</v>
      </c>
      <c r="C10" s="25">
        <v>192575</v>
      </c>
      <c r="D10" s="26">
        <v>109464</v>
      </c>
      <c r="E10" s="27">
        <v>107788</v>
      </c>
      <c r="F10" s="28" t="s">
        <v>17</v>
      </c>
    </row>
    <row r="11" spans="1:7" ht="17.25" x14ac:dyDescent="0.4">
      <c r="A11" s="23" t="s">
        <v>18</v>
      </c>
      <c r="B11" s="29">
        <v>179428</v>
      </c>
      <c r="C11" s="25">
        <v>176024</v>
      </c>
      <c r="D11" s="26">
        <v>102150</v>
      </c>
      <c r="E11" s="27">
        <v>104997</v>
      </c>
      <c r="F11" s="28" t="s">
        <v>19</v>
      </c>
    </row>
    <row r="12" spans="1:7" ht="17.25" x14ac:dyDescent="0.4">
      <c r="A12" s="23" t="s">
        <v>20</v>
      </c>
      <c r="B12" s="30">
        <v>124830</v>
      </c>
      <c r="C12" s="25">
        <v>141547</v>
      </c>
      <c r="D12" s="26">
        <v>79579</v>
      </c>
      <c r="E12" s="27">
        <v>76738</v>
      </c>
      <c r="F12" s="28" t="s">
        <v>21</v>
      </c>
    </row>
    <row r="13" spans="1:7" ht="17.25" x14ac:dyDescent="0.4">
      <c r="A13" s="23" t="s">
        <v>22</v>
      </c>
      <c r="B13" s="30">
        <v>143580</v>
      </c>
      <c r="C13" s="25">
        <v>137873</v>
      </c>
      <c r="D13" s="26">
        <v>86442</v>
      </c>
      <c r="E13" s="27">
        <v>85562</v>
      </c>
      <c r="F13" s="28" t="s">
        <v>23</v>
      </c>
    </row>
    <row r="14" spans="1:7" ht="17.25" x14ac:dyDescent="0.4">
      <c r="A14" s="23" t="s">
        <v>24</v>
      </c>
      <c r="B14" s="29">
        <v>163224</v>
      </c>
      <c r="C14" s="25">
        <v>155935</v>
      </c>
      <c r="D14" s="26">
        <v>90383</v>
      </c>
      <c r="E14" s="27">
        <v>94957</v>
      </c>
      <c r="F14" s="28" t="s">
        <v>25</v>
      </c>
    </row>
    <row r="15" spans="1:7" ht="17.25" x14ac:dyDescent="0.4">
      <c r="A15" s="23" t="s">
        <v>26</v>
      </c>
      <c r="B15" s="24">
        <v>169600</v>
      </c>
      <c r="C15" s="25">
        <v>180911</v>
      </c>
      <c r="D15" s="26">
        <v>112311</v>
      </c>
      <c r="E15" s="27">
        <v>106403</v>
      </c>
      <c r="F15" s="28" t="s">
        <v>27</v>
      </c>
    </row>
    <row r="16" spans="1:7" ht="17.25" x14ac:dyDescent="0.4">
      <c r="A16" s="23" t="s">
        <v>28</v>
      </c>
      <c r="B16" s="24">
        <v>146522</v>
      </c>
      <c r="C16" s="25">
        <v>139934</v>
      </c>
      <c r="D16" s="26">
        <v>81780</v>
      </c>
      <c r="E16" s="27">
        <v>86694</v>
      </c>
      <c r="F16" s="28" t="s">
        <v>29</v>
      </c>
    </row>
    <row r="17" spans="1:6" ht="19.5" customHeight="1" x14ac:dyDescent="0.4">
      <c r="A17" s="23" t="s">
        <v>30</v>
      </c>
      <c r="B17" s="24">
        <v>166734</v>
      </c>
      <c r="C17" s="25">
        <v>162436</v>
      </c>
      <c r="D17" s="26">
        <v>94716</v>
      </c>
      <c r="E17" s="27">
        <v>98690</v>
      </c>
      <c r="F17" s="28" t="s">
        <v>31</v>
      </c>
    </row>
    <row r="18" spans="1:6" ht="19.5" customHeight="1" x14ac:dyDescent="0.4">
      <c r="A18" s="23" t="s">
        <v>32</v>
      </c>
      <c r="B18" s="24">
        <v>163740</v>
      </c>
      <c r="C18" s="25">
        <v>173364</v>
      </c>
      <c r="D18" s="26">
        <v>101425</v>
      </c>
      <c r="E18" s="27">
        <v>98426</v>
      </c>
      <c r="F18" s="28" t="s">
        <v>33</v>
      </c>
    </row>
    <row r="19" spans="1:6" ht="19.5" customHeight="1" x14ac:dyDescent="0.4">
      <c r="A19" s="31" t="s">
        <v>34</v>
      </c>
      <c r="B19" s="32">
        <v>210869</v>
      </c>
      <c r="C19" s="33">
        <v>197083</v>
      </c>
      <c r="D19" s="34">
        <v>114946</v>
      </c>
      <c r="E19" s="35">
        <v>128623</v>
      </c>
      <c r="F19" s="36" t="s">
        <v>35</v>
      </c>
    </row>
    <row r="20" spans="1:6" ht="16.5" customHeight="1" x14ac:dyDescent="0.25">
      <c r="A20" s="2" t="s">
        <v>3</v>
      </c>
      <c r="B20" s="37"/>
      <c r="C20" s="37"/>
      <c r="D20" s="38"/>
      <c r="F20" s="39" t="s">
        <v>4</v>
      </c>
    </row>
    <row r="21" spans="1:6" ht="16.5" customHeight="1" x14ac:dyDescent="0.25">
      <c r="A21" s="2"/>
      <c r="B21" s="37"/>
      <c r="C21" s="37"/>
      <c r="D21" s="38"/>
      <c r="F21" s="40"/>
    </row>
    <row r="22" spans="1:6" ht="16.5" customHeight="1" x14ac:dyDescent="0.25">
      <c r="A22" s="2"/>
      <c r="B22" s="37"/>
      <c r="C22" s="37"/>
      <c r="D22" s="38"/>
      <c r="F22" s="40"/>
    </row>
    <row r="23" spans="1:6" ht="16.5" customHeight="1" x14ac:dyDescent="0.25">
      <c r="A23" s="2"/>
      <c r="B23" s="37"/>
      <c r="C23" s="37"/>
      <c r="D23" s="38"/>
      <c r="F23" s="40"/>
    </row>
    <row r="24" spans="1:6" ht="16.5" customHeight="1" x14ac:dyDescent="0.25">
      <c r="A24" s="2"/>
      <c r="B24" s="37"/>
      <c r="C24" s="37"/>
      <c r="D24" s="38"/>
      <c r="F24" s="40"/>
    </row>
    <row r="25" spans="1:6" ht="16.5" customHeight="1" x14ac:dyDescent="0.25">
      <c r="A25" s="2"/>
      <c r="B25" s="37"/>
      <c r="C25" s="37"/>
      <c r="D25" s="38"/>
      <c r="F25" s="40"/>
    </row>
    <row r="26" spans="1:6" ht="16.5" customHeight="1" x14ac:dyDescent="0.25">
      <c r="A26" s="2"/>
      <c r="B26" s="37"/>
      <c r="C26" s="37"/>
      <c r="D26" s="38"/>
      <c r="F26" s="40"/>
    </row>
    <row r="27" spans="1:6" ht="16.5" customHeight="1" x14ac:dyDescent="0.25">
      <c r="A27" s="2"/>
      <c r="B27" s="37"/>
      <c r="C27" s="37"/>
      <c r="D27" s="38"/>
      <c r="F27" s="40"/>
    </row>
    <row r="28" spans="1:6" ht="16.5" customHeight="1" x14ac:dyDescent="0.25">
      <c r="A28" s="2"/>
      <c r="B28" s="37"/>
      <c r="C28" s="37"/>
      <c r="D28" s="38"/>
      <c r="F28" s="40"/>
    </row>
    <row r="29" spans="1:6" ht="16.5" customHeight="1" x14ac:dyDescent="0.25">
      <c r="A29" s="2"/>
      <c r="B29" s="37"/>
      <c r="C29" s="37"/>
      <c r="D29" s="38"/>
      <c r="F29" s="40"/>
    </row>
    <row r="30" spans="1:6" ht="16.5" customHeight="1" x14ac:dyDescent="0.25">
      <c r="A30" s="2"/>
      <c r="B30" s="37"/>
      <c r="C30" s="37"/>
      <c r="D30" s="38"/>
      <c r="F30" s="40"/>
    </row>
    <row r="31" spans="1:6" ht="16.5" customHeight="1" x14ac:dyDescent="0.25">
      <c r="A31" s="2"/>
      <c r="B31" s="37"/>
      <c r="C31" s="37"/>
      <c r="D31" s="38"/>
      <c r="F31" s="40"/>
    </row>
    <row r="32" spans="1:6" ht="16.5" customHeight="1" x14ac:dyDescent="0.25">
      <c r="A32" s="2"/>
      <c r="B32" s="37"/>
      <c r="C32" s="37"/>
      <c r="D32" s="38"/>
      <c r="F32" s="40"/>
    </row>
    <row r="33" spans="5:5" ht="19.5" customHeight="1" x14ac:dyDescent="0.25">
      <c r="E33" s="41"/>
    </row>
    <row r="35" spans="5:5" ht="19.5" customHeight="1" x14ac:dyDescent="0.25">
      <c r="E35" s="41"/>
    </row>
    <row r="36" spans="5:5" ht="19.5" customHeight="1" x14ac:dyDescent="0.25">
      <c r="E36" s="41"/>
    </row>
    <row r="37" spans="5:5" ht="19.5" customHeight="1" x14ac:dyDescent="0.25"/>
  </sheetData>
  <mergeCells count="6">
    <mergeCell ref="F5:F6"/>
    <mergeCell ref="A2:F2"/>
    <mergeCell ref="A3:F3"/>
    <mergeCell ref="A5:A6"/>
    <mergeCell ref="B5:C5"/>
    <mergeCell ref="D5:E5"/>
  </mergeCells>
  <pageMargins left="0.7" right="0.7" top="0.75" bottom="0.75" header="0.3" footer="0.3"/>
  <pageSetup paperSize="9" scale="73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11.13</vt:lpstr>
      <vt:lpstr>'11.13'!Print_Area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</dc:creator>
  <cp:lastModifiedBy>mohamed</cp:lastModifiedBy>
  <cp:lastPrinted>2020-10-09T04:19:31Z</cp:lastPrinted>
  <dcterms:created xsi:type="dcterms:W3CDTF">2020-10-09T04:02:41Z</dcterms:created>
  <dcterms:modified xsi:type="dcterms:W3CDTF">2020-10-09T12:03:13Z</dcterms:modified>
</cp:coreProperties>
</file>