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7. EDUCATION\"/>
    </mc:Choice>
  </mc:AlternateContent>
  <bookViews>
    <workbookView xWindow="0" yWindow="0" windowWidth="28800" windowHeight="12330" tabRatio="834"/>
  </bookViews>
  <sheets>
    <sheet name="7.21" sheetId="23" r:id="rId1"/>
  </sheets>
  <definedNames>
    <definedName name="_xlnm.Print_Area" localSheetId="0">'7.21'!$A$1:$L$79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23" l="1"/>
  <c r="H76" i="23"/>
  <c r="E76" i="23"/>
  <c r="K75" i="23"/>
  <c r="H75" i="23"/>
  <c r="E75" i="23"/>
  <c r="K74" i="23"/>
  <c r="H74" i="23"/>
  <c r="E74" i="23"/>
  <c r="K73" i="23"/>
  <c r="H73" i="23"/>
  <c r="E73" i="23"/>
  <c r="K72" i="23"/>
  <c r="H72" i="23"/>
  <c r="E72" i="23"/>
  <c r="K71" i="23"/>
  <c r="H71" i="23"/>
  <c r="E71" i="23"/>
  <c r="K70" i="23"/>
  <c r="H70" i="23"/>
  <c r="E70" i="23"/>
  <c r="K69" i="23"/>
  <c r="H69" i="23"/>
  <c r="E69" i="23"/>
  <c r="K68" i="23"/>
  <c r="H68" i="23"/>
  <c r="E68" i="23"/>
  <c r="K67" i="23"/>
  <c r="H67" i="23"/>
  <c r="E67" i="23"/>
  <c r="K66" i="23"/>
  <c r="H66" i="23"/>
  <c r="E66" i="23"/>
  <c r="K65" i="23"/>
  <c r="H65" i="23"/>
  <c r="E65" i="23"/>
  <c r="K64" i="23"/>
  <c r="H64" i="23"/>
  <c r="E64" i="23"/>
  <c r="K63" i="23"/>
  <c r="H63" i="23"/>
  <c r="E63" i="23"/>
  <c r="K62" i="23"/>
  <c r="H62" i="23"/>
  <c r="E62" i="23"/>
  <c r="K61" i="23"/>
  <c r="H61" i="23"/>
  <c r="E61" i="23"/>
  <c r="K60" i="23"/>
  <c r="H60" i="23"/>
  <c r="E60" i="23"/>
  <c r="K59" i="23"/>
  <c r="H59" i="23"/>
  <c r="E59" i="23"/>
  <c r="K58" i="23"/>
  <c r="H58" i="23"/>
  <c r="E58" i="23"/>
  <c r="K26" i="23"/>
  <c r="H26" i="23"/>
  <c r="E26" i="23"/>
  <c r="K25" i="23"/>
  <c r="H25" i="23"/>
  <c r="E25" i="23"/>
  <c r="K24" i="23"/>
  <c r="H24" i="23"/>
  <c r="E24" i="23"/>
  <c r="K23" i="23"/>
  <c r="H23" i="23"/>
  <c r="E23" i="23"/>
  <c r="K22" i="23"/>
  <c r="H22" i="23"/>
  <c r="E22" i="23"/>
  <c r="K21" i="23"/>
  <c r="H21" i="23"/>
  <c r="E21" i="23"/>
  <c r="K20" i="23"/>
  <c r="H20" i="23"/>
  <c r="E20" i="23"/>
  <c r="K19" i="23"/>
  <c r="H19" i="23"/>
  <c r="E19" i="23"/>
  <c r="K18" i="23"/>
  <c r="H18" i="23"/>
  <c r="E18" i="23"/>
  <c r="K17" i="23"/>
  <c r="H17" i="23"/>
  <c r="E17" i="23"/>
  <c r="K16" i="23"/>
  <c r="H16" i="23"/>
  <c r="E16" i="23"/>
  <c r="K15" i="23"/>
  <c r="H15" i="23"/>
  <c r="E15" i="23"/>
  <c r="K14" i="23"/>
  <c r="H14" i="23"/>
  <c r="E14" i="23"/>
  <c r="K13" i="23"/>
  <c r="H13" i="23"/>
  <c r="E13" i="23"/>
  <c r="K12" i="23"/>
  <c r="H12" i="23"/>
  <c r="E12" i="23"/>
  <c r="K11" i="23"/>
  <c r="H11" i="23"/>
  <c r="E11" i="23"/>
  <c r="K10" i="23"/>
  <c r="H10" i="23"/>
  <c r="E10" i="23"/>
  <c r="K9" i="23"/>
  <c r="H9" i="23"/>
  <c r="E9" i="23"/>
  <c r="K8" i="23"/>
  <c r="H8" i="23"/>
  <c r="E8" i="23"/>
  <c r="K7" i="23"/>
  <c r="H7" i="23"/>
  <c r="E7" i="23"/>
</calcChain>
</file>

<file path=xl/sharedStrings.xml><?xml version="1.0" encoding="utf-8"?>
<sst xmlns="http://schemas.openxmlformats.org/spreadsheetml/2006/main" count="133" uniqueCount="59">
  <si>
    <t>Source: Ministry of Education</t>
  </si>
  <si>
    <t>cnwxEkuaiDea cfoa IrcTcsinim :ctWrwf ivcaed utWmUluAwm</t>
  </si>
  <si>
    <t>Male</t>
  </si>
  <si>
    <t>Female</t>
  </si>
  <si>
    <t>Both sex</t>
  </si>
  <si>
    <t>Candidates</t>
  </si>
  <si>
    <t>Passed</t>
  </si>
  <si>
    <t>ބައިވެރިވި</t>
  </si>
  <si>
    <t>*pass: C and above</t>
  </si>
  <si>
    <t>Subject</t>
  </si>
  <si>
    <t>% Passed</t>
  </si>
  <si>
    <t>މާއްދާ</t>
  </si>
  <si>
    <t>ފާސްވި</t>
  </si>
  <si>
    <t>ފާސްވި %</t>
  </si>
  <si>
    <t>Islam</t>
  </si>
  <si>
    <t>އިސްލާމް</t>
  </si>
  <si>
    <t>Dhivehi</t>
  </si>
  <si>
    <t>ދިވެހި</t>
  </si>
  <si>
    <t>First Language English</t>
  </si>
  <si>
    <t>ފަސްޓް ލެންގުއޭޖް އިންގްލިޝް</t>
  </si>
  <si>
    <t>English (ESL)</t>
  </si>
  <si>
    <t>އިނގިރޭސި</t>
  </si>
  <si>
    <t>Maths</t>
  </si>
  <si>
    <t>ހިސާބު</t>
  </si>
  <si>
    <t>English Language</t>
  </si>
  <si>
    <t>އިންގްލިޝް ލެންގުއޭޖް</t>
  </si>
  <si>
    <t>Geography</t>
  </si>
  <si>
    <t>ޖޯގްރަފީ</t>
  </si>
  <si>
    <t>Literature</t>
  </si>
  <si>
    <t>ލިޓްރޭޗަރ</t>
  </si>
  <si>
    <t>History</t>
  </si>
  <si>
    <t>ހިސްޓްރީ</t>
  </si>
  <si>
    <t>Economics</t>
  </si>
  <si>
    <t>އިކޮނޮމިކްސް</t>
  </si>
  <si>
    <t>Physics</t>
  </si>
  <si>
    <t>ފިޒިކްސް</t>
  </si>
  <si>
    <t>Chemistry</t>
  </si>
  <si>
    <t>ކެމިސްޓްރީ</t>
  </si>
  <si>
    <t>Biology</t>
  </si>
  <si>
    <t>ބައޮލޮޖީ</t>
  </si>
  <si>
    <t>Marine Science</t>
  </si>
  <si>
    <t>ފިޝަރީސް ސައެންސް</t>
  </si>
  <si>
    <t xml:space="preserve">Art </t>
  </si>
  <si>
    <t>އާޓް</t>
  </si>
  <si>
    <t>Computer Science</t>
  </si>
  <si>
    <t>ކޮމްޕިއުޓަރ ސައެންސް</t>
  </si>
  <si>
    <t>Travel and Tourism</t>
  </si>
  <si>
    <t>ޓްރެވަލް އެންޑް ޓުއަރިޒަމް</t>
  </si>
  <si>
    <t>Commerce</t>
  </si>
  <si>
    <t>ކޮމާސް</t>
  </si>
  <si>
    <t>Accounts</t>
  </si>
  <si>
    <t>އެކައުންޓްސް</t>
  </si>
  <si>
    <t>Business Studies</t>
  </si>
  <si>
    <t>ބިޒްނަސް ސްޓަޑީޒް</t>
  </si>
  <si>
    <t>Art and Design</t>
  </si>
  <si>
    <t>Table 7.20: Number of candidates sat and passed in O'Level by subject and sex, 2018</t>
  </si>
  <si>
    <t>ތާވަލް 7.20: ޖީ. ސީ. އޯލެވެލް އިމްތިހާނުގައި މާއްދާތަކުގައި ބައިވެރިވި އަދި ފާސްވި ކުދިންގެ ޢަދަދު އަދި ޖިންސު،  2018</t>
  </si>
  <si>
    <t>Table 7.21: Number of candidates sat and passed in O'Level by subject and sex, 2019</t>
  </si>
  <si>
    <t>ތާވަލް 7.21: ޖީ. ސީ. އޯލެވެލް އިމްތިހާނުގައި މާއްދާތަކުގައި ބައިވެރިވި އަދި ފާސްވި ކުދިންގެ ޢަދަދު އަދި ޖިންސު،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</si>
</sst>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,##0;[Red]#,##0"/>
    <numFmt numFmtId="166" formatCode="0.0"/>
    <numFmt numFmtId="167" formatCode="_(* #,##0_);_(* \(#,##0\);_(* &quot;-&quot;??_);_(@_)"/>
    <numFmt numFmtId="168" formatCode="#,##0.0_);[Red]\(#,##0.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Faruma"/>
      <family val="3"/>
    </font>
    <font>
      <b/>
      <sz val="11"/>
      <color theme="1"/>
      <name val="Faruma"/>
      <family val="3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sz val="9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dotted">
        <color theme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tted">
        <color theme="1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3">
    <xf numFmtId="0" fontId="0" fillId="0" borderId="0"/>
    <xf numFmtId="0" fontId="3" fillId="0" borderId="0"/>
    <xf numFmtId="167" fontId="3" fillId="0" borderId="0"/>
    <xf numFmtId="0" fontId="2" fillId="0" borderId="0"/>
    <xf numFmtId="0" fontId="2" fillId="0" borderId="0"/>
    <xf numFmtId="164" fontId="3" fillId="0" borderId="0"/>
    <xf numFmtId="165" fontId="3" fillId="0" borderId="0"/>
    <xf numFmtId="164" fontId="3" fillId="0" borderId="0"/>
    <xf numFmtId="165" fontId="3" fillId="0" borderId="0"/>
    <xf numFmtId="40" fontId="9" fillId="0" borderId="0" applyFont="0" applyFill="0" applyBorder="0" applyAlignment="0" applyProtection="0"/>
    <xf numFmtId="165" fontId="3" fillId="0" borderId="0"/>
    <xf numFmtId="164" fontId="3" fillId="0" borderId="0"/>
    <xf numFmtId="164" fontId="3" fillId="0" borderId="0"/>
  </cellStyleXfs>
  <cellXfs count="65">
    <xf numFmtId="0" fontId="0" fillId="0" borderId="0" xfId="0"/>
    <xf numFmtId="0" fontId="0" fillId="2" borderId="0" xfId="0" applyFill="1"/>
    <xf numFmtId="0" fontId="0" fillId="2" borderId="7" xfId="0" applyNumberFormat="1" applyFont="1" applyFill="1" applyBorder="1"/>
    <xf numFmtId="0" fontId="6" fillId="2" borderId="13" xfId="0" applyNumberFormat="1" applyFont="1" applyFill="1" applyBorder="1" applyAlignment="1">
      <alignment horizontal="right" vertical="center"/>
    </xf>
    <xf numFmtId="0" fontId="10" fillId="2" borderId="8" xfId="0" applyNumberFormat="1" applyFont="1" applyFill="1" applyBorder="1" applyAlignment="1">
      <alignment horizontal="left" vertical="center" indent="1"/>
    </xf>
    <xf numFmtId="0" fontId="7" fillId="2" borderId="8" xfId="0" applyNumberFormat="1" applyFont="1" applyFill="1" applyBorder="1" applyAlignment="1">
      <alignment horizontal="right" vertical="center" indent="1"/>
    </xf>
    <xf numFmtId="166" fontId="0" fillId="2" borderId="0" xfId="0" applyNumberFormat="1" applyFill="1"/>
    <xf numFmtId="0" fontId="10" fillId="2" borderId="7" xfId="0" applyNumberFormat="1" applyFont="1" applyFill="1" applyBorder="1" applyAlignment="1">
      <alignment horizontal="lef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0" fontId="10" fillId="2" borderId="9" xfId="0" applyNumberFormat="1" applyFont="1" applyFill="1" applyBorder="1" applyAlignment="1">
      <alignment horizontal="left" vertical="center" indent="1"/>
    </xf>
    <xf numFmtId="0" fontId="7" fillId="2" borderId="9" xfId="0" applyNumberFormat="1" applyFont="1" applyFill="1" applyBorder="1" applyAlignment="1">
      <alignment horizontal="right" vertical="center" indent="1"/>
    </xf>
    <xf numFmtId="164" fontId="11" fillId="2" borderId="0" xfId="11" applyFont="1" applyFill="1" applyAlignment="1">
      <alignment horizontal="left" vertical="center"/>
    </xf>
    <xf numFmtId="0" fontId="0" fillId="2" borderId="8" xfId="0" applyNumberFormat="1" applyFont="1" applyFill="1" applyBorder="1"/>
    <xf numFmtId="0" fontId="0" fillId="2" borderId="0" xfId="0" applyNumberFormat="1" applyFont="1" applyFill="1" applyBorder="1"/>
    <xf numFmtId="166" fontId="5" fillId="2" borderId="0" xfId="0" applyNumberFormat="1" applyFont="1" applyFill="1"/>
    <xf numFmtId="0" fontId="8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>
      <alignment horizontal="right" vertical="center" indent="1"/>
    </xf>
    <xf numFmtId="0" fontId="7" fillId="2" borderId="11" xfId="0" applyNumberFormat="1" applyFont="1" applyFill="1" applyBorder="1" applyAlignment="1">
      <alignment horizontal="right" vertical="center" indent="1"/>
    </xf>
    <xf numFmtId="166" fontId="0" fillId="2" borderId="1" xfId="0" applyNumberFormat="1" applyFill="1" applyBorder="1"/>
    <xf numFmtId="0" fontId="6" fillId="2" borderId="23" xfId="0" applyNumberFormat="1" applyFont="1" applyFill="1" applyBorder="1" applyAlignment="1">
      <alignment horizontal="right" vertical="center"/>
    </xf>
    <xf numFmtId="0" fontId="6" fillId="2" borderId="24" xfId="0" applyNumberFormat="1" applyFont="1" applyFill="1" applyBorder="1" applyAlignment="1">
      <alignment horizontal="right" vertical="center"/>
    </xf>
    <xf numFmtId="0" fontId="6" fillId="2" borderId="20" xfId="0" applyNumberFormat="1" applyFont="1" applyFill="1" applyBorder="1" applyAlignment="1">
      <alignment horizontal="right" vertical="center"/>
    </xf>
    <xf numFmtId="0" fontId="8" fillId="2" borderId="25" xfId="0" applyNumberFormat="1" applyFont="1" applyFill="1" applyBorder="1" applyAlignment="1">
      <alignment horizontal="right" vertical="center"/>
    </xf>
    <xf numFmtId="0" fontId="8" fillId="2" borderId="26" xfId="0" applyNumberFormat="1" applyFont="1" applyFill="1" applyBorder="1" applyAlignment="1">
      <alignment horizontal="right" vertical="center"/>
    </xf>
    <xf numFmtId="0" fontId="8" fillId="2" borderId="27" xfId="0" applyNumberFormat="1" applyFont="1" applyFill="1" applyBorder="1" applyAlignment="1">
      <alignment horizontal="right" vertical="center"/>
    </xf>
    <xf numFmtId="0" fontId="10" fillId="2" borderId="5" xfId="0" applyNumberFormat="1" applyFont="1" applyFill="1" applyBorder="1" applyAlignment="1">
      <alignment horizontal="left" vertical="center" indent="1"/>
    </xf>
    <xf numFmtId="0" fontId="10" fillId="2" borderId="10" xfId="0" applyNumberFormat="1" applyFont="1" applyFill="1" applyBorder="1" applyAlignment="1">
      <alignment horizontal="left" vertical="center" indent="1"/>
    </xf>
    <xf numFmtId="0" fontId="7" fillId="2" borderId="10" xfId="0" applyNumberFormat="1" applyFont="1" applyFill="1" applyBorder="1" applyAlignment="1">
      <alignment horizontal="right" vertical="center" indent="1"/>
    </xf>
    <xf numFmtId="3" fontId="0" fillId="2" borderId="0" xfId="0" applyNumberFormat="1" applyFill="1"/>
    <xf numFmtId="168" fontId="0" fillId="2" borderId="28" xfId="9" applyNumberFormat="1" applyFont="1" applyFill="1" applyBorder="1" applyAlignment="1">
      <alignment horizontal="right"/>
    </xf>
    <xf numFmtId="3" fontId="0" fillId="2" borderId="7" xfId="9" applyNumberFormat="1" applyFont="1" applyFill="1" applyBorder="1" applyAlignment="1">
      <alignment horizontal="right" vertical="center"/>
    </xf>
    <xf numFmtId="3" fontId="0" fillId="2" borderId="21" xfId="0" applyNumberFormat="1" applyFill="1" applyBorder="1"/>
    <xf numFmtId="3" fontId="0" fillId="2" borderId="27" xfId="0" applyNumberFormat="1" applyFill="1" applyBorder="1"/>
    <xf numFmtId="168" fontId="0" fillId="2" borderId="29" xfId="9" applyNumberFormat="1" applyFont="1" applyFill="1" applyBorder="1" applyAlignment="1">
      <alignment horizontal="right"/>
    </xf>
    <xf numFmtId="3" fontId="0" fillId="2" borderId="17" xfId="0" applyNumberFormat="1" applyFill="1" applyBorder="1"/>
    <xf numFmtId="3" fontId="0" fillId="2" borderId="8" xfId="9" applyNumberFormat="1" applyFont="1" applyFill="1" applyBorder="1" applyAlignment="1">
      <alignment horizontal="right"/>
    </xf>
    <xf numFmtId="166" fontId="0" fillId="2" borderId="3" xfId="0" applyNumberFormat="1" applyFill="1" applyBorder="1"/>
    <xf numFmtId="3" fontId="0" fillId="2" borderId="0" xfId="0" applyNumberFormat="1" applyFill="1" applyBorder="1"/>
    <xf numFmtId="3" fontId="0" fillId="2" borderId="6" xfId="9" applyNumberFormat="1" applyFont="1" applyFill="1" applyBorder="1" applyAlignment="1">
      <alignment horizontal="right"/>
    </xf>
    <xf numFmtId="3" fontId="0" fillId="2" borderId="0" xfId="9" applyNumberFormat="1" applyFont="1" applyFill="1" applyBorder="1" applyAlignment="1">
      <alignment horizontal="right"/>
    </xf>
    <xf numFmtId="3" fontId="0" fillId="2" borderId="7" xfId="9" applyNumberFormat="1" applyFont="1" applyFill="1" applyBorder="1" applyAlignment="1">
      <alignment horizontal="right"/>
    </xf>
    <xf numFmtId="3" fontId="0" fillId="2" borderId="10" xfId="9" applyNumberFormat="1" applyFont="1" applyFill="1" applyBorder="1" applyAlignment="1">
      <alignment horizontal="right"/>
    </xf>
    <xf numFmtId="3" fontId="0" fillId="2" borderId="9" xfId="9" applyNumberFormat="1" applyFont="1" applyFill="1" applyBorder="1" applyAlignment="1">
      <alignment horizontal="right"/>
    </xf>
    <xf numFmtId="168" fontId="0" fillId="2" borderId="25" xfId="9" applyNumberFormat="1" applyFont="1" applyFill="1" applyBorder="1" applyAlignment="1">
      <alignment horizontal="right"/>
    </xf>
    <xf numFmtId="166" fontId="0" fillId="2" borderId="4" xfId="0" applyNumberFormat="1" applyFill="1" applyBorder="1"/>
    <xf numFmtId="166" fontId="0" fillId="2" borderId="27" xfId="0" applyNumberFormat="1" applyFill="1" applyBorder="1"/>
    <xf numFmtId="166" fontId="0" fillId="2" borderId="0" xfId="0" applyNumberFormat="1" applyFill="1" applyBorder="1"/>
    <xf numFmtId="0" fontId="7" fillId="2" borderId="18" xfId="0" applyNumberFormat="1" applyFont="1" applyFill="1" applyBorder="1" applyAlignment="1">
      <alignment horizontal="right" vertical="center" indent="1"/>
    </xf>
    <xf numFmtId="0" fontId="7" fillId="2" borderId="16" xfId="0" applyNumberFormat="1" applyFont="1" applyFill="1" applyBorder="1" applyAlignment="1">
      <alignment horizontal="right" vertical="center" indent="1"/>
    </xf>
    <xf numFmtId="164" fontId="13" fillId="2" borderId="0" xfId="0" applyNumberFormat="1" applyFont="1" applyFill="1" applyBorder="1" applyAlignment="1">
      <alignment horizontal="right" vertical="center"/>
    </xf>
    <xf numFmtId="0" fontId="12" fillId="2" borderId="7" xfId="0" applyNumberFormat="1" applyFont="1" applyFill="1" applyBorder="1"/>
    <xf numFmtId="0" fontId="4" fillId="2" borderId="17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30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</cellXfs>
  <cellStyles count="13">
    <cellStyle name="Comma 2" xfId="9"/>
    <cellStyle name="Normal" xfId="0" builtinId="0"/>
    <cellStyle name="Normal 10" xfId="4"/>
    <cellStyle name="Normal 2 2 2" xfId="1"/>
    <cellStyle name="Normal 2 26" xfId="12"/>
    <cellStyle name="Normal 37" xfId="3"/>
    <cellStyle name="Normal 6" xfId="8"/>
    <cellStyle name="Normal 6 4" xfId="7"/>
    <cellStyle name="Normal 7" xfId="6"/>
    <cellStyle name="Normal 7 4" xfId="5"/>
    <cellStyle name="Normal 8" xfId="2"/>
    <cellStyle name="Normal 8 2" xfId="10"/>
    <cellStyle name="Normal 8 2 3" xfId="11"/>
  </cellStyles>
  <dxfs count="0"/>
  <tableStyles count="0" defaultTableStyle="TableStyleMedium2" defaultPivotStyle="PivotStyleLight16"/>
  <colors>
    <mruColors>
      <color rgb="FF976431"/>
      <color rgb="FFDFBE9D"/>
      <color rgb="FFC48648"/>
      <color rgb="FFE8D1BA"/>
      <color rgb="FF964B00"/>
      <color rgb="FFFFF9F3"/>
      <color rgb="FFFFF2E5"/>
      <color rgb="FFFFEFEF"/>
      <color rgb="FF9966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bg1"/>
                </a:solidFill>
              </a:rPr>
              <a:t>Figure 7.23:  Number of candidates</a:t>
            </a:r>
            <a:r>
              <a:rPr lang="en-US" sz="1200" b="1" baseline="0">
                <a:solidFill>
                  <a:schemeClr val="bg1"/>
                </a:solidFill>
              </a:rPr>
              <a:t> sat and passed secondary exam by selected subjects, 2019</a:t>
            </a:r>
            <a:endParaRPr lang="en-US" sz="12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17329782277545566"/>
          <c:y val="5.3389606299212598E-2"/>
        </c:manualLayout>
      </c:layout>
      <c:overlay val="0"/>
      <c:spPr>
        <a:solidFill>
          <a:srgbClr val="97643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964843384847519E-2"/>
          <c:y val="0.17171296296296296"/>
          <c:w val="0.93054649354475327"/>
          <c:h val="0.71615992700258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'7.21'!$C$5</c:f>
              <c:strCache>
                <c:ptCount val="1"/>
                <c:pt idx="0">
                  <c:v>Candidates</c:v>
                </c:pt>
              </c:strCache>
            </c:strRef>
          </c:tx>
          <c:spPr>
            <a:solidFill>
              <a:srgbClr val="97643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'7.21'!$B$7:$B$26</c15:sqref>
                  </c15:fullRef>
                </c:ext>
              </c:extLst>
              <c:f>('7.21'!$B$7:$B$8,'7.21'!$B$11,'7.21'!$B$13,'7.21'!$B$16:$B$26)</c:f>
              <c:strCache>
                <c:ptCount val="15"/>
                <c:pt idx="0">
                  <c:v>Islam</c:v>
                </c:pt>
                <c:pt idx="1">
                  <c:v>Dhivehi</c:v>
                </c:pt>
                <c:pt idx="2">
                  <c:v>Maths</c:v>
                </c:pt>
                <c:pt idx="3">
                  <c:v>Geography</c:v>
                </c:pt>
                <c:pt idx="4">
                  <c:v>Economics</c:v>
                </c:pt>
                <c:pt idx="5">
                  <c:v>Physics</c:v>
                </c:pt>
                <c:pt idx="6">
                  <c:v>Chemistry</c:v>
                </c:pt>
                <c:pt idx="7">
                  <c:v>Biology</c:v>
                </c:pt>
                <c:pt idx="8">
                  <c:v>Marine Science</c:v>
                </c:pt>
                <c:pt idx="9">
                  <c:v>Art </c:v>
                </c:pt>
                <c:pt idx="10">
                  <c:v>Computer Science</c:v>
                </c:pt>
                <c:pt idx="11">
                  <c:v>Travel and Tourism</c:v>
                </c:pt>
                <c:pt idx="12">
                  <c:v>Commerce</c:v>
                </c:pt>
                <c:pt idx="13">
                  <c:v>Business Studies</c:v>
                </c:pt>
                <c:pt idx="14">
                  <c:v>Accounts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'7.21'!$C$7:$C$26</c15:sqref>
                  </c15:fullRef>
                </c:ext>
              </c:extLst>
              <c:f>('7.21'!$C$7:$C$8,'7.21'!$C$11,'7.21'!$C$13,'7.21'!$C$16:$C$26)</c:f>
              <c:numCache>
                <c:formatCode>#,##0</c:formatCode>
                <c:ptCount val="15"/>
                <c:pt idx="0">
                  <c:v>5215</c:v>
                </c:pt>
                <c:pt idx="1">
                  <c:v>4772</c:v>
                </c:pt>
                <c:pt idx="2">
                  <c:v>4120</c:v>
                </c:pt>
                <c:pt idx="3">
                  <c:v>34</c:v>
                </c:pt>
                <c:pt idx="4">
                  <c:v>1229</c:v>
                </c:pt>
                <c:pt idx="5">
                  <c:v>1599</c:v>
                </c:pt>
                <c:pt idx="6">
                  <c:v>1771</c:v>
                </c:pt>
                <c:pt idx="7">
                  <c:v>2054</c:v>
                </c:pt>
                <c:pt idx="8">
                  <c:v>415</c:v>
                </c:pt>
                <c:pt idx="9">
                  <c:v>116</c:v>
                </c:pt>
                <c:pt idx="10">
                  <c:v>938</c:v>
                </c:pt>
                <c:pt idx="11">
                  <c:v>911</c:v>
                </c:pt>
                <c:pt idx="12">
                  <c:v>322</c:v>
                </c:pt>
                <c:pt idx="13">
                  <c:v>906</c:v>
                </c:pt>
                <c:pt idx="14">
                  <c:v>1607</c:v>
                </c:pt>
              </c:numCache>
            </c:numRef>
          </c:val>
        </c:ser>
        <c:ser>
          <c:idx val="1"/>
          <c:order val="1"/>
          <c:tx>
            <c:strRef>
              <c:f>'7.21'!$D$5</c:f>
              <c:strCache>
                <c:ptCount val="1"/>
                <c:pt idx="0">
                  <c:v>Passed</c:v>
                </c:pt>
              </c:strCache>
            </c:strRef>
          </c:tx>
          <c:spPr>
            <a:solidFill>
              <a:srgbClr val="DFBE9D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'7.21'!$B$7:$B$26</c15:sqref>
                  </c15:fullRef>
                </c:ext>
              </c:extLst>
              <c:f>('7.21'!$B$7:$B$8,'7.21'!$B$11,'7.21'!$B$13,'7.21'!$B$16:$B$26)</c:f>
              <c:strCache>
                <c:ptCount val="15"/>
                <c:pt idx="0">
                  <c:v>Islam</c:v>
                </c:pt>
                <c:pt idx="1">
                  <c:v>Dhivehi</c:v>
                </c:pt>
                <c:pt idx="2">
                  <c:v>Maths</c:v>
                </c:pt>
                <c:pt idx="3">
                  <c:v>Geography</c:v>
                </c:pt>
                <c:pt idx="4">
                  <c:v>Economics</c:v>
                </c:pt>
                <c:pt idx="5">
                  <c:v>Physics</c:v>
                </c:pt>
                <c:pt idx="6">
                  <c:v>Chemistry</c:v>
                </c:pt>
                <c:pt idx="7">
                  <c:v>Biology</c:v>
                </c:pt>
                <c:pt idx="8">
                  <c:v>Marine Science</c:v>
                </c:pt>
                <c:pt idx="9">
                  <c:v>Art </c:v>
                </c:pt>
                <c:pt idx="10">
                  <c:v>Computer Science</c:v>
                </c:pt>
                <c:pt idx="11">
                  <c:v>Travel and Tourism</c:v>
                </c:pt>
                <c:pt idx="12">
                  <c:v>Commerce</c:v>
                </c:pt>
                <c:pt idx="13">
                  <c:v>Business Studies</c:v>
                </c:pt>
                <c:pt idx="14">
                  <c:v>Accounts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'7.21'!$D$7:$D$26</c15:sqref>
                  </c15:fullRef>
                </c:ext>
              </c:extLst>
              <c:f>('7.21'!$D$7:$D$8,'7.21'!$D$11,'7.21'!$D$13,'7.21'!$D$16:$D$26)</c:f>
              <c:numCache>
                <c:formatCode>#,##0</c:formatCode>
                <c:ptCount val="15"/>
                <c:pt idx="0">
                  <c:v>4109</c:v>
                </c:pt>
                <c:pt idx="1">
                  <c:v>3643</c:v>
                </c:pt>
                <c:pt idx="2">
                  <c:v>2262</c:v>
                </c:pt>
                <c:pt idx="3">
                  <c:v>24</c:v>
                </c:pt>
                <c:pt idx="4">
                  <c:v>912</c:v>
                </c:pt>
                <c:pt idx="5">
                  <c:v>1247</c:v>
                </c:pt>
                <c:pt idx="6">
                  <c:v>1420</c:v>
                </c:pt>
                <c:pt idx="7">
                  <c:v>1563</c:v>
                </c:pt>
                <c:pt idx="8">
                  <c:v>280</c:v>
                </c:pt>
                <c:pt idx="9">
                  <c:v>84</c:v>
                </c:pt>
                <c:pt idx="10">
                  <c:v>797</c:v>
                </c:pt>
                <c:pt idx="11">
                  <c:v>654</c:v>
                </c:pt>
                <c:pt idx="12">
                  <c:v>216</c:v>
                </c:pt>
                <c:pt idx="13">
                  <c:v>672</c:v>
                </c:pt>
                <c:pt idx="14">
                  <c:v>1156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127595216"/>
        <c:axId val="127899064"/>
      </c:barChart>
      <c:catAx>
        <c:axId val="12759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99064"/>
        <c:crosses val="autoZero"/>
        <c:auto val="1"/>
        <c:lblAlgn val="ctr"/>
        <c:lblOffset val="100"/>
        <c:noMultiLvlLbl val="0"/>
      </c:catAx>
      <c:valAx>
        <c:axId val="1278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FBE9D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95216"/>
        <c:crosses val="autoZero"/>
        <c:crossBetween val="between"/>
      </c:valAx>
      <c:spPr>
        <a:noFill/>
        <a:ln>
          <a:solidFill>
            <a:srgbClr val="E8D1BA"/>
          </a:solidFill>
        </a:ln>
        <a:effectLst/>
      </c:spPr>
    </c:plotArea>
    <c:legend>
      <c:legendPos val="b"/>
      <c:layout>
        <c:manualLayout>
          <c:xMode val="edge"/>
          <c:yMode val="edge"/>
          <c:x val="0.7041615779421756"/>
          <c:y val="0.21354111813137941"/>
          <c:w val="0.19517836219154713"/>
          <c:h val="7.2901487314085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214312</xdr:colOff>
      <xdr:row>29</xdr:row>
      <xdr:rowOff>47625</xdr:rowOff>
    </xdr:from>
    <xdr:to>
      <xdr:col>11</xdr:col>
      <xdr:colOff>1057276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10"/>
  <sheetViews>
    <sheetView tabSelected="1" zoomScaleNormal="100" workbookViewId="0">
      <selection activeCell="Q9" sqref="Q9"/>
    </sheetView>
  </sheetViews>
  <sheetFormatPr defaultRowHeight="15" x14ac:dyDescent="0.25"/>
  <cols>
    <col min="1" max="1" width="3.140625" style="1" customWidth="1"/>
    <col min="2" max="2" width="22.5703125" style="1" customWidth="1"/>
    <col min="3" max="7" width="11.28515625" style="1" customWidth="1"/>
    <col min="8" max="8" width="11.7109375" style="1" customWidth="1"/>
    <col min="9" max="9" width="10.140625" style="1" customWidth="1"/>
    <col min="10" max="10" width="9.140625" style="1"/>
    <col min="11" max="11" width="15" style="1" customWidth="1"/>
    <col min="12" max="12" width="24.42578125" style="1" customWidth="1"/>
    <col min="13" max="16384" width="9.140625" style="1"/>
  </cols>
  <sheetData>
    <row r="2" spans="1:12" ht="15.75" x14ac:dyDescent="0.25">
      <c r="B2" s="51" t="s">
        <v>57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.75" customHeight="1" x14ac:dyDescent="0.55000000000000004">
      <c r="B3" s="53" t="s">
        <v>58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 customHeight="1" x14ac:dyDescent="0.25">
      <c r="B4" s="62" t="s">
        <v>9</v>
      </c>
      <c r="C4" s="55" t="s">
        <v>4</v>
      </c>
      <c r="D4" s="56"/>
      <c r="E4" s="57"/>
      <c r="F4" s="58" t="s">
        <v>2</v>
      </c>
      <c r="G4" s="56"/>
      <c r="H4" s="57"/>
      <c r="I4" s="56" t="s">
        <v>3</v>
      </c>
      <c r="J4" s="56"/>
      <c r="K4" s="56"/>
      <c r="L4" s="59" t="s">
        <v>11</v>
      </c>
    </row>
    <row r="5" spans="1:12" ht="15" customHeight="1" x14ac:dyDescent="0.25">
      <c r="B5" s="63"/>
      <c r="C5" s="3" t="s">
        <v>5</v>
      </c>
      <c r="D5" s="3" t="s">
        <v>6</v>
      </c>
      <c r="E5" s="19" t="s">
        <v>10</v>
      </c>
      <c r="F5" s="20" t="s">
        <v>5</v>
      </c>
      <c r="G5" s="3" t="s">
        <v>6</v>
      </c>
      <c r="H5" s="19" t="s">
        <v>10</v>
      </c>
      <c r="I5" s="21" t="s">
        <v>5</v>
      </c>
      <c r="J5" s="3" t="s">
        <v>6</v>
      </c>
      <c r="K5" s="3" t="s">
        <v>10</v>
      </c>
      <c r="L5" s="60"/>
    </row>
    <row r="6" spans="1:12" ht="21" x14ac:dyDescent="0.25">
      <c r="B6" s="64"/>
      <c r="C6" s="15" t="s">
        <v>7</v>
      </c>
      <c r="D6" s="15" t="s">
        <v>12</v>
      </c>
      <c r="E6" s="22" t="s">
        <v>13</v>
      </c>
      <c r="F6" s="23" t="s">
        <v>7</v>
      </c>
      <c r="G6" s="15" t="s">
        <v>12</v>
      </c>
      <c r="H6" s="22" t="s">
        <v>13</v>
      </c>
      <c r="I6" s="24" t="s">
        <v>7</v>
      </c>
      <c r="J6" s="15" t="s">
        <v>12</v>
      </c>
      <c r="K6" s="15" t="s">
        <v>13</v>
      </c>
      <c r="L6" s="61"/>
    </row>
    <row r="7" spans="1:12" ht="21" x14ac:dyDescent="0.25">
      <c r="A7" s="6"/>
      <c r="B7" s="4" t="s">
        <v>14</v>
      </c>
      <c r="C7" s="34">
        <v>5215</v>
      </c>
      <c r="D7" s="35">
        <v>4109</v>
      </c>
      <c r="E7" s="29">
        <f>D7/C7*100</f>
        <v>78.791946308724832</v>
      </c>
      <c r="F7" s="34">
        <v>2574</v>
      </c>
      <c r="G7" s="35">
        <v>1839</v>
      </c>
      <c r="H7" s="36">
        <f>G7/F7*100</f>
        <v>71.445221445221435</v>
      </c>
      <c r="I7" s="34">
        <v>2641</v>
      </c>
      <c r="J7" s="35">
        <v>2270</v>
      </c>
      <c r="K7" s="6">
        <f>J7/I7*100</f>
        <v>85.952290798939799</v>
      </c>
      <c r="L7" s="5" t="s">
        <v>15</v>
      </c>
    </row>
    <row r="8" spans="1:12" ht="21" x14ac:dyDescent="0.25">
      <c r="A8" s="6"/>
      <c r="B8" s="25" t="s">
        <v>16</v>
      </c>
      <c r="C8" s="37">
        <v>4772</v>
      </c>
      <c r="D8" s="38">
        <v>3643</v>
      </c>
      <c r="E8" s="29">
        <f t="shared" ref="E8:E26" si="0">D8/C8*100</f>
        <v>76.341156747694882</v>
      </c>
      <c r="F8" s="37">
        <v>2340</v>
      </c>
      <c r="G8" s="38">
        <v>1623</v>
      </c>
      <c r="H8" s="36">
        <f t="shared" ref="H8:H26" si="1">G8/F8*100</f>
        <v>69.358974358974351</v>
      </c>
      <c r="I8" s="37">
        <v>2432</v>
      </c>
      <c r="J8" s="38">
        <v>2020</v>
      </c>
      <c r="K8" s="6">
        <f t="shared" ref="K8:K26" si="2">J8/I8*100</f>
        <v>83.05921052631578</v>
      </c>
      <c r="L8" s="8" t="s">
        <v>17</v>
      </c>
    </row>
    <row r="9" spans="1:12" ht="21" x14ac:dyDescent="0.25">
      <c r="A9" s="6"/>
      <c r="B9" s="25" t="s">
        <v>18</v>
      </c>
      <c r="C9" s="37">
        <v>42</v>
      </c>
      <c r="D9" s="38">
        <v>37</v>
      </c>
      <c r="E9" s="29">
        <f t="shared" si="0"/>
        <v>88.095238095238088</v>
      </c>
      <c r="F9" s="37">
        <v>21</v>
      </c>
      <c r="G9" s="38">
        <v>18</v>
      </c>
      <c r="H9" s="36">
        <f t="shared" si="1"/>
        <v>85.714285714285708</v>
      </c>
      <c r="I9" s="37">
        <v>21</v>
      </c>
      <c r="J9" s="38">
        <v>19</v>
      </c>
      <c r="K9" s="6">
        <f t="shared" si="2"/>
        <v>90.476190476190482</v>
      </c>
      <c r="L9" s="8" t="s">
        <v>19</v>
      </c>
    </row>
    <row r="10" spans="1:12" ht="21" x14ac:dyDescent="0.25">
      <c r="A10" s="6"/>
      <c r="B10" s="25" t="s">
        <v>20</v>
      </c>
      <c r="C10" s="37">
        <v>5232</v>
      </c>
      <c r="D10" s="38">
        <v>2557</v>
      </c>
      <c r="E10" s="29">
        <f t="shared" si="0"/>
        <v>48.87232415902141</v>
      </c>
      <c r="F10" s="37">
        <v>2414</v>
      </c>
      <c r="G10" s="38">
        <v>1131</v>
      </c>
      <c r="H10" s="36">
        <f t="shared" si="1"/>
        <v>46.851698425849214</v>
      </c>
      <c r="I10" s="37">
        <v>2818</v>
      </c>
      <c r="J10" s="38">
        <v>1426</v>
      </c>
      <c r="K10" s="6">
        <f t="shared" si="2"/>
        <v>50.603264726756571</v>
      </c>
      <c r="L10" s="8" t="s">
        <v>21</v>
      </c>
    </row>
    <row r="11" spans="1:12" ht="21" x14ac:dyDescent="0.25">
      <c r="A11" s="6"/>
      <c r="B11" s="25" t="s">
        <v>22</v>
      </c>
      <c r="C11" s="39">
        <v>4120</v>
      </c>
      <c r="D11" s="38">
        <v>2262</v>
      </c>
      <c r="E11" s="29">
        <f t="shared" si="0"/>
        <v>54.902912621359221</v>
      </c>
      <c r="F11" s="39">
        <v>1904</v>
      </c>
      <c r="G11" s="38">
        <v>1030</v>
      </c>
      <c r="H11" s="36">
        <f t="shared" si="1"/>
        <v>54.096638655462179</v>
      </c>
      <c r="I11" s="39">
        <v>2216</v>
      </c>
      <c r="J11" s="38">
        <v>1232</v>
      </c>
      <c r="K11" s="6">
        <f t="shared" si="2"/>
        <v>55.595667870036102</v>
      </c>
      <c r="L11" s="8" t="s">
        <v>23</v>
      </c>
    </row>
    <row r="12" spans="1:12" ht="21" x14ac:dyDescent="0.25">
      <c r="A12" s="6"/>
      <c r="B12" s="25" t="s">
        <v>24</v>
      </c>
      <c r="C12" s="39">
        <v>5</v>
      </c>
      <c r="D12" s="38">
        <v>2</v>
      </c>
      <c r="E12" s="29">
        <f t="shared" si="0"/>
        <v>40</v>
      </c>
      <c r="F12" s="39">
        <v>3</v>
      </c>
      <c r="G12" s="38">
        <v>1</v>
      </c>
      <c r="H12" s="36">
        <f t="shared" si="1"/>
        <v>33.333333333333329</v>
      </c>
      <c r="I12" s="39">
        <v>2</v>
      </c>
      <c r="J12" s="38">
        <v>1</v>
      </c>
      <c r="K12" s="6">
        <f t="shared" si="2"/>
        <v>50</v>
      </c>
      <c r="L12" s="8" t="s">
        <v>25</v>
      </c>
    </row>
    <row r="13" spans="1:12" ht="21" x14ac:dyDescent="0.25">
      <c r="A13" s="6"/>
      <c r="B13" s="25" t="s">
        <v>26</v>
      </c>
      <c r="C13" s="37">
        <v>34</v>
      </c>
      <c r="D13" s="38">
        <v>24</v>
      </c>
      <c r="E13" s="29">
        <f t="shared" si="0"/>
        <v>70.588235294117652</v>
      </c>
      <c r="F13" s="37">
        <v>10</v>
      </c>
      <c r="G13" s="38">
        <v>7</v>
      </c>
      <c r="H13" s="36">
        <f t="shared" si="1"/>
        <v>70</v>
      </c>
      <c r="I13" s="37">
        <v>24</v>
      </c>
      <c r="J13" s="38">
        <v>17</v>
      </c>
      <c r="K13" s="6">
        <f t="shared" si="2"/>
        <v>70.833333333333343</v>
      </c>
      <c r="L13" s="8" t="s">
        <v>27</v>
      </c>
    </row>
    <row r="14" spans="1:12" ht="21" x14ac:dyDescent="0.25">
      <c r="A14" s="6"/>
      <c r="B14" s="25" t="s">
        <v>28</v>
      </c>
      <c r="C14" s="37">
        <v>7</v>
      </c>
      <c r="D14" s="38">
        <v>7</v>
      </c>
      <c r="E14" s="29">
        <f t="shared" si="0"/>
        <v>100</v>
      </c>
      <c r="F14" s="37">
        <v>3</v>
      </c>
      <c r="G14" s="38">
        <v>3</v>
      </c>
      <c r="H14" s="36">
        <f t="shared" si="1"/>
        <v>100</v>
      </c>
      <c r="I14" s="37">
        <v>4</v>
      </c>
      <c r="J14" s="38">
        <v>4</v>
      </c>
      <c r="K14" s="6">
        <f t="shared" si="2"/>
        <v>100</v>
      </c>
      <c r="L14" s="8" t="s">
        <v>29</v>
      </c>
    </row>
    <row r="15" spans="1:12" ht="21" x14ac:dyDescent="0.25">
      <c r="A15" s="6"/>
      <c r="B15" s="25" t="s">
        <v>30</v>
      </c>
      <c r="C15" s="39">
        <v>18</v>
      </c>
      <c r="D15" s="38">
        <v>12</v>
      </c>
      <c r="E15" s="29">
        <f t="shared" si="0"/>
        <v>66.666666666666657</v>
      </c>
      <c r="F15" s="39">
        <v>3</v>
      </c>
      <c r="G15" s="38">
        <v>2</v>
      </c>
      <c r="H15" s="36">
        <f t="shared" si="1"/>
        <v>66.666666666666657</v>
      </c>
      <c r="I15" s="39">
        <v>15</v>
      </c>
      <c r="J15" s="38">
        <v>10</v>
      </c>
      <c r="K15" s="6">
        <f t="shared" si="2"/>
        <v>66.666666666666657</v>
      </c>
      <c r="L15" s="8" t="s">
        <v>31</v>
      </c>
    </row>
    <row r="16" spans="1:12" ht="21" x14ac:dyDescent="0.25">
      <c r="A16" s="6"/>
      <c r="B16" s="25" t="s">
        <v>32</v>
      </c>
      <c r="C16" s="39">
        <v>1229</v>
      </c>
      <c r="D16" s="38">
        <v>912</v>
      </c>
      <c r="E16" s="29">
        <f t="shared" si="0"/>
        <v>74.206672091130997</v>
      </c>
      <c r="F16" s="39">
        <v>559</v>
      </c>
      <c r="G16" s="38">
        <v>397</v>
      </c>
      <c r="H16" s="36">
        <f t="shared" si="1"/>
        <v>71.019677996422175</v>
      </c>
      <c r="I16" s="39">
        <v>670</v>
      </c>
      <c r="J16" s="38">
        <v>515</v>
      </c>
      <c r="K16" s="6">
        <f t="shared" si="2"/>
        <v>76.865671641791039</v>
      </c>
      <c r="L16" s="8" t="s">
        <v>33</v>
      </c>
    </row>
    <row r="17" spans="1:12" ht="21" x14ac:dyDescent="0.25">
      <c r="A17" s="6"/>
      <c r="B17" s="25" t="s">
        <v>34</v>
      </c>
      <c r="C17" s="39">
        <v>1599</v>
      </c>
      <c r="D17" s="38">
        <v>1247</v>
      </c>
      <c r="E17" s="29">
        <f t="shared" si="0"/>
        <v>77.986241400875542</v>
      </c>
      <c r="F17" s="39">
        <v>722</v>
      </c>
      <c r="G17" s="38">
        <v>544</v>
      </c>
      <c r="H17" s="36">
        <f t="shared" si="1"/>
        <v>75.34626038781164</v>
      </c>
      <c r="I17" s="39">
        <v>877</v>
      </c>
      <c r="J17" s="38">
        <v>703</v>
      </c>
      <c r="K17" s="6">
        <f t="shared" si="2"/>
        <v>80.159635119726332</v>
      </c>
      <c r="L17" s="8" t="s">
        <v>35</v>
      </c>
    </row>
    <row r="18" spans="1:12" ht="21" x14ac:dyDescent="0.25">
      <c r="A18" s="6"/>
      <c r="B18" s="25" t="s">
        <v>36</v>
      </c>
      <c r="C18" s="39">
        <v>1771</v>
      </c>
      <c r="D18" s="38">
        <v>1420</v>
      </c>
      <c r="E18" s="29">
        <f t="shared" si="0"/>
        <v>80.180688876341051</v>
      </c>
      <c r="F18" s="39">
        <v>708</v>
      </c>
      <c r="G18" s="38">
        <v>569</v>
      </c>
      <c r="H18" s="36">
        <f t="shared" si="1"/>
        <v>80.367231638418076</v>
      </c>
      <c r="I18" s="39">
        <v>1063</v>
      </c>
      <c r="J18" s="38">
        <v>851</v>
      </c>
      <c r="K18" s="6">
        <f t="shared" si="2"/>
        <v>80.056444026340543</v>
      </c>
      <c r="L18" s="8" t="s">
        <v>37</v>
      </c>
    </row>
    <row r="19" spans="1:12" ht="21" x14ac:dyDescent="0.25">
      <c r="A19" s="6"/>
      <c r="B19" s="25" t="s">
        <v>38</v>
      </c>
      <c r="C19" s="39">
        <v>2054</v>
      </c>
      <c r="D19" s="38">
        <v>1563</v>
      </c>
      <c r="E19" s="29">
        <f t="shared" si="0"/>
        <v>76.095423563777999</v>
      </c>
      <c r="F19" s="39">
        <v>809</v>
      </c>
      <c r="G19" s="38">
        <v>652</v>
      </c>
      <c r="H19" s="36">
        <f t="shared" si="1"/>
        <v>80.593325092707047</v>
      </c>
      <c r="I19" s="39">
        <v>1245</v>
      </c>
      <c r="J19" s="38">
        <v>911</v>
      </c>
      <c r="K19" s="6">
        <f t="shared" si="2"/>
        <v>73.172690763052202</v>
      </c>
      <c r="L19" s="8" t="s">
        <v>39</v>
      </c>
    </row>
    <row r="20" spans="1:12" ht="21" x14ac:dyDescent="0.25">
      <c r="A20" s="6"/>
      <c r="B20" s="25" t="s">
        <v>40</v>
      </c>
      <c r="C20" s="37">
        <v>415</v>
      </c>
      <c r="D20" s="38">
        <v>280</v>
      </c>
      <c r="E20" s="29">
        <f t="shared" si="0"/>
        <v>67.46987951807229</v>
      </c>
      <c r="F20" s="37">
        <v>173</v>
      </c>
      <c r="G20" s="38">
        <v>115</v>
      </c>
      <c r="H20" s="36">
        <f t="shared" si="1"/>
        <v>66.473988439306353</v>
      </c>
      <c r="I20" s="37">
        <v>242</v>
      </c>
      <c r="J20" s="38">
        <v>165</v>
      </c>
      <c r="K20" s="6">
        <f t="shared" si="2"/>
        <v>68.181818181818173</v>
      </c>
      <c r="L20" s="8" t="s">
        <v>41</v>
      </c>
    </row>
    <row r="21" spans="1:12" ht="21" x14ac:dyDescent="0.25">
      <c r="A21" s="6"/>
      <c r="B21" s="7" t="s">
        <v>42</v>
      </c>
      <c r="C21" s="35">
        <v>116</v>
      </c>
      <c r="D21" s="40">
        <v>84</v>
      </c>
      <c r="E21" s="29">
        <f t="shared" si="0"/>
        <v>72.41379310344827</v>
      </c>
      <c r="F21" s="35">
        <v>57</v>
      </c>
      <c r="G21" s="40">
        <v>37</v>
      </c>
      <c r="H21" s="36">
        <f t="shared" si="1"/>
        <v>64.912280701754383</v>
      </c>
      <c r="I21" s="35">
        <v>59</v>
      </c>
      <c r="J21" s="40">
        <v>47</v>
      </c>
      <c r="K21" s="6">
        <f t="shared" si="2"/>
        <v>79.66101694915254</v>
      </c>
      <c r="L21" s="8" t="s">
        <v>43</v>
      </c>
    </row>
    <row r="22" spans="1:12" ht="21" x14ac:dyDescent="0.25">
      <c r="A22" s="6"/>
      <c r="B22" s="7" t="s">
        <v>44</v>
      </c>
      <c r="C22" s="40">
        <v>938</v>
      </c>
      <c r="D22" s="40">
        <v>797</v>
      </c>
      <c r="E22" s="29">
        <f t="shared" si="0"/>
        <v>84.968017057569298</v>
      </c>
      <c r="F22" s="40">
        <v>467</v>
      </c>
      <c r="G22" s="40">
        <v>408</v>
      </c>
      <c r="H22" s="36">
        <f t="shared" si="1"/>
        <v>87.36616702355461</v>
      </c>
      <c r="I22" s="40">
        <v>471</v>
      </c>
      <c r="J22" s="40">
        <v>389</v>
      </c>
      <c r="K22" s="6">
        <f t="shared" si="2"/>
        <v>82.590233545647564</v>
      </c>
      <c r="L22" s="8" t="s">
        <v>45</v>
      </c>
    </row>
    <row r="23" spans="1:12" ht="21" x14ac:dyDescent="0.25">
      <c r="A23" s="6"/>
      <c r="B23" s="7" t="s">
        <v>46</v>
      </c>
      <c r="C23" s="40">
        <v>911</v>
      </c>
      <c r="D23" s="40">
        <v>654</v>
      </c>
      <c r="E23" s="29">
        <f t="shared" si="0"/>
        <v>71.789242590559823</v>
      </c>
      <c r="F23" s="40">
        <v>358</v>
      </c>
      <c r="G23" s="40">
        <v>240</v>
      </c>
      <c r="H23" s="36">
        <f t="shared" si="1"/>
        <v>67.039106145251395</v>
      </c>
      <c r="I23" s="40">
        <v>553</v>
      </c>
      <c r="J23" s="40">
        <v>414</v>
      </c>
      <c r="K23" s="6">
        <f t="shared" si="2"/>
        <v>74.86437613019892</v>
      </c>
      <c r="L23" s="8" t="s">
        <v>47</v>
      </c>
    </row>
    <row r="24" spans="1:12" ht="21" x14ac:dyDescent="0.25">
      <c r="A24" s="6"/>
      <c r="B24" s="7" t="s">
        <v>48</v>
      </c>
      <c r="C24" s="40">
        <v>322</v>
      </c>
      <c r="D24" s="40">
        <v>216</v>
      </c>
      <c r="E24" s="29">
        <f t="shared" si="0"/>
        <v>67.080745341614914</v>
      </c>
      <c r="F24" s="40">
        <v>153</v>
      </c>
      <c r="G24" s="40">
        <v>103</v>
      </c>
      <c r="H24" s="36">
        <f t="shared" si="1"/>
        <v>67.320261437908499</v>
      </c>
      <c r="I24" s="40">
        <v>169</v>
      </c>
      <c r="J24" s="40">
        <v>113</v>
      </c>
      <c r="K24" s="6">
        <f t="shared" si="2"/>
        <v>66.863905325443781</v>
      </c>
      <c r="L24" s="8" t="s">
        <v>49</v>
      </c>
    </row>
    <row r="25" spans="1:12" ht="21" x14ac:dyDescent="0.25">
      <c r="A25" s="6"/>
      <c r="B25" s="26" t="s">
        <v>52</v>
      </c>
      <c r="C25" s="41">
        <v>906</v>
      </c>
      <c r="D25" s="41">
        <v>672</v>
      </c>
      <c r="E25" s="29">
        <f t="shared" si="0"/>
        <v>74.172185430463571</v>
      </c>
      <c r="F25" s="41">
        <v>414</v>
      </c>
      <c r="G25" s="41">
        <v>296</v>
      </c>
      <c r="H25" s="36">
        <f t="shared" si="1"/>
        <v>71.497584541062793</v>
      </c>
      <c r="I25" s="41">
        <v>492</v>
      </c>
      <c r="J25" s="41">
        <v>376</v>
      </c>
      <c r="K25" s="6">
        <f t="shared" si="2"/>
        <v>76.422764227642276</v>
      </c>
      <c r="L25" s="27" t="s">
        <v>53</v>
      </c>
    </row>
    <row r="26" spans="1:12" ht="21" x14ac:dyDescent="0.25">
      <c r="B26" s="9" t="s">
        <v>50</v>
      </c>
      <c r="C26" s="42">
        <v>1607</v>
      </c>
      <c r="D26" s="42">
        <v>1156</v>
      </c>
      <c r="E26" s="43">
        <f t="shared" si="0"/>
        <v>71.935283136278784</v>
      </c>
      <c r="F26" s="42">
        <v>694</v>
      </c>
      <c r="G26" s="42">
        <v>501</v>
      </c>
      <c r="H26" s="44">
        <f t="shared" si="1"/>
        <v>72.190201729106633</v>
      </c>
      <c r="I26" s="42">
        <v>913</v>
      </c>
      <c r="J26" s="42">
        <v>655</v>
      </c>
      <c r="K26" s="45">
        <f t="shared" si="2"/>
        <v>71.741511500547645</v>
      </c>
      <c r="L26" s="10" t="s">
        <v>51</v>
      </c>
    </row>
    <row r="27" spans="1:12" x14ac:dyDescent="0.25">
      <c r="B27" s="11" t="s">
        <v>0</v>
      </c>
      <c r="C27" s="12"/>
      <c r="D27" s="12"/>
      <c r="E27" s="13"/>
      <c r="L27" s="49" t="s">
        <v>1</v>
      </c>
    </row>
    <row r="28" spans="1:12" x14ac:dyDescent="0.25">
      <c r="B28" s="50" t="s">
        <v>8</v>
      </c>
      <c r="C28" s="2"/>
      <c r="D28" s="2"/>
      <c r="E28" s="2"/>
    </row>
    <row r="53" spans="1:12" ht="21" customHeight="1" x14ac:dyDescent="0.25">
      <c r="B53" s="51" t="s">
        <v>55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23.25" customHeight="1" x14ac:dyDescent="0.55000000000000004">
      <c r="B54" s="53" t="s">
        <v>56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5" customHeight="1" x14ac:dyDescent="0.25">
      <c r="B55" s="62" t="s">
        <v>9</v>
      </c>
      <c r="C55" s="55" t="s">
        <v>4</v>
      </c>
      <c r="D55" s="56"/>
      <c r="E55" s="57"/>
      <c r="F55" s="58" t="s">
        <v>2</v>
      </c>
      <c r="G55" s="56"/>
      <c r="H55" s="57"/>
      <c r="I55" s="56" t="s">
        <v>3</v>
      </c>
      <c r="J55" s="56"/>
      <c r="K55" s="56"/>
      <c r="L55" s="59" t="s">
        <v>11</v>
      </c>
    </row>
    <row r="56" spans="1:12" ht="15" customHeight="1" x14ac:dyDescent="0.25">
      <c r="B56" s="63"/>
      <c r="C56" s="3" t="s">
        <v>5</v>
      </c>
      <c r="D56" s="3" t="s">
        <v>6</v>
      </c>
      <c r="E56" s="19" t="s">
        <v>10</v>
      </c>
      <c r="F56" s="20" t="s">
        <v>5</v>
      </c>
      <c r="G56" s="3" t="s">
        <v>6</v>
      </c>
      <c r="H56" s="19" t="s">
        <v>10</v>
      </c>
      <c r="I56" s="21" t="s">
        <v>5</v>
      </c>
      <c r="J56" s="3" t="s">
        <v>6</v>
      </c>
      <c r="K56" s="3" t="s">
        <v>10</v>
      </c>
      <c r="L56" s="60"/>
    </row>
    <row r="57" spans="1:12" ht="21" x14ac:dyDescent="0.25">
      <c r="A57" s="6"/>
      <c r="B57" s="64"/>
      <c r="C57" s="15" t="s">
        <v>7</v>
      </c>
      <c r="D57" s="15" t="s">
        <v>12</v>
      </c>
      <c r="E57" s="22" t="s">
        <v>13</v>
      </c>
      <c r="F57" s="23" t="s">
        <v>7</v>
      </c>
      <c r="G57" s="15" t="s">
        <v>12</v>
      </c>
      <c r="H57" s="22" t="s">
        <v>13</v>
      </c>
      <c r="I57" s="24" t="s">
        <v>7</v>
      </c>
      <c r="J57" s="15" t="s">
        <v>12</v>
      </c>
      <c r="K57" s="15" t="s">
        <v>13</v>
      </c>
      <c r="L57" s="61"/>
    </row>
    <row r="58" spans="1:12" ht="21" x14ac:dyDescent="0.25">
      <c r="A58" s="6"/>
      <c r="B58" s="4" t="s">
        <v>14</v>
      </c>
      <c r="C58" s="28">
        <v>4637</v>
      </c>
      <c r="D58" s="28">
        <v>3638</v>
      </c>
      <c r="E58" s="29">
        <f>D58/C58*100</f>
        <v>78.455898210049597</v>
      </c>
      <c r="F58" s="28">
        <v>2304</v>
      </c>
      <c r="G58" s="28">
        <v>1644</v>
      </c>
      <c r="H58" s="36">
        <f>G58/F58*100</f>
        <v>71.354166666666657</v>
      </c>
      <c r="I58" s="28">
        <v>2333</v>
      </c>
      <c r="J58" s="28">
        <v>1994</v>
      </c>
      <c r="K58" s="46">
        <f>J58/I58*100</f>
        <v>85.469352764680679</v>
      </c>
      <c r="L58" s="47" t="s">
        <v>15</v>
      </c>
    </row>
    <row r="59" spans="1:12" ht="21" x14ac:dyDescent="0.25">
      <c r="A59" s="6"/>
      <c r="B59" s="25" t="s">
        <v>16</v>
      </c>
      <c r="C59" s="28">
        <v>4829</v>
      </c>
      <c r="D59" s="28">
        <v>3930</v>
      </c>
      <c r="E59" s="29">
        <f>D59/C59*100</f>
        <v>81.383309173741978</v>
      </c>
      <c r="F59" s="28">
        <v>2425</v>
      </c>
      <c r="G59" s="28">
        <v>1790</v>
      </c>
      <c r="H59" s="36">
        <f t="shared" ref="H59:H76" si="3">G59/F59*100</f>
        <v>73.814432989690729</v>
      </c>
      <c r="I59" s="28">
        <v>2404</v>
      </c>
      <c r="J59" s="28">
        <v>2140</v>
      </c>
      <c r="K59" s="46">
        <f t="shared" ref="K59:K76" si="4">J59/I59*100</f>
        <v>89.018302828618971</v>
      </c>
      <c r="L59" s="16" t="s">
        <v>17</v>
      </c>
    </row>
    <row r="60" spans="1:12" ht="21" x14ac:dyDescent="0.25">
      <c r="A60" s="6"/>
      <c r="B60" s="25" t="s">
        <v>18</v>
      </c>
      <c r="C60" s="28">
        <v>17</v>
      </c>
      <c r="D60" s="28">
        <v>17</v>
      </c>
      <c r="E60" s="29">
        <f t="shared" ref="E60:E76" si="5">D60/C60*100</f>
        <v>100</v>
      </c>
      <c r="F60" s="28">
        <v>6</v>
      </c>
      <c r="G60" s="28">
        <v>6</v>
      </c>
      <c r="H60" s="36">
        <f t="shared" si="3"/>
        <v>100</v>
      </c>
      <c r="I60" s="28">
        <v>11</v>
      </c>
      <c r="J60" s="28">
        <v>11</v>
      </c>
      <c r="K60" s="46">
        <f t="shared" si="4"/>
        <v>100</v>
      </c>
      <c r="L60" s="16" t="s">
        <v>19</v>
      </c>
    </row>
    <row r="61" spans="1:12" ht="21" x14ac:dyDescent="0.25">
      <c r="A61" s="6"/>
      <c r="B61" s="25" t="s">
        <v>20</v>
      </c>
      <c r="C61" s="30">
        <v>4241</v>
      </c>
      <c r="D61" s="30">
        <v>2130</v>
      </c>
      <c r="E61" s="29">
        <f t="shared" si="5"/>
        <v>50.224003772695113</v>
      </c>
      <c r="F61" s="30">
        <v>2044</v>
      </c>
      <c r="G61" s="30">
        <v>1018</v>
      </c>
      <c r="H61" s="36">
        <f t="shared" si="3"/>
        <v>49.804305283757337</v>
      </c>
      <c r="I61" s="30">
        <v>2197</v>
      </c>
      <c r="J61" s="30">
        <v>1112</v>
      </c>
      <c r="K61" s="46">
        <f t="shared" si="4"/>
        <v>50.614474283113331</v>
      </c>
      <c r="L61" s="16" t="s">
        <v>21</v>
      </c>
    </row>
    <row r="62" spans="1:12" ht="21" x14ac:dyDescent="0.25">
      <c r="A62" s="6"/>
      <c r="B62" s="25" t="s">
        <v>22</v>
      </c>
      <c r="C62" s="28">
        <v>3827</v>
      </c>
      <c r="D62" s="28">
        <v>2289</v>
      </c>
      <c r="E62" s="29">
        <f t="shared" si="5"/>
        <v>59.811863078129079</v>
      </c>
      <c r="F62" s="28">
        <v>1805</v>
      </c>
      <c r="G62" s="28">
        <v>1054</v>
      </c>
      <c r="H62" s="36">
        <f t="shared" si="3"/>
        <v>58.393351800554015</v>
      </c>
      <c r="I62" s="28">
        <v>2022</v>
      </c>
      <c r="J62" s="28">
        <v>1235</v>
      </c>
      <c r="K62" s="46">
        <f t="shared" si="4"/>
        <v>61.078140454995058</v>
      </c>
      <c r="L62" s="16" t="s">
        <v>23</v>
      </c>
    </row>
    <row r="63" spans="1:12" ht="21" x14ac:dyDescent="0.25">
      <c r="A63" s="6"/>
      <c r="B63" s="25" t="s">
        <v>26</v>
      </c>
      <c r="C63" s="28">
        <v>34</v>
      </c>
      <c r="D63" s="28">
        <v>27</v>
      </c>
      <c r="E63" s="29">
        <f t="shared" si="5"/>
        <v>79.411764705882348</v>
      </c>
      <c r="F63" s="28">
        <v>13</v>
      </c>
      <c r="G63" s="28">
        <v>8</v>
      </c>
      <c r="H63" s="36">
        <f t="shared" si="3"/>
        <v>61.53846153846154</v>
      </c>
      <c r="I63" s="28">
        <v>21</v>
      </c>
      <c r="J63" s="28">
        <v>19</v>
      </c>
      <c r="K63" s="46">
        <f t="shared" si="4"/>
        <v>90.476190476190482</v>
      </c>
      <c r="L63" s="16" t="s">
        <v>27</v>
      </c>
    </row>
    <row r="64" spans="1:12" ht="21" x14ac:dyDescent="0.25">
      <c r="A64" s="6"/>
      <c r="B64" s="25" t="s">
        <v>28</v>
      </c>
      <c r="C64" s="28">
        <v>12</v>
      </c>
      <c r="D64" s="28">
        <v>12</v>
      </c>
      <c r="E64" s="29">
        <f t="shared" si="5"/>
        <v>100</v>
      </c>
      <c r="F64" s="28">
        <v>2</v>
      </c>
      <c r="G64" s="28">
        <v>2</v>
      </c>
      <c r="H64" s="36">
        <f t="shared" si="3"/>
        <v>100</v>
      </c>
      <c r="I64" s="28">
        <v>10</v>
      </c>
      <c r="J64" s="28">
        <v>10</v>
      </c>
      <c r="K64" s="46">
        <f t="shared" si="4"/>
        <v>100</v>
      </c>
      <c r="L64" s="16" t="s">
        <v>29</v>
      </c>
    </row>
    <row r="65" spans="1:12" ht="21" x14ac:dyDescent="0.25">
      <c r="A65" s="6"/>
      <c r="B65" s="25" t="s">
        <v>30</v>
      </c>
      <c r="C65" s="28">
        <v>19</v>
      </c>
      <c r="D65" s="28">
        <v>15</v>
      </c>
      <c r="E65" s="29">
        <f t="shared" si="5"/>
        <v>78.94736842105263</v>
      </c>
      <c r="F65" s="28">
        <v>6</v>
      </c>
      <c r="G65" s="28">
        <v>3</v>
      </c>
      <c r="H65" s="36">
        <f t="shared" si="3"/>
        <v>50</v>
      </c>
      <c r="I65" s="28">
        <v>13</v>
      </c>
      <c r="J65" s="28">
        <v>12</v>
      </c>
      <c r="K65" s="46">
        <f t="shared" si="4"/>
        <v>92.307692307692307</v>
      </c>
      <c r="L65" s="16" t="s">
        <v>31</v>
      </c>
    </row>
    <row r="66" spans="1:12" ht="21" x14ac:dyDescent="0.25">
      <c r="A66" s="6"/>
      <c r="B66" s="25" t="s">
        <v>32</v>
      </c>
      <c r="C66" s="28">
        <v>1261</v>
      </c>
      <c r="D66" s="28">
        <v>1003</v>
      </c>
      <c r="E66" s="29">
        <f t="shared" si="5"/>
        <v>79.540047581284696</v>
      </c>
      <c r="F66" s="28">
        <v>528</v>
      </c>
      <c r="G66" s="28">
        <v>418</v>
      </c>
      <c r="H66" s="36">
        <f t="shared" si="3"/>
        <v>79.166666666666657</v>
      </c>
      <c r="I66" s="28">
        <v>733</v>
      </c>
      <c r="J66" s="28">
        <v>585</v>
      </c>
      <c r="K66" s="46">
        <f t="shared" si="4"/>
        <v>79.809004092769442</v>
      </c>
      <c r="L66" s="16" t="s">
        <v>33</v>
      </c>
    </row>
    <row r="67" spans="1:12" ht="21" x14ac:dyDescent="0.25">
      <c r="A67" s="6"/>
      <c r="B67" s="25" t="s">
        <v>34</v>
      </c>
      <c r="C67" s="28">
        <v>1479</v>
      </c>
      <c r="D67" s="28">
        <v>1226</v>
      </c>
      <c r="E67" s="29">
        <f t="shared" si="5"/>
        <v>82.893847194050025</v>
      </c>
      <c r="F67" s="28">
        <v>699</v>
      </c>
      <c r="G67" s="28">
        <v>583</v>
      </c>
      <c r="H67" s="36">
        <f t="shared" si="3"/>
        <v>83.404864091559375</v>
      </c>
      <c r="I67" s="28">
        <v>780</v>
      </c>
      <c r="J67" s="28">
        <v>643</v>
      </c>
      <c r="K67" s="46">
        <f t="shared" si="4"/>
        <v>82.435897435897431</v>
      </c>
      <c r="L67" s="16" t="s">
        <v>35</v>
      </c>
    </row>
    <row r="68" spans="1:12" ht="21" x14ac:dyDescent="0.25">
      <c r="A68" s="6"/>
      <c r="B68" s="25" t="s">
        <v>36</v>
      </c>
      <c r="C68" s="28">
        <v>1697</v>
      </c>
      <c r="D68" s="28">
        <v>1434</v>
      </c>
      <c r="E68" s="29">
        <f t="shared" si="5"/>
        <v>84.502062463170304</v>
      </c>
      <c r="F68" s="28">
        <v>734</v>
      </c>
      <c r="G68" s="28">
        <v>627</v>
      </c>
      <c r="H68" s="36">
        <f t="shared" si="3"/>
        <v>85.422343324250676</v>
      </c>
      <c r="I68" s="28">
        <v>963</v>
      </c>
      <c r="J68" s="28">
        <v>807</v>
      </c>
      <c r="K68" s="46">
        <f t="shared" si="4"/>
        <v>83.800623052959494</v>
      </c>
      <c r="L68" s="16" t="s">
        <v>37</v>
      </c>
    </row>
    <row r="69" spans="1:12" ht="21" x14ac:dyDescent="0.25">
      <c r="A69" s="6"/>
      <c r="B69" s="25" t="s">
        <v>38</v>
      </c>
      <c r="C69" s="28">
        <v>1871</v>
      </c>
      <c r="D69" s="28">
        <v>1506</v>
      </c>
      <c r="E69" s="29">
        <f t="shared" si="5"/>
        <v>80.491715660074831</v>
      </c>
      <c r="F69" s="28">
        <v>795</v>
      </c>
      <c r="G69" s="28">
        <v>667</v>
      </c>
      <c r="H69" s="36">
        <f t="shared" si="3"/>
        <v>83.899371069182394</v>
      </c>
      <c r="I69" s="28">
        <v>1076</v>
      </c>
      <c r="J69" s="28">
        <v>839</v>
      </c>
      <c r="K69" s="46">
        <f t="shared" si="4"/>
        <v>77.973977695167278</v>
      </c>
      <c r="L69" s="16" t="s">
        <v>39</v>
      </c>
    </row>
    <row r="70" spans="1:12" ht="21" x14ac:dyDescent="0.25">
      <c r="A70" s="6"/>
      <c r="B70" s="25" t="s">
        <v>40</v>
      </c>
      <c r="C70" s="28">
        <v>402</v>
      </c>
      <c r="D70" s="28">
        <v>280</v>
      </c>
      <c r="E70" s="29">
        <f t="shared" si="5"/>
        <v>69.651741293532339</v>
      </c>
      <c r="F70" s="28">
        <v>187</v>
      </c>
      <c r="G70" s="28">
        <v>136</v>
      </c>
      <c r="H70" s="36">
        <f t="shared" si="3"/>
        <v>72.727272727272734</v>
      </c>
      <c r="I70" s="28">
        <v>215</v>
      </c>
      <c r="J70" s="28">
        <v>144</v>
      </c>
      <c r="K70" s="46">
        <f t="shared" si="4"/>
        <v>66.976744186046517</v>
      </c>
      <c r="L70" s="16" t="s">
        <v>41</v>
      </c>
    </row>
    <row r="71" spans="1:12" ht="21" x14ac:dyDescent="0.25">
      <c r="A71" s="6"/>
      <c r="B71" s="7" t="s">
        <v>54</v>
      </c>
      <c r="C71" s="30">
        <v>106</v>
      </c>
      <c r="D71" s="30">
        <v>58</v>
      </c>
      <c r="E71" s="29">
        <f t="shared" si="5"/>
        <v>54.716981132075468</v>
      </c>
      <c r="F71" s="30">
        <v>46</v>
      </c>
      <c r="G71" s="30">
        <v>23</v>
      </c>
      <c r="H71" s="36">
        <f t="shared" si="3"/>
        <v>50</v>
      </c>
      <c r="I71" s="30">
        <v>60</v>
      </c>
      <c r="J71" s="30">
        <v>35</v>
      </c>
      <c r="K71" s="46">
        <f t="shared" si="4"/>
        <v>58.333333333333336</v>
      </c>
      <c r="L71" s="16" t="s">
        <v>43</v>
      </c>
    </row>
    <row r="72" spans="1:12" ht="21" x14ac:dyDescent="0.25">
      <c r="A72" s="6"/>
      <c r="B72" s="7" t="s">
        <v>44</v>
      </c>
      <c r="C72" s="28">
        <v>855</v>
      </c>
      <c r="D72" s="28">
        <v>732</v>
      </c>
      <c r="E72" s="29">
        <f t="shared" si="5"/>
        <v>85.614035087719301</v>
      </c>
      <c r="F72" s="28">
        <v>434</v>
      </c>
      <c r="G72" s="28">
        <v>376</v>
      </c>
      <c r="H72" s="36">
        <f t="shared" si="3"/>
        <v>86.635944700460826</v>
      </c>
      <c r="I72" s="28">
        <v>421</v>
      </c>
      <c r="J72" s="28">
        <v>356</v>
      </c>
      <c r="K72" s="46">
        <f t="shared" si="4"/>
        <v>84.560570071258908</v>
      </c>
      <c r="L72" s="16" t="s">
        <v>45</v>
      </c>
    </row>
    <row r="73" spans="1:12" ht="21" x14ac:dyDescent="0.25">
      <c r="A73" s="6"/>
      <c r="B73" s="7" t="s">
        <v>46</v>
      </c>
      <c r="C73" s="28">
        <v>865</v>
      </c>
      <c r="D73" s="28">
        <v>634</v>
      </c>
      <c r="E73" s="29">
        <f t="shared" si="5"/>
        <v>73.294797687861262</v>
      </c>
      <c r="F73" s="28">
        <v>349</v>
      </c>
      <c r="G73" s="28">
        <v>248</v>
      </c>
      <c r="H73" s="36">
        <f t="shared" si="3"/>
        <v>71.060171919770781</v>
      </c>
      <c r="I73" s="28">
        <v>516</v>
      </c>
      <c r="J73" s="28">
        <v>386</v>
      </c>
      <c r="K73" s="46">
        <f t="shared" si="4"/>
        <v>74.806201550387598</v>
      </c>
      <c r="L73" s="16" t="s">
        <v>47</v>
      </c>
    </row>
    <row r="74" spans="1:12" ht="21" x14ac:dyDescent="0.25">
      <c r="A74" s="6"/>
      <c r="B74" s="7" t="s">
        <v>48</v>
      </c>
      <c r="C74" s="28">
        <v>383</v>
      </c>
      <c r="D74" s="28">
        <v>250</v>
      </c>
      <c r="E74" s="29">
        <f t="shared" si="5"/>
        <v>65.274151436031332</v>
      </c>
      <c r="F74" s="28">
        <v>159</v>
      </c>
      <c r="G74" s="28">
        <v>102</v>
      </c>
      <c r="H74" s="36">
        <f t="shared" si="3"/>
        <v>64.15094339622641</v>
      </c>
      <c r="I74" s="28">
        <v>224</v>
      </c>
      <c r="J74" s="28">
        <v>148</v>
      </c>
      <c r="K74" s="46">
        <f t="shared" si="4"/>
        <v>66.071428571428569</v>
      </c>
      <c r="L74" s="16" t="s">
        <v>49</v>
      </c>
    </row>
    <row r="75" spans="1:12" ht="21" x14ac:dyDescent="0.25">
      <c r="A75" s="6"/>
      <c r="B75" s="26" t="s">
        <v>52</v>
      </c>
      <c r="C75" s="1">
        <v>878</v>
      </c>
      <c r="D75" s="1">
        <v>679</v>
      </c>
      <c r="E75" s="29">
        <f t="shared" si="5"/>
        <v>77.334851936218669</v>
      </c>
      <c r="F75" s="1">
        <v>396</v>
      </c>
      <c r="G75" s="1">
        <v>294</v>
      </c>
      <c r="H75" s="36">
        <f t="shared" si="3"/>
        <v>74.242424242424249</v>
      </c>
      <c r="I75" s="1">
        <v>482</v>
      </c>
      <c r="J75" s="1">
        <v>385</v>
      </c>
      <c r="K75" s="46">
        <f t="shared" si="4"/>
        <v>79.875518672199178</v>
      </c>
      <c r="L75" s="48" t="s">
        <v>53</v>
      </c>
    </row>
    <row r="76" spans="1:12" ht="21" x14ac:dyDescent="0.25">
      <c r="B76" s="9" t="s">
        <v>50</v>
      </c>
      <c r="C76" s="31">
        <v>1641</v>
      </c>
      <c r="D76" s="32">
        <v>1242</v>
      </c>
      <c r="E76" s="33">
        <f t="shared" si="5"/>
        <v>75.685557586837291</v>
      </c>
      <c r="F76" s="31">
        <v>683</v>
      </c>
      <c r="G76" s="32">
        <v>518</v>
      </c>
      <c r="H76" s="44">
        <f t="shared" si="3"/>
        <v>75.841874084919468</v>
      </c>
      <c r="I76" s="31">
        <v>958</v>
      </c>
      <c r="J76" s="32">
        <v>724</v>
      </c>
      <c r="K76" s="18">
        <f t="shared" si="4"/>
        <v>75.5741127348643</v>
      </c>
      <c r="L76" s="17" t="s">
        <v>51</v>
      </c>
    </row>
    <row r="77" spans="1:12" x14ac:dyDescent="0.25">
      <c r="B77" s="11" t="s">
        <v>0</v>
      </c>
      <c r="C77" s="12"/>
      <c r="D77" s="12"/>
      <c r="E77" s="13"/>
    </row>
    <row r="78" spans="1:12" x14ac:dyDescent="0.25">
      <c r="B78" s="2" t="s">
        <v>8</v>
      </c>
      <c r="C78" s="2"/>
      <c r="D78" s="2"/>
      <c r="E78" s="2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7" spans="1:2" ht="15" customHeight="1" x14ac:dyDescent="0.25"/>
    <row r="99" spans="1:2" x14ac:dyDescent="0.25">
      <c r="A99" s="14"/>
    </row>
    <row r="100" spans="1:2" x14ac:dyDescent="0.25">
      <c r="A100" s="14"/>
      <c r="B100" s="6"/>
    </row>
    <row r="101" spans="1:2" x14ac:dyDescent="0.25">
      <c r="A101" s="14"/>
      <c r="B101" s="6"/>
    </row>
    <row r="102" spans="1:2" x14ac:dyDescent="0.25">
      <c r="A102" s="14"/>
      <c r="B102" s="6"/>
    </row>
    <row r="103" spans="1:2" x14ac:dyDescent="0.25">
      <c r="A103" s="14"/>
      <c r="B103" s="6"/>
    </row>
    <row r="104" spans="1:2" x14ac:dyDescent="0.25">
      <c r="A104" s="14"/>
      <c r="B104" s="6"/>
    </row>
    <row r="105" spans="1:2" x14ac:dyDescent="0.25">
      <c r="A105" s="14"/>
      <c r="B105" s="6"/>
    </row>
    <row r="106" spans="1:2" x14ac:dyDescent="0.25">
      <c r="A106" s="14"/>
      <c r="B106" s="6"/>
    </row>
    <row r="107" spans="1:2" x14ac:dyDescent="0.25">
      <c r="A107" s="14"/>
      <c r="B107" s="6"/>
    </row>
    <row r="108" spans="1:2" x14ac:dyDescent="0.25">
      <c r="A108" s="14"/>
      <c r="B108" s="6"/>
    </row>
    <row r="109" spans="1:2" x14ac:dyDescent="0.25">
      <c r="A109" s="14"/>
      <c r="B109" s="6"/>
    </row>
    <row r="110" spans="1:2" x14ac:dyDescent="0.25">
      <c r="B110" s="6"/>
    </row>
  </sheetData>
  <mergeCells count="14">
    <mergeCell ref="B55:B57"/>
    <mergeCell ref="B53:L53"/>
    <mergeCell ref="B54:L54"/>
    <mergeCell ref="C55:E55"/>
    <mergeCell ref="F55:H55"/>
    <mergeCell ref="I55:K55"/>
    <mergeCell ref="L55:L57"/>
    <mergeCell ref="B2:L2"/>
    <mergeCell ref="B3:L3"/>
    <mergeCell ref="C4:E4"/>
    <mergeCell ref="F4:H4"/>
    <mergeCell ref="I4:K4"/>
    <mergeCell ref="L4:L6"/>
    <mergeCell ref="B4:B6"/>
  </mergeCells>
  <pageMargins left="0.7" right="0.7" top="0.75" bottom="0.75" header="0.3" footer="0.3"/>
  <pageSetup scale="57" orientation="portrait" horizontalDpi="0" verticalDpi="0" r:id="rId1"/>
  <rowBreaks count="1" manualBreakCount="1">
    <brk id="5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7.21</vt:lpstr>
      <vt:lpstr>'7.21'!Print_Area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2020-06-27T05:41:22Z</cp:lastPrinted>
  <dcterms:created xsi:type="dcterms:W3CDTF">2019-02-28T08:20:57Z</dcterms:created>
  <dcterms:modified xsi:type="dcterms:W3CDTF">2020-06-27T05:41:34Z</dcterms:modified>
</cp:coreProperties>
</file>