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Dissemination\Publications\Statistical Year Book\YEARBOOK 2019\web\9. FISHERIES AND AGRICULTURE\"/>
    </mc:Choice>
  </mc:AlternateContent>
  <bookViews>
    <workbookView xWindow="0" yWindow="0" windowWidth="28800" windowHeight="11730" tabRatio="833"/>
  </bookViews>
  <sheets>
    <sheet name="9.3" sheetId="3" r:id="rId1"/>
  </sheets>
  <definedNames>
    <definedName name="_xlnm.Print_Area" localSheetId="0">'9.3'!$A$1:$M$75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3" l="1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K11" i="3"/>
  <c r="K9" i="3" s="1"/>
  <c r="J11" i="3"/>
  <c r="I11" i="3"/>
  <c r="I9" i="3" s="1"/>
  <c r="H11" i="3"/>
  <c r="H9" i="3" s="1"/>
  <c r="G11" i="3"/>
  <c r="G9" i="3" s="1"/>
  <c r="F11" i="3"/>
  <c r="F9" i="3" s="1"/>
  <c r="E11" i="3"/>
  <c r="D11" i="3"/>
  <c r="B10" i="3"/>
  <c r="J9" i="3"/>
  <c r="E9" i="3"/>
  <c r="D9" i="3"/>
  <c r="B9" i="3" l="1"/>
  <c r="B11" i="3"/>
</calcChain>
</file>

<file path=xl/sharedStrings.xml><?xml version="1.0" encoding="utf-8"?>
<sst xmlns="http://schemas.openxmlformats.org/spreadsheetml/2006/main" count="98" uniqueCount="78">
  <si>
    <t>ilencnwk uDobOl</t>
  </si>
  <si>
    <t>cnwt</t>
  </si>
  <si>
    <t>Republic</t>
  </si>
  <si>
    <t>ejcaWriLum</t>
  </si>
  <si>
    <t>Male'</t>
  </si>
  <si>
    <t>elWm</t>
  </si>
  <si>
    <t>Atolls</t>
  </si>
  <si>
    <t>cawtuLotwa</t>
  </si>
  <si>
    <t>Longline</t>
  </si>
  <si>
    <t xml:space="preserve"> HA</t>
  </si>
  <si>
    <t>ah</t>
  </si>
  <si>
    <t xml:space="preserve"> HDh</t>
  </si>
  <si>
    <t>dh</t>
  </si>
  <si>
    <t xml:space="preserve"> Sh</t>
  </si>
  <si>
    <t>S</t>
  </si>
  <si>
    <t xml:space="preserve"> N</t>
  </si>
  <si>
    <t>n</t>
  </si>
  <si>
    <t xml:space="preserve"> R</t>
  </si>
  <si>
    <t>r</t>
  </si>
  <si>
    <t>B</t>
  </si>
  <si>
    <t>b</t>
  </si>
  <si>
    <t>Lh</t>
  </si>
  <si>
    <t>L</t>
  </si>
  <si>
    <t>K</t>
  </si>
  <si>
    <t>k</t>
  </si>
  <si>
    <t>AA</t>
  </si>
  <si>
    <t xml:space="preserve"> aa</t>
  </si>
  <si>
    <t>ADh</t>
  </si>
  <si>
    <t>da</t>
  </si>
  <si>
    <t>V</t>
  </si>
  <si>
    <t>v</t>
  </si>
  <si>
    <t>M</t>
  </si>
  <si>
    <t>m</t>
  </si>
  <si>
    <t>F</t>
  </si>
  <si>
    <t>f</t>
  </si>
  <si>
    <t>Dh</t>
  </si>
  <si>
    <t>d</t>
  </si>
  <si>
    <t>Th</t>
  </si>
  <si>
    <t>t</t>
  </si>
  <si>
    <t xml:space="preserve"> L</t>
  </si>
  <si>
    <t>l</t>
  </si>
  <si>
    <t>GA</t>
  </si>
  <si>
    <t>ag</t>
  </si>
  <si>
    <t>GDh</t>
  </si>
  <si>
    <t>dg</t>
  </si>
  <si>
    <t>Gn</t>
  </si>
  <si>
    <t>N</t>
  </si>
  <si>
    <t>s</t>
  </si>
  <si>
    <t>(cnunwT ckircTem)</t>
  </si>
  <si>
    <t>(In  metric tons)</t>
  </si>
  <si>
    <t>Type of fish</t>
  </si>
  <si>
    <t>މަހުގެ ބާވަތް</t>
  </si>
  <si>
    <t>Locality</t>
  </si>
  <si>
    <t>wlcmuj</t>
  </si>
  <si>
    <t>cswmwlibuLwk</t>
  </si>
  <si>
    <t>ilencnwk</t>
  </si>
  <si>
    <t>ކަންފަތް ދިގު ކަންނެލި</t>
  </si>
  <si>
    <t>cswm iSov</t>
  </si>
  <si>
    <t>iTcawl</t>
  </si>
  <si>
    <t>iDnogWr</t>
  </si>
  <si>
    <t>cswmurwf cnehinehea</t>
  </si>
  <si>
    <t>Total</t>
  </si>
  <si>
    <t>Skipjack tuna</t>
  </si>
  <si>
    <t>Yellowfin tuna</t>
  </si>
  <si>
    <t>Big eye tuna</t>
  </si>
  <si>
    <t>Albacore tuna</t>
  </si>
  <si>
    <t>Dogtooth tuna</t>
  </si>
  <si>
    <t xml:space="preserve">   Little tuna</t>
  </si>
  <si>
    <t>Frigate tuna</t>
  </si>
  <si>
    <t>Other marine fish</t>
  </si>
  <si>
    <t>-</t>
  </si>
  <si>
    <t>މަޢުލޫމާތުދެއްވި ފަރާތް: މިނިސްޓްރީ އޮފް ފިޝަރީޒް، މެރިންރިސޯސަސް އެންޑް އެގްރިކަލްޗަރ</t>
  </si>
  <si>
    <t>cnwkirevcswmunEl</t>
  </si>
  <si>
    <t>Note: This table does not in any way or form represent the area of fish catch but the catches from the vessels regisered to islands in the specific atoll</t>
  </si>
  <si>
    <t xml:space="preserve">ނޯޓް: މި ތާވަލުން ރަމްޒުކޮށްދެނީ މަސްވެރިކަން ކޮށްފައިވާ ސަރަޙައްދުތަކެއް ނޫނެވެ. މިތާވަލުން ރަމްޒުކޮށްދެނީ ވަކިވަކި އަތޮޅުތަކަށް ރަޖިސްޓްރީކޮށްފައިވާ އުޅާނދުން މަސް ބާނާފައިވާ މިންވަރެވެ. </t>
  </si>
  <si>
    <t>2018 ,ctwvWb egEa iaWhwm inEb wtwvun ifih cnutog eguLotwa WviawfcSokIrcTcsijwr udnwLua : 9.3 ulwvWt</t>
  </si>
  <si>
    <t>Table 9.3 :  FISH LANDING BY TYPE AND VESSEL LOCALITY, 2018</t>
  </si>
  <si>
    <t>Source: Ministry of Fisheries, Marine Resources  and Agriculture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</si>
</sst>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General_)"/>
    <numFmt numFmtId="165" formatCode="#,##0.0"/>
    <numFmt numFmtId="168" formatCode="_(* #,##0_);_(* \(#,##0\);_(* &quot;-&quot;??_);_(@_)"/>
    <numFmt numFmtId="170" formatCode="[$-409]mmmm\ d\,\ yyyy;@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_Waheed"/>
    </font>
    <font>
      <b/>
      <sz val="12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Calibri"/>
      <family val="2"/>
    </font>
    <font>
      <b/>
      <sz val="9"/>
      <name val="A_Waheed"/>
    </font>
    <font>
      <sz val="10"/>
      <name val="Arial"/>
      <family val="2"/>
    </font>
    <font>
      <b/>
      <sz val="10"/>
      <name val="A_Waheed"/>
    </font>
    <font>
      <sz val="9"/>
      <name val="Faruma"/>
    </font>
    <font>
      <i/>
      <sz val="9"/>
      <name val="Calibri"/>
      <family val="2"/>
    </font>
    <font>
      <sz val="9"/>
      <name val="A_Waheed"/>
    </font>
    <font>
      <i/>
      <sz val="9"/>
      <name val="Arial"/>
      <family val="2"/>
    </font>
    <font>
      <sz val="9"/>
      <name val="Courier"/>
      <family val="3"/>
    </font>
    <font>
      <b/>
      <sz val="10"/>
      <name val="Arial"/>
      <family val="2"/>
    </font>
    <font>
      <b/>
      <sz val="9"/>
      <name val="A_Randhoo"/>
    </font>
    <font>
      <sz val="9"/>
      <name val="Calibri"/>
      <family val="2"/>
    </font>
    <font>
      <b/>
      <sz val="9"/>
      <name val="Faruma"/>
    </font>
    <font>
      <sz val="9"/>
      <name val="Win Ahamedey PRB"/>
      <family val="2"/>
    </font>
    <font>
      <b/>
      <sz val="10"/>
      <name val="Faruma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MS Sans Serif"/>
      <family val="2"/>
    </font>
    <font>
      <b/>
      <sz val="10"/>
      <name val="A_Randhoo"/>
    </font>
    <font>
      <sz val="10"/>
      <name val="Calibri"/>
      <family val="2"/>
      <scheme val="minor"/>
    </font>
    <font>
      <sz val="9"/>
      <name val="A_Randhoo"/>
    </font>
    <font>
      <b/>
      <sz val="8"/>
      <name val="A_Randhoo"/>
    </font>
    <font>
      <sz val="11"/>
      <color theme="1"/>
      <name val="Calibri"/>
      <family val="2"/>
    </font>
    <font>
      <sz val="9"/>
      <name val="Calibri Light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40" fontId="24" fillId="0" borderId="0" applyFont="0" applyFill="0" applyBorder="0" applyAlignment="0" applyProtection="0"/>
    <xf numFmtId="0" fontId="9" fillId="0" borderId="0"/>
    <xf numFmtId="170" fontId="2" fillId="0" borderId="0"/>
    <xf numFmtId="170" fontId="2" fillId="0" borderId="0"/>
    <xf numFmtId="170" fontId="2" fillId="0" borderId="0"/>
  </cellStyleXfs>
  <cellXfs count="104">
    <xf numFmtId="0" fontId="0" fillId="0" borderId="0" xfId="0"/>
    <xf numFmtId="164" fontId="2" fillId="2" borderId="0" xfId="2" applyFont="1" applyFill="1" applyAlignment="1">
      <alignment vertical="center"/>
    </xf>
    <xf numFmtId="164" fontId="5" fillId="2" borderId="0" xfId="2" applyFont="1" applyFill="1" applyAlignment="1">
      <alignment vertical="center"/>
    </xf>
    <xf numFmtId="164" fontId="9" fillId="2" borderId="0" xfId="2" applyFont="1" applyFill="1" applyAlignment="1">
      <alignment vertical="center"/>
    </xf>
    <xf numFmtId="164" fontId="11" fillId="2" borderId="0" xfId="2" applyFont="1" applyFill="1" applyBorder="1" applyAlignment="1">
      <alignment horizontal="right" vertical="center"/>
    </xf>
    <xf numFmtId="164" fontId="14" fillId="2" borderId="0" xfId="2" applyFont="1" applyFill="1" applyAlignment="1" applyProtection="1">
      <alignment horizontal="left" vertical="center"/>
    </xf>
    <xf numFmtId="164" fontId="15" fillId="2" borderId="0" xfId="2" applyFont="1" applyFill="1" applyAlignment="1">
      <alignment vertical="center"/>
    </xf>
    <xf numFmtId="164" fontId="12" fillId="2" borderId="0" xfId="2" applyFont="1" applyFill="1" applyAlignment="1" applyProtection="1">
      <alignment horizontal="left" vertical="center"/>
    </xf>
    <xf numFmtId="164" fontId="15" fillId="2" borderId="0" xfId="2" applyFont="1" applyFill="1" applyBorder="1" applyAlignment="1">
      <alignment vertical="center"/>
    </xf>
    <xf numFmtId="164" fontId="16" fillId="2" borderId="0" xfId="2" applyFont="1" applyFill="1" applyAlignment="1">
      <alignment vertical="center"/>
    </xf>
    <xf numFmtId="164" fontId="6" fillId="2" borderId="0" xfId="2" applyFont="1" applyFill="1" applyAlignment="1">
      <alignment vertical="center"/>
    </xf>
    <xf numFmtId="164" fontId="18" fillId="2" borderId="0" xfId="2" applyFont="1" applyFill="1" applyAlignment="1">
      <alignment vertical="center"/>
    </xf>
    <xf numFmtId="164" fontId="7" fillId="2" borderId="0" xfId="2" applyFont="1" applyFill="1" applyAlignment="1">
      <alignment vertical="center"/>
    </xf>
    <xf numFmtId="164" fontId="15" fillId="2" borderId="0" xfId="2" applyFont="1" applyFill="1" applyAlignment="1">
      <alignment horizontal="right" vertical="center"/>
    </xf>
    <xf numFmtId="164" fontId="6" fillId="2" borderId="0" xfId="2" applyFont="1" applyFill="1" applyAlignment="1">
      <alignment horizontal="right" vertical="center"/>
    </xf>
    <xf numFmtId="164" fontId="18" fillId="2" borderId="0" xfId="2" applyFont="1" applyFill="1" applyBorder="1" applyAlignment="1">
      <alignment vertical="center"/>
    </xf>
    <xf numFmtId="164" fontId="7" fillId="2" borderId="0" xfId="2" applyFont="1" applyFill="1" applyBorder="1" applyAlignment="1">
      <alignment vertical="center"/>
    </xf>
    <xf numFmtId="164" fontId="15" fillId="2" borderId="2" xfId="2" applyFont="1" applyFill="1" applyBorder="1" applyAlignment="1">
      <alignment vertical="center"/>
    </xf>
    <xf numFmtId="164" fontId="6" fillId="2" borderId="2" xfId="2" applyFont="1" applyFill="1" applyBorder="1" applyAlignment="1">
      <alignment vertical="center"/>
    </xf>
    <xf numFmtId="164" fontId="20" fillId="2" borderId="2" xfId="2" applyFont="1" applyFill="1" applyBorder="1"/>
    <xf numFmtId="164" fontId="7" fillId="2" borderId="0" xfId="2" applyFont="1" applyFill="1" applyBorder="1" applyAlignment="1" applyProtection="1">
      <alignment horizontal="left" vertical="center" wrapText="1"/>
    </xf>
    <xf numFmtId="164" fontId="10" fillId="2" borderId="0" xfId="2" applyFont="1" applyFill="1" applyBorder="1" applyAlignment="1">
      <alignment horizontal="right" vertical="center" wrapText="1"/>
    </xf>
    <xf numFmtId="164" fontId="10" fillId="2" borderId="3" xfId="2" applyFont="1" applyFill="1" applyBorder="1" applyAlignment="1">
      <alignment horizontal="right" vertical="center" wrapText="1"/>
    </xf>
    <xf numFmtId="0" fontId="21" fillId="2" borderId="3" xfId="0" applyFont="1" applyFill="1" applyBorder="1" applyAlignment="1">
      <alignment horizontal="right" vertical="center" wrapText="1"/>
    </xf>
    <xf numFmtId="164" fontId="8" fillId="2" borderId="0" xfId="2" applyFont="1" applyFill="1" applyBorder="1" applyAlignment="1">
      <alignment horizontal="right" vertical="center" wrapText="1"/>
    </xf>
    <xf numFmtId="164" fontId="15" fillId="2" borderId="0" xfId="2" applyFont="1" applyFill="1" applyAlignment="1">
      <alignment vertical="center" wrapText="1"/>
    </xf>
    <xf numFmtId="164" fontId="7" fillId="2" borderId="0" xfId="2" applyFont="1" applyFill="1" applyBorder="1" applyAlignment="1" applyProtection="1">
      <alignment horizontal="right" vertical="center" wrapText="1"/>
    </xf>
    <xf numFmtId="0" fontId="22" fillId="2" borderId="0" xfId="0" applyFont="1" applyFill="1" applyBorder="1" applyAlignment="1">
      <alignment horizontal="right" vertical="center" wrapText="1"/>
    </xf>
    <xf numFmtId="164" fontId="15" fillId="2" borderId="0" xfId="2" applyFont="1" applyFill="1" applyBorder="1" applyAlignment="1">
      <alignment vertical="center" wrapText="1"/>
    </xf>
    <xf numFmtId="164" fontId="6" fillId="2" borderId="0" xfId="2" applyFont="1" applyFill="1" applyAlignment="1">
      <alignment vertical="center" wrapText="1"/>
    </xf>
    <xf numFmtId="164" fontId="18" fillId="2" borderId="1" xfId="2" applyFont="1" applyFill="1" applyBorder="1" applyAlignment="1">
      <alignment horizontal="right" vertical="center"/>
    </xf>
    <xf numFmtId="164" fontId="7" fillId="2" borderId="1" xfId="2" applyFont="1" applyFill="1" applyBorder="1" applyAlignment="1" applyProtection="1">
      <alignment horizontal="right" vertical="center"/>
    </xf>
    <xf numFmtId="164" fontId="7" fillId="2" borderId="1" xfId="2" applyFont="1" applyFill="1" applyBorder="1" applyAlignment="1" applyProtection="1">
      <alignment horizontal="right" vertical="center" wrapText="1"/>
    </xf>
    <xf numFmtId="0" fontId="22" fillId="2" borderId="1" xfId="0" applyFont="1" applyFill="1" applyBorder="1" applyAlignment="1">
      <alignment horizontal="right" vertical="center" wrapText="1"/>
    </xf>
    <xf numFmtId="164" fontId="13" fillId="2" borderId="1" xfId="2" applyFont="1" applyFill="1" applyBorder="1" applyAlignment="1">
      <alignment horizontal="right" vertical="center"/>
    </xf>
    <xf numFmtId="164" fontId="23" fillId="2" borderId="0" xfId="2" applyFont="1" applyFill="1" applyAlignment="1" applyProtection="1">
      <alignment horizontal="left" vertical="center"/>
    </xf>
    <xf numFmtId="38" fontId="23" fillId="2" borderId="2" xfId="3" applyNumberFormat="1" applyFont="1" applyFill="1" applyBorder="1" applyAlignment="1" applyProtection="1">
      <alignment vertical="center"/>
    </xf>
    <xf numFmtId="38" fontId="23" fillId="2" borderId="0" xfId="3" applyNumberFormat="1" applyFont="1" applyFill="1" applyAlignment="1" applyProtection="1">
      <alignment vertical="center"/>
    </xf>
    <xf numFmtId="164" fontId="8" fillId="2" borderId="0" xfId="2" applyFont="1" applyFill="1" applyAlignment="1">
      <alignment horizontal="right" vertical="center"/>
    </xf>
    <xf numFmtId="164" fontId="17" fillId="2" borderId="0" xfId="2" applyFont="1" applyFill="1" applyAlignment="1">
      <alignment horizontal="right" vertical="center"/>
    </xf>
    <xf numFmtId="164" fontId="6" fillId="2" borderId="0" xfId="2" applyFont="1" applyFill="1" applyBorder="1" applyAlignment="1">
      <alignment vertical="center"/>
    </xf>
    <xf numFmtId="38" fontId="23" fillId="2" borderId="0" xfId="3" applyNumberFormat="1" applyFont="1" applyFill="1" applyBorder="1" applyAlignment="1" applyProtection="1">
      <alignment vertical="center"/>
    </xf>
    <xf numFmtId="38" fontId="23" fillId="2" borderId="0" xfId="3" applyNumberFormat="1" applyFont="1" applyFill="1"/>
    <xf numFmtId="38" fontId="23" fillId="2" borderId="0" xfId="3" applyNumberFormat="1" applyFont="1" applyFill="1" applyBorder="1"/>
    <xf numFmtId="164" fontId="23" fillId="2" borderId="0" xfId="2" applyFont="1" applyFill="1" applyAlignment="1" applyProtection="1">
      <alignment horizontal="left" vertical="top"/>
    </xf>
    <xf numFmtId="38" fontId="23" fillId="2" borderId="0" xfId="3" applyNumberFormat="1" applyFont="1" applyFill="1" applyBorder="1" applyAlignment="1">
      <alignment horizontal="right"/>
    </xf>
    <xf numFmtId="164" fontId="10" fillId="2" borderId="0" xfId="2" applyFont="1" applyFill="1" applyAlignment="1">
      <alignment horizontal="right" vertical="center"/>
    </xf>
    <xf numFmtId="164" fontId="25" fillId="2" borderId="0" xfId="2" applyFont="1" applyFill="1" applyAlignment="1">
      <alignment horizontal="right" vertical="center"/>
    </xf>
    <xf numFmtId="164" fontId="26" fillId="2" borderId="0" xfId="0" applyNumberFormat="1" applyFont="1" applyFill="1" applyAlignment="1" applyProtection="1">
      <alignment horizontal="left" vertical="center" indent="2"/>
    </xf>
    <xf numFmtId="38" fontId="26" fillId="2" borderId="0" xfId="3" applyNumberFormat="1" applyFont="1" applyFill="1" applyBorder="1" applyAlignment="1" applyProtection="1">
      <alignment vertical="center"/>
    </xf>
    <xf numFmtId="38" fontId="26" fillId="2" borderId="0" xfId="3" applyNumberFormat="1" applyFont="1" applyFill="1" applyBorder="1"/>
    <xf numFmtId="164" fontId="13" fillId="2" borderId="0" xfId="0" applyNumberFormat="1" applyFont="1" applyFill="1" applyAlignment="1">
      <alignment horizontal="right" vertical="center" indent="2"/>
    </xf>
    <xf numFmtId="164" fontId="27" fillId="2" borderId="0" xfId="0" applyNumberFormat="1" applyFont="1" applyFill="1" applyAlignment="1">
      <alignment horizontal="right" vertical="center"/>
    </xf>
    <xf numFmtId="164" fontId="9" fillId="2" borderId="0" xfId="0" applyNumberFormat="1" applyFont="1" applyFill="1"/>
    <xf numFmtId="164" fontId="26" fillId="2" borderId="1" xfId="0" applyNumberFormat="1" applyFont="1" applyFill="1" applyBorder="1" applyAlignment="1" applyProtection="1">
      <alignment horizontal="left" vertical="center" indent="2"/>
    </xf>
    <xf numFmtId="38" fontId="26" fillId="2" borderId="1" xfId="3" applyNumberFormat="1" applyFont="1" applyFill="1" applyBorder="1" applyAlignment="1" applyProtection="1">
      <alignment vertical="center"/>
    </xf>
    <xf numFmtId="38" fontId="23" fillId="2" borderId="1" xfId="3" applyNumberFormat="1" applyFont="1" applyFill="1" applyBorder="1" applyAlignment="1" applyProtection="1">
      <alignment vertical="center"/>
    </xf>
    <xf numFmtId="38" fontId="26" fillId="2" borderId="1" xfId="3" applyNumberFormat="1" applyFont="1" applyFill="1" applyBorder="1"/>
    <xf numFmtId="164" fontId="13" fillId="2" borderId="1" xfId="0" applyNumberFormat="1" applyFont="1" applyFill="1" applyBorder="1" applyAlignment="1">
      <alignment horizontal="right" vertical="center" indent="2"/>
    </xf>
    <xf numFmtId="164" fontId="27" fillId="2" borderId="0" xfId="0" applyNumberFormat="1" applyFont="1" applyFill="1" applyBorder="1" applyAlignment="1">
      <alignment horizontal="right" vertical="center"/>
    </xf>
    <xf numFmtId="164" fontId="15" fillId="2" borderId="7" xfId="2" applyFont="1" applyFill="1" applyBorder="1" applyAlignment="1">
      <alignment vertical="center"/>
    </xf>
    <xf numFmtId="164" fontId="7" fillId="2" borderId="7" xfId="2" applyFont="1" applyFill="1" applyBorder="1" applyAlignment="1" applyProtection="1">
      <alignment horizontal="left" vertical="center"/>
    </xf>
    <xf numFmtId="164" fontId="17" fillId="2" borderId="7" xfId="2" applyFont="1" applyFill="1" applyBorder="1" applyAlignment="1">
      <alignment horizontal="right" vertical="center"/>
    </xf>
    <xf numFmtId="164" fontId="28" fillId="2" borderId="7" xfId="2" applyFont="1" applyFill="1" applyBorder="1" applyAlignment="1">
      <alignment horizontal="right" vertical="center"/>
    </xf>
    <xf numFmtId="164" fontId="18" fillId="2" borderId="7" xfId="2" applyFont="1" applyFill="1" applyBorder="1" applyAlignment="1">
      <alignment horizontal="right" vertical="center"/>
    </xf>
    <xf numFmtId="164" fontId="7" fillId="2" borderId="7" xfId="2" applyFont="1" applyFill="1" applyBorder="1" applyAlignment="1" applyProtection="1">
      <alignment horizontal="right" vertical="center"/>
    </xf>
    <xf numFmtId="164" fontId="7" fillId="2" borderId="7" xfId="2" applyFont="1" applyFill="1" applyBorder="1" applyAlignment="1" applyProtection="1">
      <alignment horizontal="right" vertical="center" wrapText="1"/>
    </xf>
    <xf numFmtId="38" fontId="7" fillId="2" borderId="7" xfId="3" applyNumberFormat="1" applyFont="1" applyFill="1" applyBorder="1" applyAlignment="1" applyProtection="1">
      <alignment vertical="center"/>
    </xf>
    <xf numFmtId="3" fontId="7" fillId="2" borderId="7" xfId="2" applyNumberFormat="1" applyFont="1" applyFill="1" applyBorder="1" applyAlignment="1" applyProtection="1">
      <alignment vertical="center"/>
    </xf>
    <xf numFmtId="3" fontId="7" fillId="2" borderId="7" xfId="2" applyNumberFormat="1" applyFont="1" applyFill="1" applyBorder="1"/>
    <xf numFmtId="3" fontId="7" fillId="2" borderId="7" xfId="4" applyNumberFormat="1" applyFont="1" applyFill="1" applyBorder="1"/>
    <xf numFmtId="165" fontId="7" fillId="2" borderId="7" xfId="4" applyNumberFormat="1" applyFont="1" applyFill="1" applyBorder="1"/>
    <xf numFmtId="165" fontId="7" fillId="2" borderId="7" xfId="4" applyNumberFormat="1" applyFont="1" applyFill="1" applyBorder="1" applyAlignment="1">
      <alignment horizontal="right"/>
    </xf>
    <xf numFmtId="164" fontId="18" fillId="2" borderId="7" xfId="0" applyNumberFormat="1" applyFont="1" applyFill="1" applyBorder="1" applyAlignment="1" applyProtection="1">
      <alignment horizontal="left" vertical="center"/>
    </xf>
    <xf numFmtId="3" fontId="18" fillId="2" borderId="7" xfId="4" applyNumberFormat="1" applyFont="1" applyFill="1" applyBorder="1"/>
    <xf numFmtId="3" fontId="18" fillId="2" borderId="7" xfId="2" applyNumberFormat="1" applyFont="1" applyFill="1" applyBorder="1"/>
    <xf numFmtId="164" fontId="27" fillId="2" borderId="7" xfId="0" applyNumberFormat="1" applyFont="1" applyFill="1" applyBorder="1" applyAlignment="1">
      <alignment horizontal="right" vertical="center"/>
    </xf>
    <xf numFmtId="165" fontId="18" fillId="2" borderId="7" xfId="2" applyNumberFormat="1" applyFont="1" applyFill="1" applyBorder="1"/>
    <xf numFmtId="165" fontId="18" fillId="2" borderId="7" xfId="2" applyNumberFormat="1" applyFont="1" applyFill="1" applyBorder="1" applyAlignment="1">
      <alignment horizontal="right"/>
    </xf>
    <xf numFmtId="3" fontId="18" fillId="2" borderId="7" xfId="2" applyNumberFormat="1" applyFont="1" applyFill="1" applyBorder="1" applyAlignment="1">
      <alignment horizontal="right"/>
    </xf>
    <xf numFmtId="164" fontId="12" fillId="2" borderId="7" xfId="2" applyFont="1" applyFill="1" applyBorder="1" applyAlignment="1" applyProtection="1">
      <alignment horizontal="left" vertical="center"/>
    </xf>
    <xf numFmtId="164" fontId="14" fillId="2" borderId="7" xfId="2" applyFont="1" applyFill="1" applyBorder="1" applyAlignment="1" applyProtection="1">
      <alignment horizontal="left" vertical="center"/>
    </xf>
    <xf numFmtId="164" fontId="27" fillId="2" borderId="7" xfId="2" applyFont="1" applyFill="1" applyBorder="1" applyAlignment="1">
      <alignment horizontal="right" vertical="center"/>
    </xf>
    <xf numFmtId="164" fontId="9" fillId="2" borderId="0" xfId="2" applyFont="1" applyFill="1" applyAlignment="1">
      <alignment horizontal="right" vertical="center"/>
    </xf>
    <xf numFmtId="1" fontId="9" fillId="2" borderId="0" xfId="2" applyNumberFormat="1" applyFont="1" applyFill="1" applyAlignment="1">
      <alignment vertical="center"/>
    </xf>
    <xf numFmtId="3" fontId="29" fillId="2" borderId="0" xfId="5" applyNumberFormat="1" applyFont="1" applyFill="1" applyBorder="1" applyAlignment="1">
      <alignment horizontal="right" vertical="center"/>
    </xf>
    <xf numFmtId="164" fontId="7" fillId="2" borderId="0" xfId="2" applyFont="1" applyFill="1" applyBorder="1" applyAlignment="1" applyProtection="1">
      <alignment horizontal="center" vertical="center"/>
    </xf>
    <xf numFmtId="164" fontId="7" fillId="2" borderId="1" xfId="2" applyFont="1" applyFill="1" applyBorder="1" applyAlignment="1" applyProtection="1">
      <alignment horizontal="center" vertical="center"/>
    </xf>
    <xf numFmtId="43" fontId="15" fillId="2" borderId="0" xfId="1" applyFont="1" applyFill="1" applyAlignment="1">
      <alignment vertical="center"/>
    </xf>
    <xf numFmtId="43" fontId="5" fillId="2" borderId="0" xfId="1" applyFont="1" applyFill="1" applyAlignment="1">
      <alignment vertical="center"/>
    </xf>
    <xf numFmtId="43" fontId="9" fillId="2" borderId="0" xfId="1" applyFont="1" applyFill="1"/>
    <xf numFmtId="43" fontId="9" fillId="2" borderId="0" xfId="1" applyFont="1" applyFill="1" applyAlignment="1">
      <alignment vertical="center"/>
    </xf>
    <xf numFmtId="164" fontId="7" fillId="2" borderId="5" xfId="2" applyFont="1" applyFill="1" applyBorder="1" applyAlignment="1" applyProtection="1">
      <alignment vertical="center"/>
    </xf>
    <xf numFmtId="168" fontId="7" fillId="2" borderId="6" xfId="1" applyNumberFormat="1" applyFont="1" applyFill="1" applyBorder="1" applyAlignment="1" applyProtection="1">
      <alignment vertical="center"/>
    </xf>
    <xf numFmtId="164" fontId="30" fillId="2" borderId="7" xfId="2" applyFont="1" applyFill="1" applyBorder="1" applyAlignment="1">
      <alignment horizontal="centerContinuous" vertical="center"/>
    </xf>
    <xf numFmtId="3" fontId="29" fillId="2" borderId="1" xfId="5" applyNumberFormat="1" applyFont="1" applyFill="1" applyBorder="1" applyAlignment="1">
      <alignment horizontal="right" vertical="center"/>
    </xf>
    <xf numFmtId="164" fontId="3" fillId="2" borderId="0" xfId="2" applyFont="1" applyFill="1" applyAlignment="1">
      <alignment horizontal="center" vertical="center"/>
    </xf>
    <xf numFmtId="164" fontId="12" fillId="2" borderId="0" xfId="2" applyFont="1" applyFill="1" applyAlignment="1" applyProtection="1">
      <alignment horizontal="left" vertical="top" wrapText="1"/>
    </xf>
    <xf numFmtId="164" fontId="11" fillId="2" borderId="0" xfId="2" applyFont="1" applyFill="1" applyAlignment="1" applyProtection="1">
      <alignment horizontal="right" vertical="top" wrapText="1"/>
    </xf>
    <xf numFmtId="164" fontId="4" fillId="2" borderId="0" xfId="2" applyFont="1" applyFill="1" applyBorder="1" applyAlignment="1" applyProtection="1">
      <alignment horizontal="center" vertical="center"/>
    </xf>
    <xf numFmtId="164" fontId="8" fillId="2" borderId="0" xfId="2" applyFont="1" applyFill="1" applyBorder="1" applyAlignment="1">
      <alignment horizontal="center" vertical="center" wrapText="1"/>
    </xf>
    <xf numFmtId="164" fontId="7" fillId="2" borderId="0" xfId="2" applyFont="1" applyFill="1" applyBorder="1" applyAlignment="1" applyProtection="1">
      <alignment horizontal="center" vertical="center"/>
    </xf>
    <xf numFmtId="164" fontId="7" fillId="2" borderId="4" xfId="2" applyFont="1" applyFill="1" applyBorder="1" applyAlignment="1" applyProtection="1">
      <alignment horizontal="right" vertical="center"/>
    </xf>
    <xf numFmtId="164" fontId="19" fillId="2" borderId="4" xfId="2" applyFont="1" applyFill="1" applyBorder="1" applyAlignment="1" applyProtection="1">
      <alignment horizontal="left" vertical="center"/>
    </xf>
  </cellXfs>
  <cellStyles count="8">
    <cellStyle name="Comma" xfId="1" builtinId="3"/>
    <cellStyle name="Comma 2" xfId="3"/>
    <cellStyle name="Normal" xfId="0" builtinId="0"/>
    <cellStyle name="Normal 2_agri planning 2009 year book(final)" xfId="5"/>
    <cellStyle name="Normal 3_agri planning 2009 year book(final)" xfId="7"/>
    <cellStyle name="Normal 4_agri planning 2009 year book(final)" xfId="6"/>
    <cellStyle name="Normal_9.3fig9.1" xfId="4"/>
    <cellStyle name="Normal_Fish &amp;  Agri - 8" xfId="2"/>
  </cellStyles>
  <dxfs count="0"/>
  <tableStyles count="0" defaultTableStyle="TableStyleMedium2" defaultPivotStyle="PivotStyleLight16"/>
  <colors>
    <mruColors>
      <color rgb="FFFFFDF7"/>
      <color rgb="FFFFFA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4"/>
    </mc:Choice>
    <mc:Fallback>
      <c:style val="14"/>
    </mc:Fallback>
  </mc:AlternateContent>
  <c:chart>
    <c:title>
      <c:tx>
        <c:rich>
          <a:bodyPr/>
          <a:lstStyle/>
          <a:p>
            <a:pPr>
              <a:defRPr sz="1200">
                <a:latin typeface="Consolas" pitchFamily="49" charset="0"/>
                <a:cs typeface="Consolas" pitchFamily="49" charset="0"/>
              </a:defRPr>
            </a:pPr>
            <a:r>
              <a:rPr lang="en-US" sz="1200">
                <a:latin typeface="Consolas" pitchFamily="49" charset="0"/>
                <a:cs typeface="Consolas" pitchFamily="49" charset="0"/>
              </a:rPr>
              <a:t>Figure 9.1: Fish catch by type of species, 2018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3250143702302482"/>
          <c:y val="0.11905520023389325"/>
          <c:w val="0.35284290332168189"/>
          <c:h val="0.81968795837295372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explosion val="3"/>
          <c:dPt>
            <c:idx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5752-4037-819A-1FE512A9D0A8}"/>
              </c:ext>
            </c:extLst>
          </c:dPt>
          <c:dPt>
            <c:idx val="1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5752-4037-819A-1FE512A9D0A8}"/>
              </c:ext>
            </c:extLst>
          </c:dPt>
          <c:dPt>
            <c:idx val="2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5752-4037-819A-1FE512A9D0A8}"/>
              </c:ext>
            </c:extLst>
          </c:dPt>
          <c:dPt>
            <c:idx val="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5752-4037-819A-1FE512A9D0A8}"/>
              </c:ext>
            </c:extLst>
          </c:dPt>
          <c:dLbls>
            <c:dLbl>
              <c:idx val="2"/>
              <c:layout>
                <c:manualLayout>
                  <c:x val="8.8136522458998307E-2"/>
                  <c:y val="-5.118740200836918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752-4037-819A-1FE512A9D0A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37E-485A-A26F-B90CE8591F3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37E-485A-A26F-B90CE8591F3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37E-485A-A26F-B90CE8591F3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37E-485A-A26F-B90CE8591F30}"/>
                </c:ext>
              </c:extLst>
            </c:dLbl>
            <c:dLbl>
              <c:idx val="7"/>
              <c:layout>
                <c:manualLayout>
                  <c:x val="0.1152554524463824"/>
                  <c:y val="1.57499698487289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752-4037-819A-1FE512A9D0A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'9.3'!$D$8:$K$8</c:f>
              <c:strCache>
                <c:ptCount val="8"/>
                <c:pt idx="0">
                  <c:v>Skipjack tuna</c:v>
                </c:pt>
                <c:pt idx="1">
                  <c:v>Yellowfin tuna</c:v>
                </c:pt>
                <c:pt idx="2">
                  <c:v>Big eye tuna</c:v>
                </c:pt>
                <c:pt idx="3">
                  <c:v>Albacore tuna</c:v>
                </c:pt>
                <c:pt idx="4">
                  <c:v>Dogtooth tuna</c:v>
                </c:pt>
                <c:pt idx="5">
                  <c:v>   Little tuna</c:v>
                </c:pt>
                <c:pt idx="6">
                  <c:v>Frigate tuna</c:v>
                </c:pt>
                <c:pt idx="7">
                  <c:v>Other marine fish</c:v>
                </c:pt>
              </c:strCache>
            </c:strRef>
          </c:cat>
          <c:val>
            <c:numRef>
              <c:f>'9.3'!$D$9:$K$9</c:f>
              <c:numCache>
                <c:formatCode>#,##0_);[Red]\(#,##0\)</c:formatCode>
                <c:ptCount val="8"/>
                <c:pt idx="0">
                  <c:v>100099.48690598595</c:v>
                </c:pt>
                <c:pt idx="1">
                  <c:v>47216.695507000004</c:v>
                </c:pt>
                <c:pt idx="2">
                  <c:v>432.30529269740248</c:v>
                </c:pt>
                <c:pt idx="3">
                  <c:v>10.569000000000001</c:v>
                </c:pt>
                <c:pt idx="4">
                  <c:v>10.287406775922298</c:v>
                </c:pt>
                <c:pt idx="5">
                  <c:v>90.91167014604595</c:v>
                </c:pt>
                <c:pt idx="6">
                  <c:v>338.61322270952405</c:v>
                </c:pt>
                <c:pt idx="7">
                  <c:v>2825.4547469191107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752-4037-819A-1FE512A9D0A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88"/>
        <c:holeSize val="41"/>
      </c:doughnutChart>
    </c:plotArea>
    <c:plotVisOnly val="1"/>
    <c:dispBlanksAs val="zero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title>
      <c:tx>
        <c:rich>
          <a:bodyPr/>
          <a:lstStyle/>
          <a:p>
            <a:pPr>
              <a:defRPr sz="1100">
                <a:latin typeface="Consolas" pitchFamily="49" charset="0"/>
                <a:cs typeface="Consolas" pitchFamily="49" charset="0"/>
              </a:defRPr>
            </a:pPr>
            <a:r>
              <a:rPr lang="en-US" sz="1100">
                <a:latin typeface="Consolas" pitchFamily="49" charset="0"/>
                <a:cs typeface="Consolas" pitchFamily="49" charset="0"/>
              </a:rPr>
              <a:t>Figure 9.2: Fish catch by Atoll, 2018</a:t>
            </a:r>
          </a:p>
        </c:rich>
      </c:tx>
      <c:layout>
        <c:manualLayout>
          <c:xMode val="edge"/>
          <c:yMode val="edge"/>
          <c:x val="0.28172882133048877"/>
          <c:y val="3.89382620114396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930302207521864E-2"/>
          <c:y val="0.18082264349840874"/>
          <c:w val="0.88642575634158582"/>
          <c:h val="0.7143006093632424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75000"/>
              </a:schemeClr>
            </a:solidFill>
          </c:spPr>
          <c:invertIfNegative val="0"/>
          <c:cat>
            <c:strRef>
              <c:f>'9.3'!$A$13:$A$32</c:f>
              <c:strCache>
                <c:ptCount val="20"/>
                <c:pt idx="0">
                  <c:v> HA</c:v>
                </c:pt>
                <c:pt idx="1">
                  <c:v> HDh</c:v>
                </c:pt>
                <c:pt idx="2">
                  <c:v> Sh</c:v>
                </c:pt>
                <c:pt idx="3">
                  <c:v> N</c:v>
                </c:pt>
                <c:pt idx="4">
                  <c:v> R</c:v>
                </c:pt>
                <c:pt idx="5">
                  <c:v>B</c:v>
                </c:pt>
                <c:pt idx="6">
                  <c:v>Lh</c:v>
                </c:pt>
                <c:pt idx="7">
                  <c:v>K</c:v>
                </c:pt>
                <c:pt idx="8">
                  <c:v>AA</c:v>
                </c:pt>
                <c:pt idx="9">
                  <c:v>ADh</c:v>
                </c:pt>
                <c:pt idx="10">
                  <c:v>V</c:v>
                </c:pt>
                <c:pt idx="11">
                  <c:v>M</c:v>
                </c:pt>
                <c:pt idx="12">
                  <c:v>F</c:v>
                </c:pt>
                <c:pt idx="13">
                  <c:v>Dh</c:v>
                </c:pt>
                <c:pt idx="14">
                  <c:v>Th</c:v>
                </c:pt>
                <c:pt idx="15">
                  <c:v> L</c:v>
                </c:pt>
                <c:pt idx="16">
                  <c:v>GA</c:v>
                </c:pt>
                <c:pt idx="17">
                  <c:v>GDh</c:v>
                </c:pt>
                <c:pt idx="18">
                  <c:v>Gn</c:v>
                </c:pt>
                <c:pt idx="19">
                  <c:v>S</c:v>
                </c:pt>
              </c:strCache>
            </c:strRef>
          </c:cat>
          <c:val>
            <c:numRef>
              <c:f>'9.3'!$B$13:$B$32</c:f>
              <c:numCache>
                <c:formatCode>#,##0_);[Red]\(#,##0\)</c:formatCode>
                <c:ptCount val="20"/>
                <c:pt idx="0">
                  <c:v>4852.2798486124339</c:v>
                </c:pt>
                <c:pt idx="1">
                  <c:v>2565.652669901337</c:v>
                </c:pt>
                <c:pt idx="2">
                  <c:v>2763.4444005300429</c:v>
                </c:pt>
                <c:pt idx="3">
                  <c:v>2682.0970062263164</c:v>
                </c:pt>
                <c:pt idx="4">
                  <c:v>5775.3810964430077</c:v>
                </c:pt>
                <c:pt idx="5">
                  <c:v>1874.8629168399325</c:v>
                </c:pt>
                <c:pt idx="6">
                  <c:v>4853.9717464144524</c:v>
                </c:pt>
                <c:pt idx="7">
                  <c:v>4236.6941379973796</c:v>
                </c:pt>
                <c:pt idx="8">
                  <c:v>2576.6094130832553</c:v>
                </c:pt>
                <c:pt idx="9">
                  <c:v>3269.6684813193392</c:v>
                </c:pt>
                <c:pt idx="10">
                  <c:v>234.80660959918052</c:v>
                </c:pt>
                <c:pt idx="11">
                  <c:v>2694.5335002029829</c:v>
                </c:pt>
                <c:pt idx="12">
                  <c:v>2932.4848575439837</c:v>
                </c:pt>
                <c:pt idx="13">
                  <c:v>8530.428525145926</c:v>
                </c:pt>
                <c:pt idx="14">
                  <c:v>6049.4795388263601</c:v>
                </c:pt>
                <c:pt idx="15">
                  <c:v>11585.481944996269</c:v>
                </c:pt>
                <c:pt idx="16">
                  <c:v>25065.13668207006</c:v>
                </c:pt>
                <c:pt idx="17">
                  <c:v>14621.351612458166</c:v>
                </c:pt>
                <c:pt idx="18">
                  <c:v>4762.4309815730667</c:v>
                </c:pt>
                <c:pt idx="19">
                  <c:v>9447.908384327111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A2-4FA7-A80F-60118556A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axId val="83829888"/>
        <c:axId val="83831424"/>
      </c:barChart>
      <c:catAx>
        <c:axId val="83829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83831424"/>
        <c:crosses val="autoZero"/>
        <c:auto val="1"/>
        <c:lblAlgn val="ctr"/>
        <c:lblOffset val="100"/>
        <c:noMultiLvlLbl val="0"/>
      </c:catAx>
      <c:valAx>
        <c:axId val="83831424"/>
        <c:scaling>
          <c:orientation val="minMax"/>
          <c:max val="26000"/>
          <c:min val="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in metric ton</a:t>
                </a:r>
              </a:p>
            </c:rich>
          </c:tx>
          <c:layout>
            <c:manualLayout>
              <c:xMode val="edge"/>
              <c:yMode val="edge"/>
              <c:x val="1.005533324727852E-2"/>
              <c:y val="6.680942109959033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83829888"/>
        <c:crosses val="autoZero"/>
        <c:crossBetween val="between"/>
        <c:majorUnit val="2000"/>
      </c:valAx>
      <c:spPr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624840</xdr:colOff>
      <xdr:row>35</xdr:row>
      <xdr:rowOff>83820</xdr:rowOff>
    </xdr:from>
    <xdr:to>
      <xdr:col>7</xdr:col>
      <xdr:colOff>687705</xdr:colOff>
      <xdr:row>36</xdr:row>
      <xdr:rowOff>129540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2205990" y="7160895"/>
          <a:ext cx="3453765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624840</xdr:colOff>
      <xdr:row>67</xdr:row>
      <xdr:rowOff>76200</xdr:rowOff>
    </xdr:from>
    <xdr:to>
      <xdr:col>7</xdr:col>
      <xdr:colOff>687705</xdr:colOff>
      <xdr:row>68</xdr:row>
      <xdr:rowOff>144779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205990" y="13115925"/>
          <a:ext cx="3453765" cy="230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624840</xdr:colOff>
      <xdr:row>35</xdr:row>
      <xdr:rowOff>83820</xdr:rowOff>
    </xdr:from>
    <xdr:to>
      <xdr:col>7</xdr:col>
      <xdr:colOff>687705</xdr:colOff>
      <xdr:row>36</xdr:row>
      <xdr:rowOff>129540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205990" y="7160895"/>
          <a:ext cx="3453765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624840</xdr:colOff>
      <xdr:row>67</xdr:row>
      <xdr:rowOff>76200</xdr:rowOff>
    </xdr:from>
    <xdr:to>
      <xdr:col>7</xdr:col>
      <xdr:colOff>687705</xdr:colOff>
      <xdr:row>68</xdr:row>
      <xdr:rowOff>144779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2205990" y="13115925"/>
          <a:ext cx="3453765" cy="230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624840</xdr:colOff>
      <xdr:row>35</xdr:row>
      <xdr:rowOff>83820</xdr:rowOff>
    </xdr:from>
    <xdr:to>
      <xdr:col>7</xdr:col>
      <xdr:colOff>554355</xdr:colOff>
      <xdr:row>36</xdr:row>
      <xdr:rowOff>129540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2205990" y="7160895"/>
          <a:ext cx="3320415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624840</xdr:colOff>
      <xdr:row>67</xdr:row>
      <xdr:rowOff>76200</xdr:rowOff>
    </xdr:from>
    <xdr:to>
      <xdr:col>7</xdr:col>
      <xdr:colOff>554355</xdr:colOff>
      <xdr:row>68</xdr:row>
      <xdr:rowOff>144779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2205990" y="13115925"/>
          <a:ext cx="3320415" cy="230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624840</xdr:colOff>
      <xdr:row>35</xdr:row>
      <xdr:rowOff>83820</xdr:rowOff>
    </xdr:from>
    <xdr:to>
      <xdr:col>7</xdr:col>
      <xdr:colOff>554355</xdr:colOff>
      <xdr:row>36</xdr:row>
      <xdr:rowOff>129540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2205990" y="7160895"/>
          <a:ext cx="3320415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624840</xdr:colOff>
      <xdr:row>67</xdr:row>
      <xdr:rowOff>76200</xdr:rowOff>
    </xdr:from>
    <xdr:to>
      <xdr:col>7</xdr:col>
      <xdr:colOff>554355</xdr:colOff>
      <xdr:row>68</xdr:row>
      <xdr:rowOff>144779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2205990" y="13115925"/>
          <a:ext cx="3320415" cy="230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624840</xdr:colOff>
      <xdr:row>35</xdr:row>
      <xdr:rowOff>83820</xdr:rowOff>
    </xdr:from>
    <xdr:to>
      <xdr:col>7</xdr:col>
      <xdr:colOff>687705</xdr:colOff>
      <xdr:row>36</xdr:row>
      <xdr:rowOff>129540</xdr:rowOff>
    </xdr:to>
    <xdr:sp macro="" textlink="">
      <xdr:nvSpPr>
        <xdr:cNvPr id="17" name="Text Box 3"/>
        <xdr:cNvSpPr txBox="1">
          <a:spLocks noChangeArrowheads="1"/>
        </xdr:cNvSpPr>
      </xdr:nvSpPr>
      <xdr:spPr bwMode="auto">
        <a:xfrm>
          <a:off x="2205990" y="7160895"/>
          <a:ext cx="3453765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624840</xdr:colOff>
      <xdr:row>67</xdr:row>
      <xdr:rowOff>76200</xdr:rowOff>
    </xdr:from>
    <xdr:to>
      <xdr:col>7</xdr:col>
      <xdr:colOff>687705</xdr:colOff>
      <xdr:row>68</xdr:row>
      <xdr:rowOff>144779</xdr:rowOff>
    </xdr:to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2205990" y="13115925"/>
          <a:ext cx="3453765" cy="230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624840</xdr:colOff>
      <xdr:row>35</xdr:row>
      <xdr:rowOff>83820</xdr:rowOff>
    </xdr:from>
    <xdr:to>
      <xdr:col>7</xdr:col>
      <xdr:colOff>687705</xdr:colOff>
      <xdr:row>36</xdr:row>
      <xdr:rowOff>129540</xdr:rowOff>
    </xdr:to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2205990" y="7160895"/>
          <a:ext cx="3453765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624840</xdr:colOff>
      <xdr:row>67</xdr:row>
      <xdr:rowOff>76200</xdr:rowOff>
    </xdr:from>
    <xdr:to>
      <xdr:col>7</xdr:col>
      <xdr:colOff>687705</xdr:colOff>
      <xdr:row>68</xdr:row>
      <xdr:rowOff>144779</xdr:rowOff>
    </xdr:to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2205990" y="13115925"/>
          <a:ext cx="3453765" cy="230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624840</xdr:colOff>
      <xdr:row>35</xdr:row>
      <xdr:rowOff>83820</xdr:rowOff>
    </xdr:from>
    <xdr:to>
      <xdr:col>7</xdr:col>
      <xdr:colOff>554355</xdr:colOff>
      <xdr:row>36</xdr:row>
      <xdr:rowOff>129540</xdr:rowOff>
    </xdr:to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2205990" y="7160895"/>
          <a:ext cx="3320415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624840</xdr:colOff>
      <xdr:row>67</xdr:row>
      <xdr:rowOff>76200</xdr:rowOff>
    </xdr:from>
    <xdr:to>
      <xdr:col>7</xdr:col>
      <xdr:colOff>554355</xdr:colOff>
      <xdr:row>68</xdr:row>
      <xdr:rowOff>144779</xdr:rowOff>
    </xdr:to>
    <xdr:sp macro="" textlink="">
      <xdr:nvSpPr>
        <xdr:cNvPr id="25" name="Text Box 3"/>
        <xdr:cNvSpPr txBox="1">
          <a:spLocks noChangeArrowheads="1"/>
        </xdr:cNvSpPr>
      </xdr:nvSpPr>
      <xdr:spPr bwMode="auto">
        <a:xfrm>
          <a:off x="2205990" y="13115925"/>
          <a:ext cx="3320415" cy="230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624840</xdr:colOff>
      <xdr:row>35</xdr:row>
      <xdr:rowOff>83820</xdr:rowOff>
    </xdr:from>
    <xdr:to>
      <xdr:col>7</xdr:col>
      <xdr:colOff>554355</xdr:colOff>
      <xdr:row>36</xdr:row>
      <xdr:rowOff>129540</xdr:rowOff>
    </xdr:to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2205990" y="7160895"/>
          <a:ext cx="3320415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290591</xdr:colOff>
      <xdr:row>36</xdr:row>
      <xdr:rowOff>105171</xdr:rowOff>
    </xdr:from>
    <xdr:to>
      <xdr:col>11</xdr:col>
      <xdr:colOff>530621</xdr:colOff>
      <xdr:row>54</xdr:row>
      <xdr:rowOff>86121</xdr:rowOff>
    </xdr:to>
    <xdr:graphicFrame macro="">
      <xdr:nvGraphicFramePr>
        <xdr:cNvPr id="2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624840</xdr:colOff>
      <xdr:row>67</xdr:row>
      <xdr:rowOff>76200</xdr:rowOff>
    </xdr:from>
    <xdr:to>
      <xdr:col>7</xdr:col>
      <xdr:colOff>554355</xdr:colOff>
      <xdr:row>68</xdr:row>
      <xdr:rowOff>144779</xdr:rowOff>
    </xdr:to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2205990" y="13115925"/>
          <a:ext cx="3320415" cy="230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280988</xdr:colOff>
      <xdr:row>56</xdr:row>
      <xdr:rowOff>5237</xdr:rowOff>
    </xdr:from>
    <xdr:to>
      <xdr:col>11</xdr:col>
      <xdr:colOff>509588</xdr:colOff>
      <xdr:row>73</xdr:row>
      <xdr:rowOff>19049</xdr:rowOff>
    </xdr:to>
    <xdr:graphicFrame macro="">
      <xdr:nvGraphicFramePr>
        <xdr:cNvPr id="29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624840</xdr:colOff>
      <xdr:row>67</xdr:row>
      <xdr:rowOff>76200</xdr:rowOff>
    </xdr:from>
    <xdr:to>
      <xdr:col>8</xdr:col>
      <xdr:colOff>87630</xdr:colOff>
      <xdr:row>68</xdr:row>
      <xdr:rowOff>144779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2205990" y="13001625"/>
          <a:ext cx="3549015" cy="230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624840</xdr:colOff>
      <xdr:row>35</xdr:row>
      <xdr:rowOff>83820</xdr:rowOff>
    </xdr:from>
    <xdr:to>
      <xdr:col>8</xdr:col>
      <xdr:colOff>87630</xdr:colOff>
      <xdr:row>36</xdr:row>
      <xdr:rowOff>129539</xdr:rowOff>
    </xdr:to>
    <xdr:sp macro="" textlink="">
      <xdr:nvSpPr>
        <xdr:cNvPr id="31" name="Text Box 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205990" y="7113270"/>
          <a:ext cx="3549015" cy="207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624840</xdr:colOff>
      <xdr:row>67</xdr:row>
      <xdr:rowOff>76200</xdr:rowOff>
    </xdr:from>
    <xdr:to>
      <xdr:col>8</xdr:col>
      <xdr:colOff>87630</xdr:colOff>
      <xdr:row>68</xdr:row>
      <xdr:rowOff>144779</xdr:rowOff>
    </xdr:to>
    <xdr:sp macro="" textlink="">
      <xdr:nvSpPr>
        <xdr:cNvPr id="32" name="Text Box 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205990" y="13001625"/>
          <a:ext cx="3549015" cy="230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624840</xdr:colOff>
      <xdr:row>35</xdr:row>
      <xdr:rowOff>83820</xdr:rowOff>
    </xdr:from>
    <xdr:to>
      <xdr:col>7</xdr:col>
      <xdr:colOff>744855</xdr:colOff>
      <xdr:row>36</xdr:row>
      <xdr:rowOff>129539</xdr:rowOff>
    </xdr:to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2205990" y="7113270"/>
          <a:ext cx="3415665" cy="207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624840</xdr:colOff>
      <xdr:row>67</xdr:row>
      <xdr:rowOff>76200</xdr:rowOff>
    </xdr:from>
    <xdr:to>
      <xdr:col>7</xdr:col>
      <xdr:colOff>744855</xdr:colOff>
      <xdr:row>68</xdr:row>
      <xdr:rowOff>144779</xdr:rowOff>
    </xdr:to>
    <xdr:sp macro="" textlink="">
      <xdr:nvSpPr>
        <xdr:cNvPr id="36" name="Text Box 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205990" y="13001625"/>
          <a:ext cx="3415665" cy="230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624840</xdr:colOff>
      <xdr:row>35</xdr:row>
      <xdr:rowOff>83820</xdr:rowOff>
    </xdr:from>
    <xdr:to>
      <xdr:col>7</xdr:col>
      <xdr:colOff>744855</xdr:colOff>
      <xdr:row>36</xdr:row>
      <xdr:rowOff>129539</xdr:rowOff>
    </xdr:to>
    <xdr:sp macro="" textlink="">
      <xdr:nvSpPr>
        <xdr:cNvPr id="37" name="Text Box 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205990" y="7113270"/>
          <a:ext cx="3415665" cy="207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624840</xdr:colOff>
      <xdr:row>67</xdr:row>
      <xdr:rowOff>76200</xdr:rowOff>
    </xdr:from>
    <xdr:to>
      <xdr:col>7</xdr:col>
      <xdr:colOff>744855</xdr:colOff>
      <xdr:row>68</xdr:row>
      <xdr:rowOff>144779</xdr:rowOff>
    </xdr:to>
    <xdr:sp macro="" textlink="">
      <xdr:nvSpPr>
        <xdr:cNvPr id="39" name="Text Box 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2205990" y="13001625"/>
          <a:ext cx="3415665" cy="230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624840</xdr:colOff>
      <xdr:row>35</xdr:row>
      <xdr:rowOff>83820</xdr:rowOff>
    </xdr:from>
    <xdr:to>
      <xdr:col>8</xdr:col>
      <xdr:colOff>87630</xdr:colOff>
      <xdr:row>36</xdr:row>
      <xdr:rowOff>129539</xdr:rowOff>
    </xdr:to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205990" y="7113270"/>
          <a:ext cx="3549015" cy="207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624840</xdr:colOff>
      <xdr:row>67</xdr:row>
      <xdr:rowOff>76200</xdr:rowOff>
    </xdr:from>
    <xdr:to>
      <xdr:col>8</xdr:col>
      <xdr:colOff>87630</xdr:colOff>
      <xdr:row>68</xdr:row>
      <xdr:rowOff>144779</xdr:rowOff>
    </xdr:to>
    <xdr:sp macro="" textlink="">
      <xdr:nvSpPr>
        <xdr:cNvPr id="44" name="Text Box 3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2205990" y="13001625"/>
          <a:ext cx="3549015" cy="230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624840</xdr:colOff>
      <xdr:row>35</xdr:row>
      <xdr:rowOff>83820</xdr:rowOff>
    </xdr:from>
    <xdr:to>
      <xdr:col>8</xdr:col>
      <xdr:colOff>87630</xdr:colOff>
      <xdr:row>36</xdr:row>
      <xdr:rowOff>129539</xdr:rowOff>
    </xdr:to>
    <xdr:sp macro="" textlink="">
      <xdr:nvSpPr>
        <xdr:cNvPr id="45" name="Text Box 3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205990" y="7113270"/>
          <a:ext cx="3549015" cy="207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624840</xdr:colOff>
      <xdr:row>67</xdr:row>
      <xdr:rowOff>76200</xdr:rowOff>
    </xdr:from>
    <xdr:to>
      <xdr:col>8</xdr:col>
      <xdr:colOff>87630</xdr:colOff>
      <xdr:row>68</xdr:row>
      <xdr:rowOff>144779</xdr:rowOff>
    </xdr:to>
    <xdr:sp macro="" textlink="">
      <xdr:nvSpPr>
        <xdr:cNvPr id="46" name="Text Box 3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2205990" y="13001625"/>
          <a:ext cx="3549015" cy="230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624840</xdr:colOff>
      <xdr:row>35</xdr:row>
      <xdr:rowOff>83820</xdr:rowOff>
    </xdr:from>
    <xdr:to>
      <xdr:col>7</xdr:col>
      <xdr:colOff>744855</xdr:colOff>
      <xdr:row>36</xdr:row>
      <xdr:rowOff>129539</xdr:rowOff>
    </xdr:to>
    <xdr:sp macro="" textlink="">
      <xdr:nvSpPr>
        <xdr:cNvPr id="50" name="Text Box 3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2205990" y="7113270"/>
          <a:ext cx="3415665" cy="207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624840</xdr:colOff>
      <xdr:row>67</xdr:row>
      <xdr:rowOff>76200</xdr:rowOff>
    </xdr:from>
    <xdr:to>
      <xdr:col>7</xdr:col>
      <xdr:colOff>744855</xdr:colOff>
      <xdr:row>68</xdr:row>
      <xdr:rowOff>144779</xdr:rowOff>
    </xdr:to>
    <xdr:sp macro="" textlink="">
      <xdr:nvSpPr>
        <xdr:cNvPr id="51" name="Text Box 3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205990" y="13001625"/>
          <a:ext cx="3415665" cy="230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624840</xdr:colOff>
      <xdr:row>67</xdr:row>
      <xdr:rowOff>76200</xdr:rowOff>
    </xdr:from>
    <xdr:to>
      <xdr:col>7</xdr:col>
      <xdr:colOff>744855</xdr:colOff>
      <xdr:row>68</xdr:row>
      <xdr:rowOff>144779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2205990" y="13001625"/>
          <a:ext cx="3415665" cy="230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5"/>
  <sheetViews>
    <sheetView tabSelected="1" zoomScale="96" zoomScaleNormal="96" workbookViewId="0">
      <selection activeCell="AM56" sqref="AM56"/>
    </sheetView>
  </sheetViews>
  <sheetFormatPr defaultRowHeight="12.75"/>
  <cols>
    <col min="1" max="1" width="12" style="3" customWidth="1"/>
    <col min="2" max="2" width="10.42578125" style="3" bestFit="1" customWidth="1"/>
    <col min="3" max="3" width="1.28515625" style="3" customWidth="1"/>
    <col min="4" max="5" width="12.85546875" style="3" bestFit="1" customWidth="1"/>
    <col min="6" max="7" width="11.85546875" style="83" customWidth="1"/>
    <col min="8" max="8" width="11.85546875" style="3" customWidth="1"/>
    <col min="9" max="10" width="11.85546875" style="83" customWidth="1"/>
    <col min="11" max="11" width="11.85546875" style="84" customWidth="1"/>
    <col min="12" max="12" width="22.5703125" style="3" customWidth="1"/>
    <col min="13" max="13" width="5.85546875" style="3" customWidth="1"/>
    <col min="14" max="14" width="11.28515625" style="3" customWidth="1"/>
    <col min="15" max="18" width="3.140625" style="3" customWidth="1"/>
    <col min="19" max="19" width="16.5703125" style="3" customWidth="1"/>
    <col min="20" max="20" width="3.140625" style="3" customWidth="1"/>
    <col min="21" max="21" width="6.42578125" style="3" customWidth="1"/>
    <col min="22" max="22" width="18.42578125" style="3" customWidth="1"/>
    <col min="23" max="25" width="3.140625" style="3" customWidth="1"/>
    <col min="26" max="16384" width="9.140625" style="3"/>
  </cols>
  <sheetData>
    <row r="1" spans="1:32" s="9" customFormat="1" ht="18.75">
      <c r="A1" s="96" t="s">
        <v>75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2" s="12" customFormat="1" ht="15.75">
      <c r="A2" s="99" t="s">
        <v>76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spans="1:32" s="14" customFormat="1" ht="14.25">
      <c r="A3" s="100" t="s">
        <v>48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</row>
    <row r="4" spans="1:32" s="16" customFormat="1" ht="12">
      <c r="A4" s="101" t="s">
        <v>49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2" s="12" customFormat="1" ht="6" customHeight="1">
      <c r="A5" s="86"/>
      <c r="B5" s="86"/>
      <c r="C5" s="86"/>
      <c r="D5" s="87"/>
      <c r="E5" s="87"/>
      <c r="F5" s="87"/>
      <c r="G5" s="87"/>
      <c r="H5" s="87"/>
      <c r="I5" s="87"/>
      <c r="J5" s="87"/>
      <c r="K5" s="87"/>
      <c r="L5" s="86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</row>
    <row r="6" spans="1:32" s="10" customFormat="1" ht="17.25" customHeight="1">
      <c r="A6" s="17"/>
      <c r="B6" s="18"/>
      <c r="C6" s="18"/>
      <c r="D6" s="102" t="s">
        <v>50</v>
      </c>
      <c r="E6" s="102"/>
      <c r="F6" s="102"/>
      <c r="G6" s="102"/>
      <c r="H6" s="103" t="s">
        <v>51</v>
      </c>
      <c r="I6" s="103"/>
      <c r="J6" s="103"/>
      <c r="K6" s="103"/>
      <c r="L6" s="19"/>
      <c r="M6" s="6"/>
      <c r="N6" s="6"/>
      <c r="O6" s="6"/>
      <c r="P6" s="6"/>
      <c r="Q6" s="6"/>
      <c r="R6" s="8"/>
      <c r="S6" s="8"/>
      <c r="T6" s="8"/>
      <c r="U6" s="8"/>
      <c r="V6" s="8"/>
      <c r="W6" s="8"/>
      <c r="X6" s="8"/>
      <c r="Y6" s="8"/>
      <c r="Z6" s="8"/>
      <c r="AA6" s="8"/>
      <c r="AB6" s="6"/>
      <c r="AC6" s="6"/>
      <c r="AD6" s="6"/>
      <c r="AE6" s="6"/>
    </row>
    <row r="7" spans="1:32" s="29" customFormat="1" ht="35.25" customHeight="1">
      <c r="A7" s="20" t="s">
        <v>52</v>
      </c>
      <c r="B7" s="21" t="s">
        <v>53</v>
      </c>
      <c r="C7" s="22"/>
      <c r="D7" s="22" t="s">
        <v>54</v>
      </c>
      <c r="E7" s="22" t="s">
        <v>55</v>
      </c>
      <c r="F7" s="22" t="s">
        <v>0</v>
      </c>
      <c r="G7" s="23" t="s">
        <v>56</v>
      </c>
      <c r="H7" s="22" t="s">
        <v>57</v>
      </c>
      <c r="I7" s="22" t="s">
        <v>58</v>
      </c>
      <c r="J7" s="22" t="s">
        <v>59</v>
      </c>
      <c r="K7" s="22" t="s">
        <v>60</v>
      </c>
      <c r="L7" s="24" t="s">
        <v>1</v>
      </c>
      <c r="M7" s="25"/>
      <c r="N7" s="25"/>
      <c r="O7" s="25"/>
      <c r="P7" s="25"/>
      <c r="Q7" s="25"/>
      <c r="R7" s="26"/>
      <c r="S7" s="26"/>
      <c r="T7" s="26"/>
      <c r="U7" s="27"/>
      <c r="V7" s="26"/>
      <c r="W7" s="26"/>
      <c r="X7" s="26"/>
      <c r="Y7" s="26"/>
      <c r="Z7" s="28"/>
      <c r="AA7" s="28"/>
      <c r="AB7" s="25"/>
      <c r="AC7" s="25"/>
      <c r="AD7" s="25"/>
      <c r="AE7" s="25"/>
    </row>
    <row r="8" spans="1:32" s="12" customFormat="1" ht="24">
      <c r="A8" s="30"/>
      <c r="B8" s="31" t="s">
        <v>61</v>
      </c>
      <c r="C8" s="31"/>
      <c r="D8" s="32" t="s">
        <v>62</v>
      </c>
      <c r="E8" s="32" t="s">
        <v>63</v>
      </c>
      <c r="F8" s="32" t="s">
        <v>64</v>
      </c>
      <c r="G8" s="33" t="s">
        <v>65</v>
      </c>
      <c r="H8" s="32" t="s">
        <v>66</v>
      </c>
      <c r="I8" s="32" t="s">
        <v>67</v>
      </c>
      <c r="J8" s="32" t="s">
        <v>68</v>
      </c>
      <c r="K8" s="32" t="s">
        <v>69</v>
      </c>
      <c r="L8" s="34"/>
      <c r="M8" s="11"/>
      <c r="N8" s="11"/>
      <c r="O8" s="11"/>
      <c r="P8" s="11"/>
      <c r="Q8" s="11"/>
      <c r="R8" s="15"/>
      <c r="S8" s="15"/>
      <c r="T8" s="15"/>
      <c r="U8" s="15"/>
      <c r="V8" s="15"/>
      <c r="W8" s="15"/>
      <c r="X8" s="15"/>
      <c r="Y8" s="15"/>
      <c r="Z8" s="15"/>
      <c r="AA8" s="15"/>
      <c r="AB8" s="11"/>
      <c r="AC8" s="11"/>
      <c r="AD8" s="11"/>
      <c r="AE8" s="11"/>
    </row>
    <row r="9" spans="1:32" s="10" customFormat="1" ht="15">
      <c r="A9" s="35" t="s">
        <v>2</v>
      </c>
      <c r="B9" s="36">
        <f t="shared" ref="B9:B32" si="0">SUM(D9:K9)</f>
        <v>151024.32375223393</v>
      </c>
      <c r="C9" s="37"/>
      <c r="D9" s="36">
        <f t="shared" ref="D9:K9" si="1">D10+D11+D12</f>
        <v>100099.48690598595</v>
      </c>
      <c r="E9" s="36">
        <f t="shared" si="1"/>
        <v>47216.695507000004</v>
      </c>
      <c r="F9" s="36">
        <f t="shared" si="1"/>
        <v>432.30529269740248</v>
      </c>
      <c r="G9" s="36">
        <f>G10+G11+G12</f>
        <v>10.569000000000001</v>
      </c>
      <c r="H9" s="36">
        <f t="shared" si="1"/>
        <v>10.287406775922298</v>
      </c>
      <c r="I9" s="36">
        <f t="shared" si="1"/>
        <v>90.91167014604595</v>
      </c>
      <c r="J9" s="36">
        <f t="shared" si="1"/>
        <v>338.61322270952405</v>
      </c>
      <c r="K9" s="36">
        <f t="shared" si="1"/>
        <v>2825.4547469191107</v>
      </c>
      <c r="L9" s="38" t="s">
        <v>3</v>
      </c>
      <c r="M9" s="39"/>
      <c r="N9" s="39"/>
      <c r="O9" s="39"/>
      <c r="P9" s="39"/>
      <c r="Q9" s="39"/>
      <c r="R9" s="39"/>
      <c r="S9" s="39"/>
      <c r="T9" s="39"/>
      <c r="U9" s="39"/>
      <c r="V9" s="40"/>
      <c r="W9" s="8"/>
      <c r="X9" s="8"/>
      <c r="Y9" s="8"/>
      <c r="Z9" s="8"/>
      <c r="AA9" s="8"/>
      <c r="AB9" s="6"/>
      <c r="AC9" s="6"/>
      <c r="AD9" s="6"/>
      <c r="AE9" s="6"/>
      <c r="AF9" s="6"/>
    </row>
    <row r="10" spans="1:32" s="10" customFormat="1" ht="15">
      <c r="A10" s="35" t="s">
        <v>4</v>
      </c>
      <c r="B10" s="41">
        <f t="shared" si="0"/>
        <v>28304.114418123372</v>
      </c>
      <c r="C10" s="42"/>
      <c r="D10" s="43">
        <v>22114.229248236112</v>
      </c>
      <c r="E10" s="43">
        <v>5946.0214715000038</v>
      </c>
      <c r="F10" s="43">
        <v>32.292513208464982</v>
      </c>
      <c r="G10" s="43">
        <v>0</v>
      </c>
      <c r="H10" s="43">
        <v>1.1292287022419936</v>
      </c>
      <c r="I10" s="43">
        <v>14.093078886260614</v>
      </c>
      <c r="J10" s="43">
        <v>21.544845762505773</v>
      </c>
      <c r="K10" s="43">
        <v>174.80403182778463</v>
      </c>
      <c r="L10" s="38" t="s">
        <v>5</v>
      </c>
      <c r="M10" s="39"/>
      <c r="N10" s="88"/>
      <c r="O10" s="6"/>
      <c r="P10" s="6"/>
      <c r="Q10" s="6"/>
      <c r="R10" s="8"/>
      <c r="S10" s="8"/>
      <c r="T10" s="8"/>
      <c r="U10" s="8"/>
      <c r="V10" s="8"/>
      <c r="W10" s="8"/>
      <c r="X10" s="8"/>
      <c r="Y10" s="8"/>
      <c r="Z10" s="8"/>
      <c r="AA10" s="8"/>
      <c r="AB10" s="6"/>
      <c r="AC10" s="6"/>
      <c r="AD10" s="6"/>
      <c r="AE10" s="6"/>
      <c r="AF10" s="6"/>
    </row>
    <row r="11" spans="1:32" s="10" customFormat="1" ht="15">
      <c r="A11" s="35" t="s">
        <v>6</v>
      </c>
      <c r="B11" s="41">
        <f t="shared" si="0"/>
        <v>121374.70435411057</v>
      </c>
      <c r="C11" s="42"/>
      <c r="D11" s="43">
        <f t="shared" ref="D11:K11" si="2">SUM(D13:D32)</f>
        <v>77981.600657749834</v>
      </c>
      <c r="E11" s="43">
        <f t="shared" si="2"/>
        <v>40636.822695499999</v>
      </c>
      <c r="F11" s="43">
        <f t="shared" si="2"/>
        <v>236.07163948893751</v>
      </c>
      <c r="G11" s="43">
        <f>SUM(G13:G32)</f>
        <v>0</v>
      </c>
      <c r="H11" s="43">
        <f t="shared" si="2"/>
        <v>9.158178073680304</v>
      </c>
      <c r="I11" s="43">
        <f t="shared" si="2"/>
        <v>76.818591259785336</v>
      </c>
      <c r="J11" s="43">
        <f t="shared" si="2"/>
        <v>317.06837694701829</v>
      </c>
      <c r="K11" s="43">
        <f t="shared" si="2"/>
        <v>2117.1642150913262</v>
      </c>
      <c r="L11" s="38" t="s">
        <v>7</v>
      </c>
      <c r="M11" s="39"/>
      <c r="N11" s="88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1:32" s="10" customFormat="1" ht="15.75">
      <c r="A12" s="44" t="s">
        <v>8</v>
      </c>
      <c r="B12" s="41">
        <f>SUM(D12:K12)</f>
        <v>1345.5049800000002</v>
      </c>
      <c r="C12" s="37"/>
      <c r="D12" s="43">
        <v>3.657</v>
      </c>
      <c r="E12" s="43">
        <v>633.85134000000016</v>
      </c>
      <c r="F12" s="43">
        <v>163.94113999999999</v>
      </c>
      <c r="G12" s="43">
        <v>10.569000000000001</v>
      </c>
      <c r="H12" s="43">
        <v>0</v>
      </c>
      <c r="I12" s="43">
        <v>0</v>
      </c>
      <c r="J12" s="43">
        <v>0</v>
      </c>
      <c r="K12" s="45">
        <v>533.48649999999998</v>
      </c>
      <c r="L12" s="46" t="s">
        <v>72</v>
      </c>
      <c r="M12" s="47"/>
      <c r="N12" s="88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 s="10" customFormat="1" ht="15">
      <c r="A13" s="48" t="s">
        <v>9</v>
      </c>
      <c r="B13" s="49">
        <f t="shared" si="0"/>
        <v>4852.2798486124339</v>
      </c>
      <c r="C13" s="37"/>
      <c r="D13" s="50">
        <v>1750.6261567927688</v>
      </c>
      <c r="E13" s="50">
        <v>3063.0837715000021</v>
      </c>
      <c r="F13" s="50">
        <v>0.45702342080620317</v>
      </c>
      <c r="G13" s="85" t="s">
        <v>70</v>
      </c>
      <c r="H13" s="50">
        <v>0</v>
      </c>
      <c r="I13" s="50">
        <v>0</v>
      </c>
      <c r="J13" s="50">
        <v>1.4719962678466463</v>
      </c>
      <c r="K13" s="50">
        <v>36.640900631010652</v>
      </c>
      <c r="L13" s="51" t="s">
        <v>10</v>
      </c>
      <c r="M13" s="52"/>
      <c r="N13" s="88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</row>
    <row r="14" spans="1:32" s="10" customFormat="1" ht="15">
      <c r="A14" s="48" t="s">
        <v>11</v>
      </c>
      <c r="B14" s="49">
        <f t="shared" si="0"/>
        <v>2565.652669901337</v>
      </c>
      <c r="C14" s="37"/>
      <c r="D14" s="50">
        <v>591.19959393571867</v>
      </c>
      <c r="E14" s="50">
        <v>1779.9311495000006</v>
      </c>
      <c r="F14" s="50">
        <v>22.870213682843751</v>
      </c>
      <c r="G14" s="85" t="s">
        <v>70</v>
      </c>
      <c r="H14" s="50">
        <v>0</v>
      </c>
      <c r="I14" s="50">
        <v>21.506760477438576</v>
      </c>
      <c r="J14" s="50">
        <v>122.85360830546749</v>
      </c>
      <c r="K14" s="50">
        <v>27.29134399986776</v>
      </c>
      <c r="L14" s="51" t="s">
        <v>12</v>
      </c>
      <c r="M14" s="52"/>
      <c r="N14" s="88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</row>
    <row r="15" spans="1:32" s="10" customFormat="1" ht="15">
      <c r="A15" s="48" t="s">
        <v>13</v>
      </c>
      <c r="B15" s="49">
        <f t="shared" si="0"/>
        <v>2763.4444005300429</v>
      </c>
      <c r="C15" s="37"/>
      <c r="D15" s="50">
        <v>477.12750023461746</v>
      </c>
      <c r="E15" s="50">
        <v>2186.6708079999989</v>
      </c>
      <c r="F15" s="50">
        <v>14.56000448118429</v>
      </c>
      <c r="G15" s="85" t="s">
        <v>70</v>
      </c>
      <c r="H15" s="50">
        <v>0.26469273121692599</v>
      </c>
      <c r="I15" s="50">
        <v>0.38085285067183605</v>
      </c>
      <c r="J15" s="50">
        <v>0.19042642533591803</v>
      </c>
      <c r="K15" s="50">
        <v>84.250115807017266</v>
      </c>
      <c r="L15" s="51" t="s">
        <v>14</v>
      </c>
      <c r="M15" s="52"/>
      <c r="N15" s="88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</row>
    <row r="16" spans="1:32" s="10" customFormat="1" ht="15">
      <c r="A16" s="48" t="s">
        <v>15</v>
      </c>
      <c r="B16" s="49">
        <f t="shared" si="0"/>
        <v>2682.0970062263164</v>
      </c>
      <c r="C16" s="37"/>
      <c r="D16" s="50">
        <v>533.79402460680353</v>
      </c>
      <c r="E16" s="50">
        <v>2131.4165374999993</v>
      </c>
      <c r="F16" s="50">
        <v>5.9032191854134579</v>
      </c>
      <c r="G16" s="85" t="s">
        <v>70</v>
      </c>
      <c r="H16" s="50">
        <v>0</v>
      </c>
      <c r="I16" s="50">
        <v>0.50958111419891661</v>
      </c>
      <c r="J16" s="50">
        <v>0.46540218352098361</v>
      </c>
      <c r="K16" s="50">
        <v>10.008241636379841</v>
      </c>
      <c r="L16" s="51" t="s">
        <v>16</v>
      </c>
      <c r="M16" s="52"/>
      <c r="N16" s="88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</row>
    <row r="17" spans="1:32" s="2" customFormat="1" ht="15">
      <c r="A17" s="48" t="s">
        <v>17</v>
      </c>
      <c r="B17" s="49">
        <f t="shared" si="0"/>
        <v>5775.3810964430077</v>
      </c>
      <c r="C17" s="37"/>
      <c r="D17" s="50">
        <v>2530.4796488120951</v>
      </c>
      <c r="E17" s="50">
        <v>3106.9314850000001</v>
      </c>
      <c r="F17" s="50">
        <v>0</v>
      </c>
      <c r="G17" s="85" t="s">
        <v>70</v>
      </c>
      <c r="H17" s="50">
        <v>0</v>
      </c>
      <c r="I17" s="50">
        <v>16.258608195180678</v>
      </c>
      <c r="J17" s="50">
        <v>98.629462738485358</v>
      </c>
      <c r="K17" s="50">
        <v>23.081891697247158</v>
      </c>
      <c r="L17" s="51" t="s">
        <v>18</v>
      </c>
      <c r="M17" s="52"/>
      <c r="N17" s="88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</row>
    <row r="18" spans="1:32" s="2" customFormat="1" ht="15">
      <c r="A18" s="48" t="s">
        <v>19</v>
      </c>
      <c r="B18" s="49">
        <f t="shared" si="0"/>
        <v>1874.8629168399325</v>
      </c>
      <c r="C18" s="37"/>
      <c r="D18" s="50">
        <v>310.68242677337815</v>
      </c>
      <c r="E18" s="50">
        <v>1326.4551874999995</v>
      </c>
      <c r="F18" s="50">
        <v>0</v>
      </c>
      <c r="G18" s="85" t="s">
        <v>70</v>
      </c>
      <c r="H18" s="50">
        <v>0.33191325936050509</v>
      </c>
      <c r="I18" s="50">
        <v>0</v>
      </c>
      <c r="J18" s="50">
        <v>0</v>
      </c>
      <c r="K18" s="50">
        <v>237.39338930719413</v>
      </c>
      <c r="L18" s="51" t="s">
        <v>20</v>
      </c>
      <c r="M18" s="52"/>
      <c r="N18" s="88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</row>
    <row r="19" spans="1:32" s="2" customFormat="1" ht="15">
      <c r="A19" s="48" t="s">
        <v>21</v>
      </c>
      <c r="B19" s="49">
        <f t="shared" si="0"/>
        <v>4853.9717464144524</v>
      </c>
      <c r="C19" s="37"/>
      <c r="D19" s="50">
        <v>2920.877090859899</v>
      </c>
      <c r="E19" s="50">
        <v>1531.3946624999994</v>
      </c>
      <c r="F19" s="50">
        <v>6.5735202025958896</v>
      </c>
      <c r="G19" s="85" t="s">
        <v>70</v>
      </c>
      <c r="H19" s="50">
        <v>0</v>
      </c>
      <c r="I19" s="50">
        <v>18.695685586629757</v>
      </c>
      <c r="J19" s="50">
        <v>32.806664556871958</v>
      </c>
      <c r="K19" s="50">
        <v>343.62412270845596</v>
      </c>
      <c r="L19" s="51" t="s">
        <v>22</v>
      </c>
      <c r="M19" s="52"/>
      <c r="N19" s="88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</row>
    <row r="20" spans="1:32" s="2" customFormat="1" ht="15">
      <c r="A20" s="48" t="s">
        <v>23</v>
      </c>
      <c r="B20" s="49">
        <f t="shared" si="0"/>
        <v>4236.6941379973796</v>
      </c>
      <c r="C20" s="37"/>
      <c r="D20" s="50">
        <v>2423.2794735220887</v>
      </c>
      <c r="E20" s="50">
        <v>1768.1973385000008</v>
      </c>
      <c r="F20" s="50">
        <v>5.8689424288529928</v>
      </c>
      <c r="G20" s="85" t="s">
        <v>70</v>
      </c>
      <c r="H20" s="50">
        <v>0</v>
      </c>
      <c r="I20" s="50">
        <v>6.209424877353614</v>
      </c>
      <c r="J20" s="50">
        <v>4.289926509967561</v>
      </c>
      <c r="K20" s="50">
        <v>28.849032159115566</v>
      </c>
      <c r="L20" s="51" t="s">
        <v>24</v>
      </c>
      <c r="M20" s="52"/>
      <c r="N20" s="89"/>
      <c r="P20" s="6"/>
      <c r="AB20" s="6"/>
      <c r="AC20" s="6"/>
      <c r="AD20" s="6"/>
      <c r="AE20" s="6"/>
      <c r="AF20" s="6"/>
    </row>
    <row r="21" spans="1:32" s="2" customFormat="1" ht="15">
      <c r="A21" s="48" t="s">
        <v>25</v>
      </c>
      <c r="B21" s="49">
        <f t="shared" si="0"/>
        <v>2576.6094130832553</v>
      </c>
      <c r="C21" s="37"/>
      <c r="D21" s="50">
        <v>157.04143572530086</v>
      </c>
      <c r="E21" s="50">
        <v>2410.6530499999981</v>
      </c>
      <c r="F21" s="50">
        <v>8.6834449953178598</v>
      </c>
      <c r="G21" s="85" t="s">
        <v>70</v>
      </c>
      <c r="H21" s="50">
        <v>0</v>
      </c>
      <c r="I21" s="50">
        <v>0</v>
      </c>
      <c r="J21" s="50">
        <v>0</v>
      </c>
      <c r="K21" s="50">
        <v>0.23148236263834199</v>
      </c>
      <c r="L21" s="51" t="s">
        <v>26</v>
      </c>
      <c r="M21" s="52"/>
      <c r="N21" s="89"/>
      <c r="P21" s="6"/>
      <c r="AB21" s="6"/>
      <c r="AC21" s="6"/>
      <c r="AD21" s="6"/>
      <c r="AE21" s="6"/>
      <c r="AF21" s="6"/>
    </row>
    <row r="22" spans="1:32" s="2" customFormat="1" ht="15">
      <c r="A22" s="48" t="s">
        <v>27</v>
      </c>
      <c r="B22" s="49">
        <f t="shared" si="0"/>
        <v>3269.6684813193392</v>
      </c>
      <c r="C22" s="37"/>
      <c r="D22" s="50">
        <v>223.85487025679677</v>
      </c>
      <c r="E22" s="50">
        <v>2951.3325879999998</v>
      </c>
      <c r="F22" s="50">
        <v>0.66458822442235388</v>
      </c>
      <c r="G22" s="85" t="s">
        <v>70</v>
      </c>
      <c r="H22" s="50">
        <v>0.77313128686382715</v>
      </c>
      <c r="I22" s="50">
        <v>0.14034427547257158</v>
      </c>
      <c r="J22" s="50">
        <v>18.999606161465881</v>
      </c>
      <c r="K22" s="50">
        <v>73.903353114317753</v>
      </c>
      <c r="L22" s="51" t="s">
        <v>28</v>
      </c>
      <c r="M22" s="52"/>
      <c r="N22" s="89"/>
      <c r="P22" s="6"/>
      <c r="AB22" s="6"/>
      <c r="AC22" s="6"/>
      <c r="AD22" s="6"/>
      <c r="AE22" s="6"/>
      <c r="AF22" s="6"/>
    </row>
    <row r="23" spans="1:32" s="2" customFormat="1" ht="15">
      <c r="A23" s="48" t="s">
        <v>29</v>
      </c>
      <c r="B23" s="49">
        <f t="shared" si="0"/>
        <v>234.80660959918052</v>
      </c>
      <c r="C23" s="37"/>
      <c r="D23" s="50">
        <v>109.17680158499121</v>
      </c>
      <c r="E23" s="50">
        <v>125.59050399999998</v>
      </c>
      <c r="F23" s="50">
        <v>0</v>
      </c>
      <c r="G23" s="85" t="s">
        <v>70</v>
      </c>
      <c r="H23" s="50">
        <v>0</v>
      </c>
      <c r="I23" s="50">
        <v>0</v>
      </c>
      <c r="J23" s="50">
        <v>0</v>
      </c>
      <c r="K23" s="50">
        <v>3.9304014189333478E-2</v>
      </c>
      <c r="L23" s="51" t="s">
        <v>30</v>
      </c>
      <c r="M23" s="52"/>
      <c r="N23" s="89"/>
      <c r="P23" s="6"/>
      <c r="AB23" s="6"/>
      <c r="AC23" s="6"/>
      <c r="AD23" s="6"/>
      <c r="AE23" s="6"/>
      <c r="AF23" s="6"/>
    </row>
    <row r="24" spans="1:32" s="2" customFormat="1" ht="15">
      <c r="A24" s="48" t="s">
        <v>31</v>
      </c>
      <c r="B24" s="49">
        <f t="shared" si="0"/>
        <v>2694.5335002029829</v>
      </c>
      <c r="C24" s="37"/>
      <c r="D24" s="50">
        <v>1744.8859045421561</v>
      </c>
      <c r="E24" s="50">
        <v>920.31069100000013</v>
      </c>
      <c r="F24" s="50">
        <v>14.798037512854187</v>
      </c>
      <c r="G24" s="85" t="s">
        <v>70</v>
      </c>
      <c r="H24" s="50">
        <v>0.14662834750865686</v>
      </c>
      <c r="I24" s="50">
        <v>1.1665522816078335</v>
      </c>
      <c r="J24" s="50">
        <v>9.34993748399358</v>
      </c>
      <c r="K24" s="50">
        <v>3.8757490348619399</v>
      </c>
      <c r="L24" s="51" t="s">
        <v>32</v>
      </c>
      <c r="M24" s="52"/>
      <c r="N24" s="89"/>
      <c r="P24" s="6"/>
      <c r="AB24" s="6"/>
      <c r="AC24" s="6"/>
      <c r="AD24" s="6"/>
      <c r="AE24" s="6"/>
      <c r="AF24" s="6"/>
    </row>
    <row r="25" spans="1:32" s="2" customFormat="1" ht="15">
      <c r="A25" s="48" t="s">
        <v>33</v>
      </c>
      <c r="B25" s="49">
        <f t="shared" si="0"/>
        <v>2932.4848575439837</v>
      </c>
      <c r="C25" s="37"/>
      <c r="D25" s="50">
        <v>321.50607436304642</v>
      </c>
      <c r="E25" s="50">
        <v>1528.2464060000007</v>
      </c>
      <c r="F25" s="50">
        <v>1.6833695999695151</v>
      </c>
      <c r="G25" s="85" t="s">
        <v>70</v>
      </c>
      <c r="H25" s="50">
        <v>0.22660744614974243</v>
      </c>
      <c r="I25" s="50">
        <v>0.33705477284457486</v>
      </c>
      <c r="J25" s="50">
        <v>0.97117476921318191</v>
      </c>
      <c r="K25" s="50">
        <v>1079.5141705927599</v>
      </c>
      <c r="L25" s="51" t="s">
        <v>34</v>
      </c>
      <c r="M25" s="52"/>
      <c r="N25" s="89"/>
      <c r="P25" s="6"/>
      <c r="AB25" s="6"/>
      <c r="AC25" s="6"/>
      <c r="AD25" s="6"/>
      <c r="AE25" s="6"/>
      <c r="AF25" s="6"/>
    </row>
    <row r="26" spans="1:32" s="2" customFormat="1" ht="15">
      <c r="A26" s="48" t="s">
        <v>35</v>
      </c>
      <c r="B26" s="49">
        <f t="shared" si="0"/>
        <v>8530.428525145926</v>
      </c>
      <c r="C26" s="37"/>
      <c r="D26" s="50">
        <v>3641.2259621064763</v>
      </c>
      <c r="E26" s="50">
        <v>4838.9332239999985</v>
      </c>
      <c r="F26" s="50">
        <v>42.253719517786841</v>
      </c>
      <c r="G26" s="85" t="s">
        <v>70</v>
      </c>
      <c r="H26" s="50">
        <v>5.7127927600775397E-2</v>
      </c>
      <c r="I26" s="50">
        <v>1.8414235329983271</v>
      </c>
      <c r="J26" s="50">
        <v>1.1448436691195392</v>
      </c>
      <c r="K26" s="50">
        <v>4.9722243919461553</v>
      </c>
      <c r="L26" s="51" t="s">
        <v>36</v>
      </c>
      <c r="M26" s="52"/>
      <c r="N26" s="90"/>
      <c r="O26" s="53"/>
      <c r="P26" s="6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</row>
    <row r="27" spans="1:32" ht="15">
      <c r="A27" s="48" t="s">
        <v>37</v>
      </c>
      <c r="B27" s="49">
        <f t="shared" si="0"/>
        <v>6049.4795388263601</v>
      </c>
      <c r="C27" s="37"/>
      <c r="D27" s="50">
        <v>4514.7348643786627</v>
      </c>
      <c r="E27" s="50">
        <v>1395.0383274999999</v>
      </c>
      <c r="F27" s="50">
        <v>32.962814225647378</v>
      </c>
      <c r="G27" s="85" t="s">
        <v>70</v>
      </c>
      <c r="H27" s="50">
        <v>7.0381606804155279</v>
      </c>
      <c r="I27" s="50">
        <v>0.47777990116781832</v>
      </c>
      <c r="J27" s="50">
        <v>17.432396680951285</v>
      </c>
      <c r="K27" s="50">
        <v>81.795195459514247</v>
      </c>
      <c r="L27" s="51" t="s">
        <v>38</v>
      </c>
      <c r="M27" s="52"/>
      <c r="N27" s="91"/>
      <c r="P27" s="6"/>
    </row>
    <row r="28" spans="1:32" ht="15">
      <c r="A28" s="48" t="s">
        <v>39</v>
      </c>
      <c r="B28" s="49">
        <f t="shared" si="0"/>
        <v>11585.481944996269</v>
      </c>
      <c r="C28" s="37"/>
      <c r="D28" s="50">
        <v>8855.5779156774606</v>
      </c>
      <c r="E28" s="50">
        <v>2594.172834</v>
      </c>
      <c r="F28" s="50">
        <v>54.707607734755896</v>
      </c>
      <c r="G28" s="85" t="s">
        <v>70</v>
      </c>
      <c r="H28" s="50">
        <v>0</v>
      </c>
      <c r="I28" s="50">
        <v>0</v>
      </c>
      <c r="J28" s="50">
        <v>2.5802780633016891</v>
      </c>
      <c r="K28" s="50">
        <v>78.443309520751384</v>
      </c>
      <c r="L28" s="51" t="s">
        <v>40</v>
      </c>
      <c r="M28" s="52"/>
      <c r="N28" s="91"/>
      <c r="P28" s="6"/>
    </row>
    <row r="29" spans="1:32" ht="15">
      <c r="A29" s="48" t="s">
        <v>41</v>
      </c>
      <c r="B29" s="49">
        <f t="shared" si="0"/>
        <v>25065.13668207006</v>
      </c>
      <c r="C29" s="37"/>
      <c r="D29" s="50">
        <v>22731.053478883976</v>
      </c>
      <c r="E29" s="50">
        <v>2315.1871890000002</v>
      </c>
      <c r="F29" s="50">
        <v>2.5231501357009134</v>
      </c>
      <c r="G29" s="85" t="s">
        <v>70</v>
      </c>
      <c r="H29" s="50">
        <v>0.31991639456434223</v>
      </c>
      <c r="I29" s="50">
        <v>8.0891241218444616</v>
      </c>
      <c r="J29" s="50">
        <v>5.0009787821718792</v>
      </c>
      <c r="K29" s="50">
        <v>2.9628447518015495</v>
      </c>
      <c r="L29" s="51" t="s">
        <v>42</v>
      </c>
      <c r="M29" s="52"/>
      <c r="N29" s="91"/>
      <c r="P29" s="6"/>
    </row>
    <row r="30" spans="1:32" ht="15">
      <c r="A30" s="48" t="s">
        <v>43</v>
      </c>
      <c r="B30" s="49">
        <f t="shared" si="0"/>
        <v>14621.351612458166</v>
      </c>
      <c r="C30" s="37"/>
      <c r="D30" s="50">
        <v>13332.728259359639</v>
      </c>
      <c r="E30" s="50">
        <v>1282.2307380000007</v>
      </c>
      <c r="F30" s="50">
        <v>6.3926150985267682</v>
      </c>
      <c r="G30" s="85" t="s">
        <v>70</v>
      </c>
      <c r="H30" s="50">
        <v>0</v>
      </c>
      <c r="I30" s="50">
        <v>0</v>
      </c>
      <c r="J30" s="50">
        <v>0</v>
      </c>
      <c r="K30" s="50">
        <v>0</v>
      </c>
      <c r="L30" s="51" t="s">
        <v>44</v>
      </c>
      <c r="M30" s="52"/>
      <c r="N30" s="91"/>
      <c r="P30" s="6"/>
    </row>
    <row r="31" spans="1:32" ht="15">
      <c r="A31" s="48" t="s">
        <v>45</v>
      </c>
      <c r="B31" s="49">
        <f t="shared" si="0"/>
        <v>4762.4309815730667</v>
      </c>
      <c r="C31" s="37"/>
      <c r="D31" s="50">
        <v>2441.6668587260997</v>
      </c>
      <c r="E31" s="50">
        <v>2315.5407260000025</v>
      </c>
      <c r="F31" s="50">
        <v>5.2233968469642313</v>
      </c>
      <c r="G31" s="85" t="s">
        <v>70</v>
      </c>
      <c r="H31" s="50">
        <v>0</v>
      </c>
      <c r="I31" s="50">
        <v>0</v>
      </c>
      <c r="J31" s="50">
        <v>0</v>
      </c>
      <c r="K31" s="50">
        <v>0</v>
      </c>
      <c r="L31" s="51" t="s">
        <v>46</v>
      </c>
      <c r="M31" s="52"/>
      <c r="N31" s="91"/>
      <c r="P31" s="6"/>
    </row>
    <row r="32" spans="1:32" ht="15">
      <c r="A32" s="54" t="s">
        <v>14</v>
      </c>
      <c r="B32" s="55">
        <f t="shared" si="0"/>
        <v>9447.908384327111</v>
      </c>
      <c r="C32" s="56"/>
      <c r="D32" s="57">
        <v>8370.0823166078771</v>
      </c>
      <c r="E32" s="57">
        <v>1065.505478</v>
      </c>
      <c r="F32" s="57">
        <v>9.9459721952949973</v>
      </c>
      <c r="G32" s="95" t="s">
        <v>70</v>
      </c>
      <c r="H32" s="57">
        <v>0</v>
      </c>
      <c r="I32" s="57">
        <v>1.2053992723763607</v>
      </c>
      <c r="J32" s="57">
        <v>0.88167434930530031</v>
      </c>
      <c r="K32" s="57">
        <v>0.28754390225723614</v>
      </c>
      <c r="L32" s="58" t="s">
        <v>47</v>
      </c>
      <c r="M32" s="59"/>
      <c r="N32" s="91"/>
      <c r="P32" s="6"/>
    </row>
    <row r="33" spans="1:30" ht="17.25">
      <c r="A33" s="7" t="s">
        <v>77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4" t="s">
        <v>71</v>
      </c>
    </row>
    <row r="34" spans="1:30" s="9" customFormat="1">
      <c r="A34" s="97" t="s">
        <v>73</v>
      </c>
      <c r="B34" s="97"/>
      <c r="C34" s="97"/>
      <c r="D34" s="97"/>
      <c r="E34" s="97"/>
      <c r="F34" s="97"/>
      <c r="G34" s="98" t="s">
        <v>74</v>
      </c>
      <c r="H34" s="98"/>
      <c r="I34" s="98"/>
      <c r="J34" s="98"/>
      <c r="K34" s="98"/>
      <c r="L34" s="98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s="9" customFormat="1" ht="19.5" customHeight="1">
      <c r="A35" s="97"/>
      <c r="B35" s="97"/>
      <c r="C35" s="97"/>
      <c r="D35" s="97"/>
      <c r="E35" s="97"/>
      <c r="F35" s="97"/>
      <c r="G35" s="98"/>
      <c r="H35" s="98"/>
      <c r="I35" s="98"/>
      <c r="J35" s="98"/>
      <c r="K35" s="98"/>
      <c r="L35" s="98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s="12" customFormat="1">
      <c r="A36" s="97"/>
      <c r="B36" s="97"/>
      <c r="C36" s="97"/>
      <c r="D36" s="97"/>
      <c r="E36" s="97"/>
      <c r="F36" s="97"/>
      <c r="G36" s="83"/>
      <c r="H36" s="3"/>
      <c r="I36" s="83"/>
      <c r="J36" s="83"/>
      <c r="K36" s="84"/>
      <c r="L36" s="3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1"/>
    </row>
    <row r="37" spans="1:30" s="14" customFormat="1">
      <c r="A37" s="97"/>
      <c r="B37" s="97"/>
      <c r="C37" s="97"/>
      <c r="D37" s="97"/>
      <c r="E37" s="97"/>
      <c r="F37" s="97"/>
      <c r="G37" s="83"/>
      <c r="H37" s="3"/>
      <c r="I37" s="83"/>
      <c r="J37" s="83"/>
      <c r="K37" s="84"/>
      <c r="L37" s="3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3"/>
    </row>
    <row r="38" spans="1:30" s="12" customFormat="1" ht="12">
      <c r="A38" s="92"/>
      <c r="D38" s="93"/>
      <c r="E38" s="93"/>
      <c r="F38" s="93"/>
      <c r="G38" s="93"/>
      <c r="H38" s="93"/>
      <c r="I38" s="93"/>
      <c r="J38" s="93"/>
      <c r="K38" s="93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1"/>
    </row>
    <row r="39" spans="1:30" s="10" customFormat="1" ht="12">
      <c r="A39" s="60"/>
      <c r="B39" s="61"/>
      <c r="C39" s="61"/>
      <c r="D39" s="94"/>
      <c r="E39" s="94"/>
      <c r="F39" s="94"/>
      <c r="G39" s="94"/>
      <c r="H39" s="94"/>
      <c r="I39" s="94"/>
      <c r="J39" s="94"/>
      <c r="K39" s="94"/>
      <c r="L39" s="6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6"/>
    </row>
    <row r="40" spans="1:30" s="10" customFormat="1" ht="15">
      <c r="A40" s="61"/>
      <c r="B40" s="63"/>
      <c r="C40" s="63"/>
      <c r="D40" s="63"/>
      <c r="E40" s="63"/>
      <c r="F40" s="63"/>
      <c r="G40" s="63"/>
      <c r="H40" s="63"/>
      <c r="I40" s="63"/>
      <c r="J40" s="63"/>
      <c r="K40" s="62"/>
      <c r="L40" s="6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6"/>
    </row>
    <row r="41" spans="1:30" s="12" customFormat="1" ht="12">
      <c r="A41" s="64"/>
      <c r="B41" s="65"/>
      <c r="C41" s="65"/>
      <c r="D41" s="66"/>
      <c r="E41" s="66"/>
      <c r="F41" s="66"/>
      <c r="G41" s="66"/>
      <c r="H41" s="66"/>
      <c r="I41" s="66"/>
      <c r="J41" s="66"/>
      <c r="K41" s="64"/>
      <c r="L41" s="1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1"/>
    </row>
    <row r="42" spans="1:30" s="10" customFormat="1" ht="15">
      <c r="A42" s="61"/>
      <c r="B42" s="67"/>
      <c r="C42" s="67"/>
      <c r="D42" s="68"/>
      <c r="E42" s="68"/>
      <c r="F42" s="68"/>
      <c r="G42" s="68"/>
      <c r="H42" s="68"/>
      <c r="I42" s="68"/>
      <c r="J42" s="68"/>
      <c r="K42" s="62"/>
      <c r="L42" s="6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6"/>
    </row>
    <row r="43" spans="1:30" s="10" customFormat="1" ht="15">
      <c r="A43" s="61"/>
      <c r="B43" s="69"/>
      <c r="C43" s="69"/>
      <c r="D43" s="70"/>
      <c r="E43" s="70"/>
      <c r="F43" s="70"/>
      <c r="G43" s="70"/>
      <c r="H43" s="70"/>
      <c r="I43" s="70"/>
      <c r="J43" s="70"/>
      <c r="K43" s="62"/>
      <c r="L43" s="6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6"/>
    </row>
    <row r="44" spans="1:30" s="10" customFormat="1" ht="15">
      <c r="A44" s="61"/>
      <c r="B44" s="69"/>
      <c r="C44" s="69"/>
      <c r="D44" s="69"/>
      <c r="E44" s="69"/>
      <c r="F44" s="69"/>
      <c r="G44" s="69"/>
      <c r="H44" s="69"/>
      <c r="I44" s="69"/>
      <c r="J44" s="69"/>
      <c r="K44" s="62"/>
      <c r="L44" s="6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6"/>
    </row>
    <row r="45" spans="1:30" s="10" customFormat="1" ht="15">
      <c r="A45" s="61"/>
      <c r="B45" s="68"/>
      <c r="C45" s="68"/>
      <c r="D45" s="71"/>
      <c r="E45" s="70"/>
      <c r="F45" s="72"/>
      <c r="G45" s="72"/>
      <c r="H45" s="72"/>
      <c r="I45" s="72"/>
      <c r="J45" s="70"/>
      <c r="K45" s="62"/>
      <c r="L45" s="6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6"/>
    </row>
    <row r="46" spans="1:30" s="10" customFormat="1" ht="15">
      <c r="A46" s="73"/>
      <c r="B46" s="68"/>
      <c r="C46" s="68"/>
      <c r="D46" s="74"/>
      <c r="E46" s="75"/>
      <c r="F46" s="75"/>
      <c r="G46" s="75"/>
      <c r="H46" s="75"/>
      <c r="I46" s="75"/>
      <c r="J46" s="75"/>
      <c r="K46" s="76"/>
      <c r="L46" s="6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6"/>
    </row>
    <row r="47" spans="1:30" s="10" customFormat="1" ht="15">
      <c r="A47" s="73"/>
      <c r="B47" s="68"/>
      <c r="C47" s="68"/>
      <c r="D47" s="74"/>
      <c r="E47" s="75"/>
      <c r="F47" s="75"/>
      <c r="G47" s="75"/>
      <c r="H47" s="75"/>
      <c r="I47" s="75"/>
      <c r="J47" s="75"/>
      <c r="K47" s="76"/>
      <c r="L47" s="6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6"/>
    </row>
    <row r="48" spans="1:30" s="10" customFormat="1" ht="15">
      <c r="A48" s="73"/>
      <c r="B48" s="68"/>
      <c r="C48" s="68"/>
      <c r="D48" s="74"/>
      <c r="E48" s="75"/>
      <c r="F48" s="75"/>
      <c r="G48" s="75"/>
      <c r="H48" s="75"/>
      <c r="I48" s="75"/>
      <c r="J48" s="75"/>
      <c r="K48" s="76"/>
      <c r="L48" s="6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6"/>
    </row>
    <row r="49" spans="1:30" s="10" customFormat="1" ht="15">
      <c r="A49" s="73"/>
      <c r="B49" s="68"/>
      <c r="C49" s="68"/>
      <c r="D49" s="74"/>
      <c r="E49" s="75"/>
      <c r="F49" s="77"/>
      <c r="G49" s="77"/>
      <c r="H49" s="75"/>
      <c r="I49" s="75"/>
      <c r="J49" s="75"/>
      <c r="K49" s="76"/>
      <c r="L49" s="6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6"/>
    </row>
    <row r="50" spans="1:30" s="2" customFormat="1" ht="15">
      <c r="A50" s="73"/>
      <c r="B50" s="68"/>
      <c r="C50" s="68"/>
      <c r="D50" s="74"/>
      <c r="E50" s="75"/>
      <c r="F50" s="75"/>
      <c r="G50" s="75"/>
      <c r="H50" s="75"/>
      <c r="I50" s="75"/>
      <c r="J50" s="75"/>
      <c r="K50" s="76"/>
      <c r="L50" s="6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6"/>
    </row>
    <row r="51" spans="1:30" s="2" customFormat="1" ht="15">
      <c r="A51" s="73"/>
      <c r="B51" s="68"/>
      <c r="C51" s="68"/>
      <c r="D51" s="74"/>
      <c r="E51" s="75"/>
      <c r="F51" s="75"/>
      <c r="G51" s="75"/>
      <c r="H51" s="75"/>
      <c r="I51" s="75"/>
      <c r="J51" s="75"/>
      <c r="K51" s="76"/>
      <c r="L51" s="6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6"/>
    </row>
    <row r="52" spans="1:30" s="2" customFormat="1" ht="15">
      <c r="A52" s="73"/>
      <c r="B52" s="68"/>
      <c r="C52" s="68"/>
      <c r="D52" s="74"/>
      <c r="E52" s="75"/>
      <c r="F52" s="75"/>
      <c r="G52" s="75"/>
      <c r="H52" s="75"/>
      <c r="I52" s="75"/>
      <c r="J52" s="75"/>
      <c r="K52" s="76"/>
      <c r="L52" s="6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6"/>
    </row>
    <row r="53" spans="1:30" s="2" customFormat="1" ht="15">
      <c r="A53" s="73"/>
      <c r="B53" s="68"/>
      <c r="C53" s="68"/>
      <c r="D53" s="74"/>
      <c r="E53" s="75"/>
      <c r="F53" s="75"/>
      <c r="G53" s="75"/>
      <c r="H53" s="75"/>
      <c r="I53" s="75"/>
      <c r="J53" s="75"/>
      <c r="K53" s="76"/>
      <c r="W53" s="6"/>
      <c r="X53" s="6"/>
      <c r="Y53" s="6"/>
      <c r="Z53" s="6"/>
      <c r="AA53" s="6"/>
      <c r="AB53" s="6"/>
      <c r="AC53" s="6"/>
      <c r="AD53" s="6"/>
    </row>
    <row r="54" spans="1:30" s="2" customFormat="1" ht="15">
      <c r="A54" s="73"/>
      <c r="B54" s="68"/>
      <c r="C54" s="68"/>
      <c r="D54" s="74"/>
      <c r="E54" s="75"/>
      <c r="F54" s="75"/>
      <c r="G54" s="75"/>
      <c r="H54" s="75"/>
      <c r="I54" s="75"/>
      <c r="J54" s="75"/>
      <c r="K54" s="76"/>
      <c r="W54" s="6"/>
      <c r="X54" s="6"/>
      <c r="Y54" s="6"/>
      <c r="Z54" s="6"/>
      <c r="AA54" s="6"/>
      <c r="AB54" s="6"/>
      <c r="AC54" s="6"/>
      <c r="AD54" s="6"/>
    </row>
    <row r="55" spans="1:30" s="2" customFormat="1" ht="15">
      <c r="A55" s="73"/>
      <c r="B55" s="68"/>
      <c r="C55" s="68"/>
      <c r="D55" s="74"/>
      <c r="E55" s="75"/>
      <c r="F55" s="75"/>
      <c r="G55" s="75"/>
      <c r="H55" s="75"/>
      <c r="I55" s="75"/>
      <c r="J55" s="75"/>
      <c r="K55" s="76"/>
      <c r="W55" s="6"/>
      <c r="X55" s="6"/>
      <c r="Y55" s="6"/>
      <c r="Z55" s="6"/>
      <c r="AA55" s="6"/>
      <c r="AB55" s="6"/>
      <c r="AC55" s="6"/>
      <c r="AD55" s="6"/>
    </row>
    <row r="56" spans="1:30" s="2" customFormat="1" ht="15">
      <c r="A56" s="73"/>
      <c r="B56" s="68"/>
      <c r="C56" s="68"/>
      <c r="D56" s="74"/>
      <c r="E56" s="75"/>
      <c r="F56" s="75"/>
      <c r="G56" s="75"/>
      <c r="H56" s="75"/>
      <c r="I56" s="75"/>
      <c r="J56" s="75"/>
      <c r="K56" s="76"/>
      <c r="W56" s="6"/>
      <c r="X56" s="6"/>
      <c r="Y56" s="6"/>
      <c r="Z56" s="6"/>
      <c r="AA56" s="6"/>
      <c r="AB56" s="6"/>
      <c r="AC56" s="6"/>
      <c r="AD56" s="6"/>
    </row>
    <row r="57" spans="1:30" s="2" customFormat="1" ht="15">
      <c r="A57" s="73"/>
      <c r="B57" s="68"/>
      <c r="C57" s="68"/>
      <c r="D57" s="74"/>
      <c r="E57" s="75"/>
      <c r="F57" s="78"/>
      <c r="G57" s="78"/>
      <c r="H57" s="75"/>
      <c r="I57" s="75"/>
      <c r="J57" s="75"/>
      <c r="K57" s="76"/>
      <c r="W57" s="6"/>
      <c r="X57" s="6"/>
      <c r="Y57" s="6"/>
      <c r="Z57" s="6"/>
      <c r="AA57" s="6"/>
      <c r="AB57" s="6"/>
      <c r="AC57" s="6"/>
      <c r="AD57" s="6"/>
    </row>
    <row r="58" spans="1:30" s="2" customFormat="1" ht="15">
      <c r="A58" s="73"/>
      <c r="B58" s="68"/>
      <c r="C58" s="68"/>
      <c r="D58" s="74"/>
      <c r="E58" s="75"/>
      <c r="F58" s="75"/>
      <c r="G58" s="75"/>
      <c r="H58" s="75"/>
      <c r="I58" s="75"/>
      <c r="J58" s="75"/>
      <c r="K58" s="76"/>
      <c r="W58" s="6"/>
      <c r="X58" s="6"/>
      <c r="Y58" s="6"/>
      <c r="Z58" s="6"/>
      <c r="AA58" s="6"/>
      <c r="AB58" s="6"/>
      <c r="AC58" s="6"/>
      <c r="AD58" s="6"/>
    </row>
    <row r="59" spans="1:30" s="2" customFormat="1" ht="15">
      <c r="A59" s="73"/>
      <c r="B59" s="68"/>
      <c r="C59" s="68"/>
      <c r="D59" s="74"/>
      <c r="E59" s="75"/>
      <c r="F59" s="75"/>
      <c r="G59" s="75"/>
      <c r="H59" s="75"/>
      <c r="I59" s="75"/>
      <c r="J59" s="75"/>
      <c r="K59" s="76"/>
      <c r="L59" s="53"/>
      <c r="M59" s="53"/>
      <c r="N59" s="53"/>
      <c r="O59" s="53"/>
      <c r="P59" s="53"/>
      <c r="Q59" s="53"/>
      <c r="R59" s="53"/>
      <c r="S59" s="53"/>
    </row>
    <row r="60" spans="1:30" ht="15">
      <c r="A60" s="73"/>
      <c r="B60" s="68"/>
      <c r="C60" s="68"/>
      <c r="D60" s="74"/>
      <c r="E60" s="75"/>
      <c r="F60" s="75"/>
      <c r="G60" s="75"/>
      <c r="H60" s="75"/>
      <c r="I60" s="75"/>
      <c r="J60" s="75"/>
      <c r="K60" s="76"/>
    </row>
    <row r="61" spans="1:30" ht="15">
      <c r="A61" s="73"/>
      <c r="B61" s="68"/>
      <c r="C61" s="68"/>
      <c r="D61" s="74"/>
      <c r="E61" s="75"/>
      <c r="F61" s="75"/>
      <c r="G61" s="75"/>
      <c r="H61" s="75"/>
      <c r="I61" s="75"/>
      <c r="J61" s="75"/>
      <c r="K61" s="76"/>
    </row>
    <row r="62" spans="1:30" ht="15">
      <c r="A62" s="73"/>
      <c r="B62" s="68"/>
      <c r="C62" s="68"/>
      <c r="D62" s="74"/>
      <c r="E62" s="75"/>
      <c r="F62" s="79"/>
      <c r="G62" s="79"/>
      <c r="H62" s="77"/>
      <c r="I62" s="75"/>
      <c r="J62" s="75"/>
      <c r="K62" s="76"/>
    </row>
    <row r="63" spans="1:30" ht="15">
      <c r="A63" s="73"/>
      <c r="B63" s="68"/>
      <c r="C63" s="68"/>
      <c r="D63" s="74"/>
      <c r="E63" s="75"/>
      <c r="F63" s="77"/>
      <c r="G63" s="77"/>
      <c r="H63" s="75"/>
      <c r="I63" s="75"/>
      <c r="J63" s="75"/>
      <c r="K63" s="76"/>
    </row>
    <row r="64" spans="1:30" ht="15">
      <c r="A64" s="73"/>
      <c r="B64" s="68"/>
      <c r="C64" s="68"/>
      <c r="D64" s="74"/>
      <c r="E64" s="75"/>
      <c r="F64" s="77"/>
      <c r="G64" s="77"/>
      <c r="H64" s="77"/>
      <c r="I64" s="77"/>
      <c r="J64" s="75"/>
      <c r="K64" s="76"/>
    </row>
    <row r="65" spans="1:11" ht="15">
      <c r="A65" s="73"/>
      <c r="B65" s="68"/>
      <c r="C65" s="68"/>
      <c r="D65" s="74"/>
      <c r="E65" s="75"/>
      <c r="F65" s="77"/>
      <c r="G65" s="77"/>
      <c r="H65" s="77"/>
      <c r="I65" s="77"/>
      <c r="J65" s="75"/>
      <c r="K65" s="76"/>
    </row>
    <row r="66" spans="1:11" ht="15">
      <c r="A66" s="80"/>
      <c r="B66" s="81"/>
      <c r="C66" s="81"/>
      <c r="D66" s="81"/>
      <c r="E66" s="81"/>
      <c r="F66" s="81"/>
      <c r="G66" s="81"/>
      <c r="H66" s="81"/>
      <c r="I66" s="81"/>
      <c r="J66" s="81"/>
      <c r="K66" s="82"/>
    </row>
    <row r="67" spans="1:11">
      <c r="A67" s="5"/>
    </row>
    <row r="71" spans="1:11">
      <c r="B71" s="84"/>
      <c r="C71" s="84"/>
      <c r="D71" s="84"/>
      <c r="E71" s="84"/>
      <c r="F71" s="84"/>
      <c r="G71" s="84"/>
      <c r="H71" s="84"/>
      <c r="I71" s="84"/>
      <c r="J71" s="84"/>
    </row>
    <row r="72" spans="1:11">
      <c r="B72" s="84"/>
      <c r="C72" s="84"/>
      <c r="D72" s="84"/>
      <c r="E72" s="84"/>
      <c r="F72" s="84"/>
      <c r="G72" s="84"/>
      <c r="H72" s="84"/>
      <c r="I72" s="84"/>
      <c r="J72" s="84"/>
    </row>
    <row r="73" spans="1:11">
      <c r="B73" s="84"/>
      <c r="C73" s="84"/>
      <c r="D73" s="84"/>
      <c r="E73" s="84"/>
      <c r="F73" s="84"/>
      <c r="G73" s="84"/>
      <c r="H73" s="84"/>
      <c r="I73" s="84"/>
      <c r="J73" s="84"/>
    </row>
    <row r="74" spans="1:11">
      <c r="B74" s="84"/>
      <c r="C74" s="84"/>
      <c r="D74" s="84"/>
      <c r="E74" s="84"/>
      <c r="F74" s="84"/>
      <c r="G74" s="84"/>
      <c r="H74" s="84"/>
      <c r="I74" s="84"/>
      <c r="J74" s="84"/>
    </row>
    <row r="75" spans="1:11">
      <c r="B75" s="84"/>
      <c r="C75" s="84"/>
      <c r="D75" s="84"/>
      <c r="E75" s="84"/>
      <c r="F75" s="84"/>
      <c r="G75" s="84"/>
      <c r="H75" s="84"/>
      <c r="I75" s="84"/>
      <c r="J75" s="84"/>
    </row>
  </sheetData>
  <mergeCells count="8">
    <mergeCell ref="A34:F37"/>
    <mergeCell ref="G34:L35"/>
    <mergeCell ref="A1:L1"/>
    <mergeCell ref="A2:L2"/>
    <mergeCell ref="A3:L3"/>
    <mergeCell ref="A4:L4"/>
    <mergeCell ref="D6:G6"/>
    <mergeCell ref="H6:K6"/>
  </mergeCells>
  <pageMargins left="0.7" right="0.7" top="0.75" bottom="0.75" header="0.3" footer="0.3"/>
  <pageSetup paperSize="9" scale="58" orientation="portrait" horizontalDpi="4294967295" verticalDpi="4294967295" r:id="rId1"/>
  <ignoredErrors>
    <ignoredError sqref="D11:K24 D26:K28 D25:J2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9.3</vt:lpstr>
      <vt:lpstr>'9.3'!Print_Area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Fathimath Shifaza</cp:lastModifiedBy>
  <cp:lastPrinted>2020-01-12T06:07:17Z</cp:lastPrinted>
  <dcterms:created xsi:type="dcterms:W3CDTF">2019-09-09T05:11:24Z</dcterms:created>
  <dcterms:modified xsi:type="dcterms:W3CDTF">2020-01-12T06:07:28Z</dcterms:modified>
</cp:coreProperties>
</file>