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issemination\Publications\Statistical Year Book\YEARBOOK 2019\web\11. TRANSPORT &amp; COMMUNICATION\"/>
    </mc:Choice>
  </mc:AlternateContent>
  <bookViews>
    <workbookView xWindow="0" yWindow="0" windowWidth="28800" windowHeight="12030" tabRatio="918"/>
  </bookViews>
  <sheets>
    <sheet name="11.20 " sheetId="7" r:id="rId1"/>
  </sheets>
  <definedNames>
    <definedName name="_xlnm.Print_Area" localSheetId="0">'11.20 '!$A$1:$J$19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7" l="1"/>
  <c r="B16" i="7"/>
  <c r="B15" i="7"/>
  <c r="B14" i="7"/>
  <c r="B13" i="7"/>
  <c r="B12" i="7"/>
  <c r="B11" i="7"/>
  <c r="B10" i="7"/>
  <c r="B9" i="7"/>
  <c r="B8" i="7"/>
  <c r="B7" i="7"/>
  <c r="B6" i="7"/>
  <c r="H5" i="7"/>
  <c r="G5" i="7"/>
  <c r="F5" i="7"/>
  <c r="E5" i="7"/>
  <c r="D5" i="7"/>
  <c r="C5" i="7"/>
  <c r="B5" i="7" l="1"/>
</calcChain>
</file>

<file path=xl/sharedStrings.xml><?xml version="1.0" encoding="utf-8"?>
<sst xmlns="http://schemas.openxmlformats.org/spreadsheetml/2006/main" count="41" uniqueCount="38">
  <si>
    <t>Total</t>
  </si>
  <si>
    <t>wlcmuj</t>
  </si>
  <si>
    <t>International Flights</t>
  </si>
  <si>
    <t>Source: Civil Aviation Authority</t>
  </si>
  <si>
    <t>މައުލޫމާތު ދެއްވީ: ސިވިލް އޭވިއޭޝަން އޮތޯރިޓީ</t>
  </si>
  <si>
    <t>Month</t>
  </si>
  <si>
    <t>Domestic Flights</t>
  </si>
  <si>
    <t>cswm</t>
  </si>
  <si>
    <t>Arrival</t>
  </si>
  <si>
    <t>Departure</t>
  </si>
  <si>
    <t>January</t>
  </si>
  <si>
    <t>Irwaunej</t>
  </si>
  <si>
    <t>February</t>
  </si>
  <si>
    <t>Irwaurcbef</t>
  </si>
  <si>
    <t>March</t>
  </si>
  <si>
    <t>cCrWm</t>
  </si>
  <si>
    <t>April</t>
  </si>
  <si>
    <t>May</t>
  </si>
  <si>
    <t>Em</t>
  </si>
  <si>
    <t>June</t>
  </si>
  <si>
    <t>cnUj</t>
  </si>
  <si>
    <t>July</t>
  </si>
  <si>
    <t>iawluj</t>
  </si>
  <si>
    <t>August</t>
  </si>
  <si>
    <t>September</t>
  </si>
  <si>
    <t>rwbcmeTcpes</t>
  </si>
  <si>
    <t>October</t>
  </si>
  <si>
    <t>November</t>
  </si>
  <si>
    <t>rwbcmevon</t>
  </si>
  <si>
    <t>December</t>
  </si>
  <si>
    <t>rwbcmesiD</t>
  </si>
  <si>
    <t>clIrcPEa</t>
  </si>
  <si>
    <t>cTcswgOa</t>
  </si>
  <si>
    <t>rwbOTckoa</t>
  </si>
  <si>
    <t>ތާވަލު 11.20: މަސްމަހުގެ ގޮތުން ގަން އިންޓަރނޭޝަނަލް އެއަރޕޯޓުގައި ފަސިންޖަރުންގެ ދަތުރުފަތުރު ހުރި ގޮތް، 2018</t>
  </si>
  <si>
    <t>Table 11.20 :  PASSENGER MOVEMENT AT GAN INTERNATIONAL AIRPORT BY MONTH, 2018</t>
  </si>
  <si>
    <t xml:space="preserve">        Total </t>
  </si>
  <si>
    <t>Direct Transit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</si>
</sst>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_(* #,##0_);_(* \(#,##0\);_(* &quot;-&quot;??_);_(@_)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0"/>
      <name val="A_Randhoo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name val="A_Randhoo"/>
    </font>
    <font>
      <sz val="10"/>
      <name val="Faruma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Faruma"/>
    </font>
    <font>
      <sz val="9"/>
      <name val="Faruma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2" fillId="0" borderId="0"/>
    <xf numFmtId="40" fontId="8" fillId="0" borderId="0" applyFont="0" applyFill="0" applyBorder="0" applyAlignment="0" applyProtection="0"/>
    <xf numFmtId="0" fontId="3" fillId="0" borderId="0"/>
    <xf numFmtId="165" fontId="2" fillId="0" borderId="0"/>
    <xf numFmtId="165" fontId="2" fillId="0" borderId="0"/>
    <xf numFmtId="166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</cellStyleXfs>
  <cellXfs count="38">
    <xf numFmtId="0" fontId="0" fillId="0" borderId="0" xfId="0"/>
    <xf numFmtId="164" fontId="0" fillId="2" borderId="0" xfId="0" applyNumberFormat="1" applyFill="1"/>
    <xf numFmtId="164" fontId="4" fillId="2" borderId="0" xfId="1" applyNumberFormat="1" applyFont="1" applyFill="1" applyBorder="1" applyAlignment="1" applyProtection="1">
      <alignment horizontal="left" vertical="center"/>
    </xf>
    <xf numFmtId="164" fontId="5" fillId="2" borderId="0" xfId="1" applyNumberFormat="1" applyFont="1" applyFill="1" applyBorder="1" applyAlignment="1">
      <alignment horizontal="right" vertical="center"/>
    </xf>
    <xf numFmtId="164" fontId="6" fillId="2" borderId="0" xfId="0" applyNumberFormat="1" applyFont="1" applyFill="1"/>
    <xf numFmtId="164" fontId="4" fillId="2" borderId="0" xfId="1" applyNumberFormat="1" applyFont="1" applyFill="1" applyBorder="1" applyAlignment="1" applyProtection="1">
      <alignment horizontal="right" vertical="center"/>
    </xf>
    <xf numFmtId="164" fontId="13" fillId="2" borderId="0" xfId="1" applyNumberFormat="1" applyFont="1" applyFill="1" applyBorder="1" applyAlignment="1" applyProtection="1">
      <alignment horizontal="left" vertical="center"/>
    </xf>
    <xf numFmtId="164" fontId="13" fillId="2" borderId="1" xfId="1" applyNumberFormat="1" applyFont="1" applyFill="1" applyBorder="1" applyAlignment="1" applyProtection="1">
      <alignment horizontal="left" vertical="center"/>
    </xf>
    <xf numFmtId="3" fontId="4" fillId="2" borderId="3" xfId="1" applyNumberFormat="1" applyFont="1" applyFill="1" applyBorder="1" applyAlignment="1" applyProtection="1">
      <alignment horizontal="right" vertical="center"/>
    </xf>
    <xf numFmtId="3" fontId="13" fillId="2" borderId="0" xfId="1" applyNumberFormat="1" applyFont="1" applyFill="1" applyBorder="1" applyAlignment="1" applyProtection="1">
      <alignment horizontal="right" vertical="center"/>
      <protection locked="0"/>
    </xf>
    <xf numFmtId="3" fontId="13" fillId="2" borderId="1" xfId="1" applyNumberFormat="1" applyFont="1" applyFill="1" applyBorder="1" applyAlignment="1" applyProtection="1">
      <alignment horizontal="right" vertical="center"/>
      <protection locked="0"/>
    </xf>
    <xf numFmtId="164" fontId="10" fillId="2" borderId="0" xfId="1" applyNumberFormat="1" applyFont="1" applyFill="1" applyBorder="1" applyAlignment="1">
      <alignment horizontal="right" vertical="center"/>
    </xf>
    <xf numFmtId="164" fontId="10" fillId="2" borderId="1" xfId="1" applyNumberFormat="1" applyFont="1" applyFill="1" applyBorder="1" applyAlignment="1">
      <alignment horizontal="right" vertical="center"/>
    </xf>
    <xf numFmtId="3" fontId="4" fillId="2" borderId="0" xfId="1" applyNumberFormat="1" applyFont="1" applyFill="1" applyBorder="1" applyAlignment="1" applyProtection="1">
      <alignment horizontal="right" vertical="center"/>
    </xf>
    <xf numFmtId="3" fontId="4" fillId="2" borderId="1" xfId="1" applyNumberFormat="1" applyFont="1" applyFill="1" applyBorder="1" applyAlignment="1" applyProtection="1">
      <alignment horizontal="right" vertical="center"/>
    </xf>
    <xf numFmtId="164" fontId="4" fillId="2" borderId="0" xfId="1" applyNumberFormat="1" applyFont="1" applyFill="1" applyBorder="1" applyAlignment="1" applyProtection="1">
      <alignment horizontal="right" vertical="center" wrapText="1"/>
    </xf>
    <xf numFmtId="164" fontId="4" fillId="2" borderId="8" xfId="1" applyNumberFormat="1" applyFont="1" applyFill="1" applyBorder="1" applyAlignment="1" applyProtection="1">
      <alignment horizontal="right" vertical="center"/>
    </xf>
    <xf numFmtId="164" fontId="7" fillId="2" borderId="3" xfId="1" applyNumberFormat="1" applyFont="1" applyFill="1" applyBorder="1" applyAlignment="1" applyProtection="1">
      <alignment horizontal="left" vertical="center"/>
    </xf>
    <xf numFmtId="0" fontId="9" fillId="2" borderId="0" xfId="3" applyFont="1" applyFill="1" applyAlignment="1">
      <alignment vertical="center"/>
    </xf>
    <xf numFmtId="164" fontId="7" fillId="2" borderId="1" xfId="1" applyNumberFormat="1" applyFont="1" applyFill="1" applyBorder="1" applyAlignment="1" applyProtection="1">
      <alignment horizontal="left" vertical="center"/>
    </xf>
    <xf numFmtId="164" fontId="7" fillId="2" borderId="1" xfId="1" applyNumberFormat="1" applyFont="1" applyFill="1" applyBorder="1" applyAlignment="1" applyProtection="1">
      <alignment horizontal="right" vertical="center"/>
    </xf>
    <xf numFmtId="164" fontId="4" fillId="2" borderId="4" xfId="1" applyNumberFormat="1" applyFont="1" applyFill="1" applyBorder="1" applyAlignment="1" applyProtection="1">
      <alignment horizontal="right" vertical="center"/>
    </xf>
    <xf numFmtId="164" fontId="4" fillId="2" borderId="4" xfId="1" applyNumberFormat="1" applyFont="1" applyFill="1" applyBorder="1" applyAlignment="1" applyProtection="1">
      <alignment horizontal="right" vertical="center" wrapText="1"/>
    </xf>
    <xf numFmtId="3" fontId="4" fillId="2" borderId="5" xfId="1" applyNumberFormat="1" applyFont="1" applyFill="1" applyBorder="1" applyAlignment="1" applyProtection="1">
      <alignment horizontal="right" vertical="center"/>
    </xf>
    <xf numFmtId="3" fontId="13" fillId="2" borderId="7" xfId="1" applyNumberFormat="1" applyFont="1" applyFill="1" applyBorder="1" applyAlignment="1" applyProtection="1">
      <alignment horizontal="right" vertical="center"/>
      <protection locked="0"/>
    </xf>
    <xf numFmtId="3" fontId="13" fillId="2" borderId="9" xfId="1" applyNumberFormat="1" applyFont="1" applyFill="1" applyBorder="1" applyAlignment="1" applyProtection="1">
      <alignment horizontal="right" vertical="center"/>
      <protection locked="0"/>
    </xf>
    <xf numFmtId="3" fontId="13" fillId="2" borderId="8" xfId="1" applyNumberFormat="1" applyFont="1" applyFill="1" applyBorder="1" applyAlignment="1" applyProtection="1">
      <alignment horizontal="right" vertical="center"/>
      <protection locked="0"/>
    </xf>
    <xf numFmtId="164" fontId="0" fillId="2" borderId="0" xfId="0" applyNumberFormat="1" applyFill="1" applyAlignment="1">
      <alignment vertical="top"/>
    </xf>
    <xf numFmtId="164" fontId="12" fillId="2" borderId="0" xfId="1" applyNumberFormat="1" applyFont="1" applyFill="1" applyAlignment="1" applyProtection="1">
      <alignment horizontal="left" vertical="top"/>
    </xf>
    <xf numFmtId="164" fontId="9" fillId="2" borderId="0" xfId="0" applyNumberFormat="1" applyFont="1" applyFill="1" applyAlignment="1">
      <alignment vertical="top"/>
    </xf>
    <xf numFmtId="0" fontId="11" fillId="2" borderId="2" xfId="0" applyNumberFormat="1" applyFont="1" applyFill="1" applyBorder="1" applyAlignment="1">
      <alignment horizontal="right" vertical="top"/>
    </xf>
    <xf numFmtId="0" fontId="16" fillId="2" borderId="2" xfId="0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 applyProtection="1">
      <alignment horizontal="center" vertical="center"/>
    </xf>
    <xf numFmtId="164" fontId="5" fillId="2" borderId="3" xfId="1" applyNumberFormat="1" applyFont="1" applyFill="1" applyBorder="1" applyAlignment="1">
      <alignment horizontal="right" vertical="center"/>
    </xf>
    <xf numFmtId="164" fontId="5" fillId="2" borderId="1" xfId="1" applyNumberFormat="1" applyFont="1" applyFill="1" applyBorder="1" applyAlignment="1">
      <alignment horizontal="right" vertical="center"/>
    </xf>
    <xf numFmtId="164" fontId="15" fillId="2" borderId="0" xfId="0" applyNumberFormat="1" applyFont="1" applyFill="1" applyAlignment="1">
      <alignment horizontal="center" vertical="center"/>
    </xf>
    <xf numFmtId="164" fontId="14" fillId="2" borderId="1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</cellXfs>
  <cellStyles count="11">
    <cellStyle name="Comma 2" xfId="2"/>
    <cellStyle name="Comma 4" xfId="6"/>
    <cellStyle name="Hyperlink 2" xfId="7"/>
    <cellStyle name="Normal" xfId="0" builtinId="0"/>
    <cellStyle name="Normal 2" xfId="1"/>
    <cellStyle name="Normal 2 3" xfId="9"/>
    <cellStyle name="Normal 3" xfId="4"/>
    <cellStyle name="Normal 3 2" xfId="10"/>
    <cellStyle name="Normal 4" xfId="5"/>
    <cellStyle name="Normal 5" xfId="8"/>
    <cellStyle name="Normal_IX-6(Trans &amp; Comm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topLeftCell="A2" zoomScaleNormal="100" workbookViewId="0">
      <selection activeCell="K28" sqref="K28"/>
    </sheetView>
  </sheetViews>
  <sheetFormatPr defaultColWidth="9.140625" defaultRowHeight="15" x14ac:dyDescent="0.25"/>
  <cols>
    <col min="1" max="1" width="12.85546875" style="1" customWidth="1"/>
    <col min="2" max="2" width="11.85546875" style="1" customWidth="1"/>
    <col min="3" max="4" width="13.7109375" style="1" customWidth="1"/>
    <col min="5" max="5" width="13.140625" style="1" customWidth="1"/>
    <col min="6" max="8" width="11.85546875" style="1" customWidth="1"/>
    <col min="9" max="9" width="11.42578125" style="1" customWidth="1"/>
    <col min="10" max="10" width="4.28515625" style="1" customWidth="1"/>
    <col min="11" max="16384" width="9.140625" style="1"/>
  </cols>
  <sheetData>
    <row r="1" spans="1:10" ht="21" x14ac:dyDescent="0.25">
      <c r="A1" s="35" t="s">
        <v>34</v>
      </c>
      <c r="B1" s="35"/>
      <c r="C1" s="35"/>
      <c r="D1" s="35"/>
      <c r="E1" s="35"/>
      <c r="F1" s="35"/>
      <c r="G1" s="35"/>
      <c r="H1" s="35"/>
      <c r="I1" s="35"/>
    </row>
    <row r="2" spans="1:10" x14ac:dyDescent="0.25">
      <c r="A2" s="36" t="s">
        <v>35</v>
      </c>
      <c r="B2" s="36"/>
      <c r="C2" s="36"/>
      <c r="D2" s="36"/>
      <c r="E2" s="36"/>
      <c r="F2" s="36"/>
      <c r="G2" s="36"/>
      <c r="H2" s="36"/>
      <c r="I2" s="36"/>
    </row>
    <row r="3" spans="1:10" x14ac:dyDescent="0.25">
      <c r="A3" s="17"/>
      <c r="B3" s="18"/>
      <c r="C3" s="32" t="s">
        <v>2</v>
      </c>
      <c r="D3" s="32"/>
      <c r="E3" s="32"/>
      <c r="F3" s="37" t="s">
        <v>6</v>
      </c>
      <c r="G3" s="32"/>
      <c r="H3" s="32"/>
      <c r="I3" s="33" t="s">
        <v>7</v>
      </c>
    </row>
    <row r="4" spans="1:10" x14ac:dyDescent="0.25">
      <c r="A4" s="19" t="s">
        <v>5</v>
      </c>
      <c r="B4" s="20" t="s">
        <v>36</v>
      </c>
      <c r="C4" s="5" t="s">
        <v>8</v>
      </c>
      <c r="D4" s="5" t="s">
        <v>9</v>
      </c>
      <c r="E4" s="15" t="s">
        <v>37</v>
      </c>
      <c r="F4" s="16" t="s">
        <v>8</v>
      </c>
      <c r="G4" s="21" t="s">
        <v>9</v>
      </c>
      <c r="H4" s="22" t="s">
        <v>37</v>
      </c>
      <c r="I4" s="34"/>
      <c r="J4" s="4"/>
    </row>
    <row r="5" spans="1:10" ht="15.75" x14ac:dyDescent="0.25">
      <c r="A5" s="2" t="s">
        <v>0</v>
      </c>
      <c r="B5" s="8">
        <f>SUM(C5:H5)</f>
        <v>162655</v>
      </c>
      <c r="C5" s="8">
        <f t="shared" ref="C5:H5" si="0">SUM(C6:C17)</f>
        <v>19078</v>
      </c>
      <c r="D5" s="8">
        <f t="shared" si="0"/>
        <v>18975</v>
      </c>
      <c r="E5" s="8">
        <f t="shared" si="0"/>
        <v>16</v>
      </c>
      <c r="F5" s="23">
        <f t="shared" si="0"/>
        <v>58882</v>
      </c>
      <c r="G5" s="13">
        <f t="shared" si="0"/>
        <v>59164</v>
      </c>
      <c r="H5" s="13">
        <f t="shared" si="0"/>
        <v>6540</v>
      </c>
      <c r="I5" s="3" t="s">
        <v>1</v>
      </c>
    </row>
    <row r="6" spans="1:10" ht="15.75" x14ac:dyDescent="0.25">
      <c r="A6" s="6" t="s">
        <v>10</v>
      </c>
      <c r="B6" s="13">
        <f t="shared" ref="B6:B17" si="1">SUM(C6:H6)</f>
        <v>16437</v>
      </c>
      <c r="C6" s="9">
        <v>2401</v>
      </c>
      <c r="D6" s="9">
        <v>1887</v>
      </c>
      <c r="E6" s="9">
        <v>7</v>
      </c>
      <c r="F6" s="24">
        <v>5904</v>
      </c>
      <c r="G6" s="9">
        <v>5797</v>
      </c>
      <c r="H6" s="9">
        <v>441</v>
      </c>
      <c r="I6" s="11" t="s">
        <v>11</v>
      </c>
    </row>
    <row r="7" spans="1:10" ht="15.75" x14ac:dyDescent="0.25">
      <c r="A7" s="6" t="s">
        <v>12</v>
      </c>
      <c r="B7" s="13">
        <f t="shared" si="1"/>
        <v>13693</v>
      </c>
      <c r="C7" s="9">
        <v>1425</v>
      </c>
      <c r="D7" s="9">
        <v>1442</v>
      </c>
      <c r="E7" s="9">
        <v>0</v>
      </c>
      <c r="F7" s="24">
        <v>5357</v>
      </c>
      <c r="G7" s="9">
        <v>5284</v>
      </c>
      <c r="H7" s="9">
        <v>185</v>
      </c>
      <c r="I7" s="11" t="s">
        <v>13</v>
      </c>
    </row>
    <row r="8" spans="1:10" ht="15.75" x14ac:dyDescent="0.25">
      <c r="A8" s="6" t="s">
        <v>14</v>
      </c>
      <c r="B8" s="13">
        <f t="shared" si="1"/>
        <v>15135</v>
      </c>
      <c r="C8" s="9">
        <v>1679</v>
      </c>
      <c r="D8" s="9">
        <v>1866</v>
      </c>
      <c r="E8" s="9">
        <v>0</v>
      </c>
      <c r="F8" s="24">
        <v>5423</v>
      </c>
      <c r="G8" s="9">
        <v>5669</v>
      </c>
      <c r="H8" s="9">
        <v>498</v>
      </c>
      <c r="I8" s="11" t="s">
        <v>15</v>
      </c>
    </row>
    <row r="9" spans="1:10" ht="15.75" x14ac:dyDescent="0.25">
      <c r="A9" s="6" t="s">
        <v>16</v>
      </c>
      <c r="B9" s="13">
        <f t="shared" si="1"/>
        <v>12616</v>
      </c>
      <c r="C9" s="9">
        <v>1804</v>
      </c>
      <c r="D9" s="9">
        <v>1584</v>
      </c>
      <c r="E9" s="9">
        <v>4</v>
      </c>
      <c r="F9" s="24">
        <v>4364</v>
      </c>
      <c r="G9" s="9">
        <v>4326</v>
      </c>
      <c r="H9" s="9">
        <v>534</v>
      </c>
      <c r="I9" s="11" t="s">
        <v>31</v>
      </c>
    </row>
    <row r="10" spans="1:10" ht="15.75" x14ac:dyDescent="0.25">
      <c r="A10" s="6" t="s">
        <v>17</v>
      </c>
      <c r="B10" s="13">
        <f t="shared" si="1"/>
        <v>10641</v>
      </c>
      <c r="C10" s="9">
        <v>1377</v>
      </c>
      <c r="D10" s="9">
        <v>1299</v>
      </c>
      <c r="E10" s="9">
        <v>0</v>
      </c>
      <c r="F10" s="24">
        <v>3897</v>
      </c>
      <c r="G10" s="9">
        <v>3551</v>
      </c>
      <c r="H10" s="9">
        <v>517</v>
      </c>
      <c r="I10" s="11" t="s">
        <v>18</v>
      </c>
    </row>
    <row r="11" spans="1:10" ht="15.75" x14ac:dyDescent="0.25">
      <c r="A11" s="6" t="s">
        <v>19</v>
      </c>
      <c r="B11" s="13">
        <f t="shared" si="1"/>
        <v>11665</v>
      </c>
      <c r="C11" s="9">
        <v>1128</v>
      </c>
      <c r="D11" s="9">
        <v>1162</v>
      </c>
      <c r="E11" s="9">
        <v>0</v>
      </c>
      <c r="F11" s="24">
        <v>4380</v>
      </c>
      <c r="G11" s="9">
        <v>4532</v>
      </c>
      <c r="H11" s="9">
        <v>463</v>
      </c>
      <c r="I11" s="11" t="s">
        <v>20</v>
      </c>
    </row>
    <row r="12" spans="1:10" ht="15.75" x14ac:dyDescent="0.25">
      <c r="A12" s="6" t="s">
        <v>21</v>
      </c>
      <c r="B12" s="13">
        <f t="shared" si="1"/>
        <v>12163</v>
      </c>
      <c r="C12" s="9">
        <v>1361</v>
      </c>
      <c r="D12" s="9">
        <v>1337</v>
      </c>
      <c r="E12" s="9">
        <v>0</v>
      </c>
      <c r="F12" s="24">
        <v>4317</v>
      </c>
      <c r="G12" s="9">
        <v>4579</v>
      </c>
      <c r="H12" s="9">
        <v>569</v>
      </c>
      <c r="I12" s="11" t="s">
        <v>22</v>
      </c>
    </row>
    <row r="13" spans="1:10" ht="15.75" x14ac:dyDescent="0.25">
      <c r="A13" s="6" t="s">
        <v>23</v>
      </c>
      <c r="B13" s="13">
        <f t="shared" si="1"/>
        <v>14713</v>
      </c>
      <c r="C13" s="9">
        <v>1599</v>
      </c>
      <c r="D13" s="9">
        <v>1763</v>
      </c>
      <c r="E13" s="9">
        <v>5</v>
      </c>
      <c r="F13" s="24">
        <v>5366</v>
      </c>
      <c r="G13" s="9">
        <v>5442</v>
      </c>
      <c r="H13" s="9">
        <v>538</v>
      </c>
      <c r="I13" s="11" t="s">
        <v>32</v>
      </c>
    </row>
    <row r="14" spans="1:10" ht="15.75" x14ac:dyDescent="0.25">
      <c r="A14" s="6" t="s">
        <v>24</v>
      </c>
      <c r="B14" s="13">
        <f t="shared" si="1"/>
        <v>12793</v>
      </c>
      <c r="C14" s="9">
        <v>1164</v>
      </c>
      <c r="D14" s="9">
        <v>1189</v>
      </c>
      <c r="E14" s="9">
        <v>0</v>
      </c>
      <c r="F14" s="24">
        <v>5062</v>
      </c>
      <c r="G14" s="9">
        <v>4848</v>
      </c>
      <c r="H14" s="9">
        <v>530</v>
      </c>
      <c r="I14" s="11" t="s">
        <v>25</v>
      </c>
    </row>
    <row r="15" spans="1:10" ht="15.75" x14ac:dyDescent="0.25">
      <c r="A15" s="6" t="s">
        <v>26</v>
      </c>
      <c r="B15" s="13">
        <f t="shared" si="1"/>
        <v>9746</v>
      </c>
      <c r="C15" s="9">
        <v>1257</v>
      </c>
      <c r="D15" s="9">
        <v>1134</v>
      </c>
      <c r="E15" s="9">
        <v>0</v>
      </c>
      <c r="F15" s="24">
        <v>3418</v>
      </c>
      <c r="G15" s="9">
        <v>3650</v>
      </c>
      <c r="H15" s="9">
        <v>287</v>
      </c>
      <c r="I15" s="11" t="s">
        <v>33</v>
      </c>
    </row>
    <row r="16" spans="1:10" ht="15.75" x14ac:dyDescent="0.25">
      <c r="A16" s="6" t="s">
        <v>27</v>
      </c>
      <c r="B16" s="13">
        <f t="shared" si="1"/>
        <v>13321</v>
      </c>
      <c r="C16" s="9">
        <v>1014</v>
      </c>
      <c r="D16" s="9">
        <v>1613</v>
      </c>
      <c r="E16" s="9">
        <v>0</v>
      </c>
      <c r="F16" s="24">
        <v>4789</v>
      </c>
      <c r="G16" s="9">
        <v>5237</v>
      </c>
      <c r="H16" s="9">
        <v>668</v>
      </c>
      <c r="I16" s="11" t="s">
        <v>28</v>
      </c>
    </row>
    <row r="17" spans="1:9" s="27" customFormat="1" ht="15.75" x14ac:dyDescent="0.25">
      <c r="A17" s="7" t="s">
        <v>29</v>
      </c>
      <c r="B17" s="14">
        <f t="shared" si="1"/>
        <v>19732</v>
      </c>
      <c r="C17" s="10">
        <v>2869</v>
      </c>
      <c r="D17" s="10">
        <v>2699</v>
      </c>
      <c r="E17" s="25">
        <v>0</v>
      </c>
      <c r="F17" s="26">
        <v>6605</v>
      </c>
      <c r="G17" s="10">
        <v>6249</v>
      </c>
      <c r="H17" s="10">
        <v>1310</v>
      </c>
      <c r="I17" s="12" t="s">
        <v>30</v>
      </c>
    </row>
    <row r="18" spans="1:9" ht="18.75" x14ac:dyDescent="0.25">
      <c r="A18" s="28" t="s">
        <v>3</v>
      </c>
      <c r="B18" s="29"/>
      <c r="C18" s="29"/>
      <c r="D18" s="29"/>
      <c r="E18" s="29"/>
      <c r="F18" s="29"/>
      <c r="G18" s="29"/>
      <c r="H18" s="30"/>
      <c r="I18" s="31" t="s">
        <v>4</v>
      </c>
    </row>
  </sheetData>
  <mergeCells count="5">
    <mergeCell ref="A1:I1"/>
    <mergeCell ref="A2:I2"/>
    <mergeCell ref="C3:E3"/>
    <mergeCell ref="F3:H3"/>
    <mergeCell ref="I3:I4"/>
  </mergeCells>
  <pageMargins left="0.7" right="0.7" top="0.75" bottom="0.75" header="0.3" footer="0.3"/>
  <pageSetup paperSize="9" scale="7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11.20 </vt:lpstr>
      <vt:lpstr>'11.20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2019-05-13T06:19:18Z</cp:lastPrinted>
  <dcterms:created xsi:type="dcterms:W3CDTF">2019-03-24T03:32:16Z</dcterms:created>
  <dcterms:modified xsi:type="dcterms:W3CDTF">2019-05-13T06:19:25Z</dcterms:modified>
</cp:coreProperties>
</file>