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65" yWindow="45" windowWidth="13065" windowHeight="12795" tabRatio="871" activeTab="0"/>
  </bookViews>
  <sheets>
    <sheet name="3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ec">#REF!</definedName>
    <definedName name="ctry">'[4]CTRY monthly'!$B$100:$N$115</definedName>
    <definedName name="moomina">#REF!</definedName>
    <definedName name="_xlnm.Print_Area" localSheetId="0">'3.20'!$A$1:$F$29</definedName>
    <definedName name="Print_Area_MI">#REF!</definedName>
    <definedName name="total">'[3]4'!#REF!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<sst xmlns="http://schemas.openxmlformats.org/spreadsheetml/2006/main" count="23" uniqueCount="23">
  <si>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</si>
  <si>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Source: Department of Judicial Administration</t>
  </si>
  <si>
    <t>ޖުމްލަ</t>
  </si>
  <si>
    <t xml:space="preserve">މަޢުލޫމާތު ދެއްވި ފަރާތް: ޑިޕާޓްމަންޓް އޮފް ޖުޑީޝަލް އެޑްމިނިސްޓްރޭޝަން </t>
  </si>
  <si>
    <t xml:space="preserve">Country marriage was performed  </t>
  </si>
  <si>
    <t>Total registered</t>
  </si>
  <si>
    <t>Marriages between Maldivian Nationals</t>
  </si>
  <si>
    <t>Marriage with Foreigners</t>
  </si>
  <si>
    <t>ރަޖިސްޓްރީކޮށްދިން ޖުމްލަ</t>
  </si>
  <si>
    <t xml:space="preserve">ދިވެހިންނާއި ދިވެހިން ކުރި </t>
  </si>
  <si>
    <t>ދިވެހިން ބޭރު މީހުންނާއިއެކު</t>
  </si>
  <si>
    <t>India</t>
  </si>
  <si>
    <t xml:space="preserve">އިންޑިއާ </t>
  </si>
  <si>
    <t>Srilanka</t>
  </si>
  <si>
    <t xml:space="preserve">ޝްރީލަންކާ </t>
  </si>
  <si>
    <t>Others</t>
  </si>
  <si>
    <t>އެހެނިހެން</t>
  </si>
  <si>
    <t xml:space="preserve">   ކައިވެނި </t>
  </si>
  <si>
    <t xml:space="preserve">ކުރެވުނު ކައިވެނި </t>
  </si>
  <si>
    <r>
      <t xml:space="preserve">Registered      </t>
    </r>
    <r>
      <rPr>
        <b/>
        <sz val="10"/>
        <color indexed="8"/>
        <rFont val="Faruma"/>
        <family val="0"/>
      </rPr>
      <t xml:space="preserve">ރަޖިސްޓްރީކޮށްދިން </t>
    </r>
  </si>
  <si>
    <t>ކައިވެނި ކުރި ޤައުމު</t>
  </si>
  <si>
    <t xml:space="preserve">ތާވަލު 3.20: ރާއްޖޭން ބޭރު ޤައުމުތަކުގައި ކުރެވޭ ދިވެހި އަދި ބިދޭސީ ކައިވެނި، 2017  </t>
  </si>
  <si>
    <t>TABLE 3.20:  MARRIAGES  BETEWEEN LOCALS AND LOCALS TO FOREIGN NATIONALS PERFORMED OVERSEAS BY COUNTRY,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</si>
</sst>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_-* #,##0.00\ _ރ_._-;_-* #,##0.00\ _ރ_.\-;_-* &quot;-&quot;??\ _ރ_._-;_-@_-"/>
    <numFmt numFmtId="166" formatCode="_-* #,##0.00_-;\-* #,##0.00_-;_-* &quot;-&quot;??_-;_-@_-"/>
    <numFmt numFmtId="167" formatCode="General_)"/>
    <numFmt numFmtId="168" formatCode="#,##0.0"/>
    <numFmt numFmtId="169" formatCode="0.00_)"/>
    <numFmt numFmtId="170" formatCode="0.00000"/>
    <numFmt numFmtId="171" formatCode="0.0000"/>
    <numFmt numFmtId="172" formatCode="0.00000;[Red]0.00000"/>
    <numFmt numFmtId="173" formatCode="0;[Red]0"/>
    <numFmt numFmtId="174" formatCode="_(* #,##0_);_(* \(#,##0\);_(* &quot;-&quot;??_);_(@_)"/>
    <numFmt numFmtId="175" formatCode="#,##0.00;[Red]#,##0.00"/>
    <numFmt numFmtId="176" formatCode="#,##0;[Red]#,##0"/>
    <numFmt numFmtId="177" formatCode="0.0"/>
    <numFmt numFmtId="178" formatCode="#,##0.000"/>
    <numFmt numFmtId="179" formatCode="_(* #,##0.0_);_(* \(#,##0.0\);_(* &quot;-&quot;??_);_(@_)"/>
    <numFmt numFmtId="180" formatCode="_-* #,##0\ _ރ_._-;_-* #,##0\ _ރ_.\-;_-* &quot;-&quot;??\ _ރ_._-;_-@_-"/>
    <numFmt numFmtId="181" formatCode="#,###;[Red]&quot;!Error&quot;;0;[Red]&quot;!Error&quot;"/>
  </numFmts>
  <fonts count="4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6"/>
      <name val="Helv"/>
      <family val="0"/>
    </font>
    <font>
      <sz val="10"/>
      <name val="Courier"/>
      <family val="3"/>
    </font>
    <font>
      <b/>
      <sz val="10"/>
      <color indexed="8"/>
      <name val="Faruma"/>
      <family val="0"/>
    </font>
    <font>
      <sz val="9"/>
      <color indexed="8"/>
      <name val="Faruma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Faruma"/>
      <family val="0"/>
    </font>
    <font>
      <i/>
      <sz val="9"/>
      <color indexed="8"/>
      <name val="Calibri"/>
      <family val="2"/>
    </font>
    <font>
      <b/>
      <sz val="11"/>
      <color indexed="8"/>
      <name val="Faru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9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74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67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left" vertical="center" wrapText="1" indent="2"/>
    </xf>
    <xf numFmtId="0" fontId="11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 indent="2"/>
    </xf>
    <xf numFmtId="0" fontId="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8" fillId="33" borderId="11" xfId="0" applyFont="1" applyFill="1" applyBorder="1" applyAlignment="1">
      <alignment horizontal="left" vertical="center" wrapText="1" indent="2"/>
    </xf>
    <xf numFmtId="0" fontId="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top"/>
    </xf>
    <xf numFmtId="0" fontId="0" fillId="33" borderId="0" xfId="0" applyFill="1" applyBorder="1" applyAlignment="1">
      <alignment horizontal="left" vertical="center" wrapText="1" indent="2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 indent="2"/>
    </xf>
    <xf numFmtId="0" fontId="11" fillId="33" borderId="0" xfId="0" applyFont="1" applyFill="1" applyBorder="1" applyAlignment="1">
      <alignment horizontal="left" vertical="center" wrapText="1" indent="2"/>
    </xf>
    <xf numFmtId="0" fontId="11" fillId="33" borderId="11" xfId="0" applyFont="1" applyFill="1" applyBorder="1" applyAlignment="1">
      <alignment horizontal="left" vertical="center" wrapText="1" indent="2"/>
    </xf>
    <xf numFmtId="0" fontId="11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109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3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 2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5" xfId="112"/>
    <cellStyle name="Normal 6" xfId="113"/>
    <cellStyle name="Normal 7" xfId="114"/>
    <cellStyle name="Normal 8" xfId="115"/>
    <cellStyle name="Normal 9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3.18:  Number of marriages in overseas by country, 2013 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475"/>
          <c:w val="0.946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'3.20'!$K$22:$K$24</c:f>
              <c:numCache/>
            </c:numRef>
          </c:cat>
          <c:val>
            <c:numRef>
              <c:f>'3.20'!$L$22:$L$24</c:f>
              <c:numCache/>
            </c:numRef>
          </c:val>
        </c:ser>
        <c:axId val="6123506"/>
        <c:axId val="55111555"/>
      </c:barChart>
      <c:catAx>
        <c:axId val="612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3.18:  Number of marriages in overseas by country, 2015 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38"/>
          <c:w val="0.944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'[5]3.21'!$K$22:$K$24</c:f>
              <c:strCache>
                <c:ptCount val="3"/>
                <c:pt idx="0">
                  <c:v>Srilanka</c:v>
                </c:pt>
                <c:pt idx="1">
                  <c:v>India</c:v>
                </c:pt>
                <c:pt idx="2">
                  <c:v>Other countries</c:v>
                </c:pt>
              </c:strCache>
            </c:strRef>
          </c:cat>
          <c:val>
            <c:numRef>
              <c:f>'[5]3.21'!$L$22:$L$24</c:f>
              <c:numCache>
                <c:ptCount val="3"/>
                <c:pt idx="0">
                  <c:v>86</c:v>
                </c:pt>
                <c:pt idx="1">
                  <c:v>36</c:v>
                </c:pt>
                <c:pt idx="2">
                  <c:v>20</c:v>
                </c:pt>
              </c:numCache>
            </c:numRef>
          </c:val>
        </c:ser>
        <c:axId val="26241948"/>
        <c:axId val="34850941"/>
      </c:barChart>
      <c:catAx>
        <c:axId val="2624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1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3.18:  Number of marriages in overseas by country, 2013 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8075"/>
          <c:w val="0.938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5223014"/>
        <c:axId val="4353943"/>
      </c:barChart>
      <c:catAx>
        <c:axId val="4522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3.18:  Number of marriages in overseas by country, 2017 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38"/>
          <c:w val="0.933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'3.20'!$A$9:$A$11</c:f>
              <c:strCache/>
            </c:strRef>
          </c:cat>
          <c:val>
            <c:numRef>
              <c:f>'3.20'!$B$9:$B$11</c:f>
              <c:numCache/>
            </c:numRef>
          </c:val>
        </c:ser>
        <c:axId val="39185488"/>
        <c:axId val="17125073"/>
      </c:barChart>
      <c:catAx>
        <c:axId val="39185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5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19050</xdr:rowOff>
    </xdr:from>
    <xdr:to>
      <xdr:col>4</xdr:col>
      <xdr:colOff>933450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361950" y="3543300"/>
        <a:ext cx="59912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14</xdr:row>
      <xdr:rowOff>19050</xdr:rowOff>
    </xdr:from>
    <xdr:to>
      <xdr:col>4</xdr:col>
      <xdr:colOff>933450</xdr:colOff>
      <xdr:row>27</xdr:row>
      <xdr:rowOff>161925</xdr:rowOff>
    </xdr:to>
    <xdr:graphicFrame>
      <xdr:nvGraphicFramePr>
        <xdr:cNvPr id="2" name="Chart 1"/>
        <xdr:cNvGraphicFramePr/>
      </xdr:nvGraphicFramePr>
      <xdr:xfrm>
        <a:off x="361950" y="3543300"/>
        <a:ext cx="59912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1266825</xdr:colOff>
      <xdr:row>15</xdr:row>
      <xdr:rowOff>142875</xdr:rowOff>
    </xdr:from>
    <xdr:to>
      <xdr:col>4</xdr:col>
      <xdr:colOff>95250</xdr:colOff>
      <xdr:row>15</xdr:row>
      <xdr:rowOff>142875</xdr:rowOff>
    </xdr:to>
    <xdr:sp>
      <xdr:nvSpPr>
        <xdr:cNvPr id="3" name="Line 4"/>
        <xdr:cNvSpPr>
          <a:spLocks/>
        </xdr:cNvSpPr>
      </xdr:nvSpPr>
      <xdr:spPr>
        <a:xfrm flipV="1">
          <a:off x="1266825" y="3829050"/>
          <a:ext cx="4248150" cy="0"/>
        </a:xfrm>
        <a:prstGeom prst="line">
          <a:avLst/>
        </a:prstGeom>
        <a:noFill/>
        <a:ln w="285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14</xdr:row>
      <xdr:rowOff>19050</xdr:rowOff>
    </xdr:from>
    <xdr:to>
      <xdr:col>4</xdr:col>
      <xdr:colOff>933450</xdr:colOff>
      <xdr:row>27</xdr:row>
      <xdr:rowOff>161925</xdr:rowOff>
    </xdr:to>
    <xdr:graphicFrame>
      <xdr:nvGraphicFramePr>
        <xdr:cNvPr id="4" name="Chart 1"/>
        <xdr:cNvGraphicFramePr/>
      </xdr:nvGraphicFramePr>
      <xdr:xfrm>
        <a:off x="361950" y="3543300"/>
        <a:ext cx="59912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14</xdr:row>
      <xdr:rowOff>19050</xdr:rowOff>
    </xdr:from>
    <xdr:to>
      <xdr:col>4</xdr:col>
      <xdr:colOff>933450</xdr:colOff>
      <xdr:row>27</xdr:row>
      <xdr:rowOff>161925</xdr:rowOff>
    </xdr:to>
    <xdr:graphicFrame>
      <xdr:nvGraphicFramePr>
        <xdr:cNvPr id="5" name="Chart 1"/>
        <xdr:cNvGraphicFramePr/>
      </xdr:nvGraphicFramePr>
      <xdr:xfrm>
        <a:off x="361950" y="3543300"/>
        <a:ext cx="59912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1276350</xdr:colOff>
      <xdr:row>16</xdr:row>
      <xdr:rowOff>9525</xdr:rowOff>
    </xdr:from>
    <xdr:to>
      <xdr:col>3</xdr:col>
      <xdr:colOff>1409700</xdr:colOff>
      <xdr:row>16</xdr:row>
      <xdr:rowOff>9525</xdr:rowOff>
    </xdr:to>
    <xdr:sp>
      <xdr:nvSpPr>
        <xdr:cNvPr id="6" name="Line 4"/>
        <xdr:cNvSpPr>
          <a:spLocks/>
        </xdr:cNvSpPr>
      </xdr:nvSpPr>
      <xdr:spPr>
        <a:xfrm flipV="1">
          <a:off x="1276350" y="3857625"/>
          <a:ext cx="4114800" cy="0"/>
        </a:xfrm>
        <a:prstGeom prst="lin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3%20Populatio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Received%20Tables\Higher%20educ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Foreign%20Trade%20&amp;%20BOP%20-%20XI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a\c\Dev%20Outlook\work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hifaza\AppData\Local\Microsoft\Windows\INetCache\Content.Outlook\JLAH1LI0\3%20%20POPULATION-%20DJA%20(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.%20POPULATION%20-%20D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&amp;fig3.1"/>
      <sheetName val="3.3"/>
      <sheetName val="3.4&amp;fig3.2"/>
      <sheetName val="3.5&amp;fig3.3"/>
      <sheetName val="3.6"/>
      <sheetName val="3.7&amp;fig3.4"/>
      <sheetName val="3.8"/>
      <sheetName val="3.9&amp;fig3.5"/>
      <sheetName val="3.10&amp;3.11"/>
      <sheetName val="3.12"/>
      <sheetName val="3.13"/>
      <sheetName val="3.14&amp;fig3.6-3.7"/>
      <sheetName val="3.15"/>
      <sheetName val="3.16"/>
      <sheetName val="3.17"/>
      <sheetName val="3.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3"/>
      <sheetName val="Nationality"/>
      <sheetName val="Sheet2"/>
      <sheetName val="5.2"/>
      <sheetName val="5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6077435.38</v>
          </cell>
          <cell r="F100">
            <v>5005831.58</v>
          </cell>
          <cell r="G100">
            <v>5479537.84</v>
          </cell>
        </row>
        <row r="101">
          <cell r="B101" t="str">
            <v>CN</v>
          </cell>
          <cell r="C101">
            <v>2908001.12</v>
          </cell>
          <cell r="D101">
            <v>15711768.28</v>
          </cell>
          <cell r="E101">
            <v>1121143.2</v>
          </cell>
          <cell r="F101">
            <v>626416.44</v>
          </cell>
          <cell r="G101">
            <v>777865.95</v>
          </cell>
        </row>
        <row r="102">
          <cell r="B102" t="str">
            <v>EU</v>
          </cell>
          <cell r="C102">
            <v>38720700.0500001</v>
          </cell>
          <cell r="D102">
            <v>31907375.35</v>
          </cell>
          <cell r="E102">
            <v>42944361.8</v>
          </cell>
          <cell r="F102">
            <v>23848010.58</v>
          </cell>
          <cell r="G102">
            <v>35095860.83</v>
          </cell>
        </row>
        <row r="103">
          <cell r="B103" t="str">
            <v>HK</v>
          </cell>
          <cell r="C103">
            <v>9502221.4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</v>
          </cell>
        </row>
        <row r="104">
          <cell r="B104" t="str">
            <v>ID</v>
          </cell>
          <cell r="C104">
            <v>7946077.15</v>
          </cell>
          <cell r="D104">
            <v>5631474.84</v>
          </cell>
          <cell r="E104">
            <v>8958264.8</v>
          </cell>
          <cell r="F104">
            <v>17153200.85</v>
          </cell>
          <cell r="G104">
            <v>10811501.18</v>
          </cell>
        </row>
        <row r="105">
          <cell r="B105" t="str">
            <v>IN</v>
          </cell>
          <cell r="C105">
            <v>32942324.51</v>
          </cell>
          <cell r="D105">
            <v>37965330.5899999</v>
          </cell>
          <cell r="E105">
            <v>42908855.03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</v>
          </cell>
          <cell r="D106">
            <v>7744271.62</v>
          </cell>
          <cell r="E106">
            <v>20316563.22</v>
          </cell>
          <cell r="F106">
            <v>26963926.7</v>
          </cell>
          <cell r="G106">
            <v>9377332.67000001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</v>
          </cell>
          <cell r="F107">
            <v>74560501.7100001</v>
          </cell>
          <cell r="G107">
            <v>19808373.46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133288.08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</v>
          </cell>
          <cell r="G109">
            <v>5591747.22</v>
          </cell>
        </row>
        <row r="110">
          <cell r="B110" t="str">
            <v>OC</v>
          </cell>
          <cell r="C110">
            <v>11896489.14</v>
          </cell>
          <cell r="D110">
            <v>10445010.87</v>
          </cell>
          <cell r="E110">
            <v>18618942.84</v>
          </cell>
          <cell r="F110">
            <v>13066912.03</v>
          </cell>
          <cell r="G110">
            <v>10570553.97</v>
          </cell>
        </row>
        <row r="111">
          <cell r="B111" t="str">
            <v>SI</v>
          </cell>
          <cell r="C111">
            <v>109722703.74</v>
          </cell>
          <cell r="D111">
            <v>94510408.77</v>
          </cell>
          <cell r="E111">
            <v>132314517.25</v>
          </cell>
          <cell r="F111">
            <v>97605368.6400001</v>
          </cell>
          <cell r="G111">
            <v>92523386.77</v>
          </cell>
        </row>
        <row r="112">
          <cell r="B112" t="str">
            <v>SL</v>
          </cell>
          <cell r="C112">
            <v>53661084.2</v>
          </cell>
          <cell r="D112">
            <v>32474432.68</v>
          </cell>
          <cell r="E112">
            <v>53027602.51</v>
          </cell>
          <cell r="F112">
            <v>37529154.87</v>
          </cell>
          <cell r="G112">
            <v>59066954.34</v>
          </cell>
        </row>
        <row r="113">
          <cell r="B113" t="str">
            <v>TH</v>
          </cell>
          <cell r="C113">
            <v>11280404.95</v>
          </cell>
          <cell r="D113">
            <v>9639860.79</v>
          </cell>
          <cell r="E113">
            <v>30835744.47</v>
          </cell>
          <cell r="F113">
            <v>8527904.39</v>
          </cell>
          <cell r="G113">
            <v>10075283.8</v>
          </cell>
        </row>
        <row r="114">
          <cell r="B114" t="str">
            <v>UA</v>
          </cell>
          <cell r="C114">
            <v>25924170.59</v>
          </cell>
          <cell r="D114">
            <v>30497447.04</v>
          </cell>
          <cell r="E114">
            <v>64394124.8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</v>
          </cell>
          <cell r="E115">
            <v>6118069.87</v>
          </cell>
          <cell r="F115">
            <v>3783808.72</v>
          </cell>
          <cell r="G115">
            <v>9151612.09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.17"/>
      <sheetName val="3.20"/>
      <sheetName val="3.21"/>
      <sheetName val="3.22"/>
      <sheetName val="3.23"/>
      <sheetName val="3.24"/>
      <sheetName val="3.25"/>
    </sheetNames>
    <sheetDataSet>
      <sheetData sheetId="2">
        <row r="22">
          <cell r="K22" t="str">
            <v>Srilanka</v>
          </cell>
          <cell r="L22">
            <v>86</v>
          </cell>
        </row>
        <row r="23">
          <cell r="K23" t="str">
            <v>India</v>
          </cell>
          <cell r="L23">
            <v>36</v>
          </cell>
        </row>
        <row r="24">
          <cell r="K24" t="str">
            <v>Other countries</v>
          </cell>
          <cell r="L24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>Marriages </v>
          </cell>
          <cell r="AL41" t="str">
            <v>Divorces </v>
          </cell>
          <cell r="AM41" t="str">
            <v>Marriages </v>
          </cell>
          <cell r="AN41" t="str">
            <v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>Marriages overseas         </v>
          </cell>
          <cell r="P27" t="str">
            <v>Marriages  in Maldives          </v>
          </cell>
        </row>
        <row r="28">
          <cell r="N28" t="str">
            <v>Marriage between maldivian nationals </v>
          </cell>
          <cell r="O28">
            <v>0.7675438596491228</v>
          </cell>
          <cell r="P28">
            <v>99.23245614035088</v>
          </cell>
        </row>
        <row r="29">
          <cell r="N29" t="str">
            <v>Marriage with foreign nationals </v>
          </cell>
          <cell r="O29">
            <v>58.27338129496403</v>
          </cell>
          <cell r="P29">
            <v>41.726618705035975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.14"/>
      <sheetName val="319"/>
      <sheetName val="3.21"/>
      <sheetName val="3.20"/>
      <sheetName val="3.9&amp;fig3.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tabSelected="1" zoomScalePageLayoutView="0" workbookViewId="0" topLeftCell="A1">
      <selection activeCell="U38" sqref="U38"/>
    </sheetView>
  </sheetViews>
  <sheetFormatPr defaultColWidth="9.140625" defaultRowHeight="12.75"/>
  <cols>
    <col min="1" max="1" width="21.140625" style="2" customWidth="1"/>
    <col min="2" max="2" width="17.00390625" style="1" customWidth="1"/>
    <col min="3" max="4" width="21.57421875" style="1" customWidth="1"/>
    <col min="5" max="5" width="16.7109375" style="1" customWidth="1"/>
    <col min="6" max="10" width="9.140625" style="1" customWidth="1"/>
    <col min="11" max="11" width="11.57421875" style="1" customWidth="1"/>
    <col min="12" max="16384" width="9.140625" style="1" customWidth="1"/>
  </cols>
  <sheetData>
    <row r="1" spans="1:5" ht="21">
      <c r="A1" s="26" t="s">
        <v>21</v>
      </c>
      <c r="B1" s="26"/>
      <c r="C1" s="26"/>
      <c r="D1" s="26"/>
      <c r="E1" s="26"/>
    </row>
    <row r="2" spans="1:5" ht="32.25" customHeight="1">
      <c r="A2" s="27" t="s">
        <v>22</v>
      </c>
      <c r="B2" s="27"/>
      <c r="C2" s="27"/>
      <c r="D2" s="27"/>
      <c r="E2" s="27"/>
    </row>
    <row r="3" ht="6.75" customHeight="1"/>
    <row r="4" spans="1:5" s="4" customFormat="1" ht="18.75">
      <c r="A4" s="28" t="s">
        <v>4</v>
      </c>
      <c r="B4" s="31" t="s">
        <v>19</v>
      </c>
      <c r="C4" s="31"/>
      <c r="D4" s="31"/>
      <c r="E4" s="32" t="s">
        <v>20</v>
      </c>
    </row>
    <row r="5" spans="1:5" s="4" customFormat="1" ht="32.25" customHeight="1">
      <c r="A5" s="29"/>
      <c r="B5" s="5" t="s">
        <v>5</v>
      </c>
      <c r="C5" s="5" t="s">
        <v>6</v>
      </c>
      <c r="D5" s="5" t="s">
        <v>7</v>
      </c>
      <c r="E5" s="33"/>
    </row>
    <row r="6" spans="1:5" s="6" customFormat="1" ht="17.25" customHeight="1">
      <c r="A6" s="29"/>
      <c r="B6" s="35" t="s">
        <v>8</v>
      </c>
      <c r="C6" s="24" t="s">
        <v>9</v>
      </c>
      <c r="D6" s="24" t="s">
        <v>10</v>
      </c>
      <c r="E6" s="33"/>
    </row>
    <row r="7" spans="1:5" s="7" customFormat="1" ht="18" customHeight="1">
      <c r="A7" s="30"/>
      <c r="B7" s="36"/>
      <c r="C7" s="23" t="s">
        <v>17</v>
      </c>
      <c r="D7" s="25" t="s">
        <v>18</v>
      </c>
      <c r="E7" s="34"/>
    </row>
    <row r="8" spans="1:5" s="7" customFormat="1" ht="21">
      <c r="A8" s="8" t="s">
        <v>0</v>
      </c>
      <c r="B8" s="9">
        <f>SUM(B9:B11)</f>
        <v>108</v>
      </c>
      <c r="C8" s="9">
        <f>SUM(C9:C11)</f>
        <v>52</v>
      </c>
      <c r="D8" s="9">
        <f>SUM(D9:D11)</f>
        <v>56</v>
      </c>
      <c r="E8" s="10" t="s">
        <v>2</v>
      </c>
    </row>
    <row r="9" spans="1:5" s="14" customFormat="1" ht="21">
      <c r="A9" s="11" t="s">
        <v>11</v>
      </c>
      <c r="B9" s="12">
        <f>SUM(C9:D9)</f>
        <v>12</v>
      </c>
      <c r="C9" s="12">
        <v>3</v>
      </c>
      <c r="D9" s="12">
        <v>9</v>
      </c>
      <c r="E9" s="13" t="s">
        <v>12</v>
      </c>
    </row>
    <row r="10" spans="1:5" s="14" customFormat="1" ht="21">
      <c r="A10" s="11" t="s">
        <v>13</v>
      </c>
      <c r="B10" s="12">
        <f>SUM(C10:D10)</f>
        <v>79</v>
      </c>
      <c r="C10" s="12">
        <v>47</v>
      </c>
      <c r="D10" s="12">
        <v>32</v>
      </c>
      <c r="E10" s="13" t="s">
        <v>14</v>
      </c>
    </row>
    <row r="11" spans="1:5" s="14" customFormat="1" ht="21">
      <c r="A11" s="15" t="s">
        <v>15</v>
      </c>
      <c r="B11" s="16">
        <f>SUM(C11:D11)</f>
        <v>17</v>
      </c>
      <c r="C11" s="16">
        <v>2</v>
      </c>
      <c r="D11" s="16">
        <v>15</v>
      </c>
      <c r="E11" s="17" t="s">
        <v>16</v>
      </c>
    </row>
    <row r="12" spans="1:5" ht="17.25">
      <c r="A12" s="18" t="s">
        <v>1</v>
      </c>
      <c r="B12" s="2"/>
      <c r="C12" s="2"/>
      <c r="D12" s="2"/>
      <c r="E12" s="3" t="s">
        <v>3</v>
      </c>
    </row>
    <row r="13" spans="1:5" ht="17.25">
      <c r="A13" s="18"/>
      <c r="B13" s="2"/>
      <c r="C13" s="2"/>
      <c r="D13" s="2"/>
      <c r="E13" s="3"/>
    </row>
    <row r="14" spans="2:4" ht="12.75">
      <c r="B14" s="2"/>
      <c r="C14" s="2"/>
      <c r="D14" s="2"/>
    </row>
    <row r="15" spans="2:4" ht="12.75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20" spans="11:12" ht="15">
      <c r="K20" s="8"/>
      <c r="L20" s="9"/>
    </row>
    <row r="21" spans="11:12" ht="15">
      <c r="K21" s="8"/>
      <c r="L21" s="9"/>
    </row>
    <row r="22" spans="11:12" ht="12.75">
      <c r="K22" s="19"/>
      <c r="L22" s="20"/>
    </row>
    <row r="23" spans="11:12" ht="12.75">
      <c r="K23" s="19"/>
      <c r="L23" s="20"/>
    </row>
    <row r="24" spans="11:12" ht="12.75">
      <c r="K24" s="21"/>
      <c r="L24" s="20"/>
    </row>
    <row r="26" spans="11:12" ht="12.75">
      <c r="K26" s="22"/>
      <c r="L26" s="12"/>
    </row>
    <row r="27" spans="11:12" ht="12.75">
      <c r="K27" s="22"/>
      <c r="L27" s="12"/>
    </row>
    <row r="28" spans="11:12" ht="12.75">
      <c r="K28" s="22"/>
      <c r="L28" s="12"/>
    </row>
    <row r="29" spans="11:12" ht="12.75">
      <c r="K29" s="22"/>
      <c r="L29" s="12"/>
    </row>
  </sheetData>
  <sheetProtection/>
  <mergeCells count="6">
    <mergeCell ref="A1:E1"/>
    <mergeCell ref="A2:E2"/>
    <mergeCell ref="A4:A7"/>
    <mergeCell ref="B4:D4"/>
    <mergeCell ref="E4:E7"/>
    <mergeCell ref="B6:B7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Leeza</dc:creator>
  <cp:keywords/>
  <dc:description/>
  <cp:lastModifiedBy>Fathimath Shifaza</cp:lastModifiedBy>
  <cp:lastPrinted>2018-10-07T03:28:35Z</cp:lastPrinted>
  <dcterms:created xsi:type="dcterms:W3CDTF">2007-02-26T07:37:37Z</dcterms:created>
  <dcterms:modified xsi:type="dcterms:W3CDTF">2018-10-07T03:28:42Z</dcterms:modified>
  <cp:category/>
  <cp:version/>
  <cp:contentType/>
  <cp:contentStatus/>
</cp:coreProperties>
</file>