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ssemination\Publications\Statistical Year Book\YEARBOOK 2018\FINAL\web\New folder\11. TRANSPORT &amp; COMMUNICATION\"/>
    </mc:Choice>
  </mc:AlternateContent>
  <bookViews>
    <workbookView xWindow="0" yWindow="0" windowWidth="28800" windowHeight="12330" tabRatio="723"/>
  </bookViews>
  <sheets>
    <sheet name="11.16" sheetId="11" r:id="rId1"/>
  </sheets>
  <definedNames>
    <definedName name="_xlnm.Print_Area" localSheetId="0">'11.16'!$A$1:$BB$26</definedName>
  </definedNames>
  <calcPr calcId="162913"/>
</workbook>
</file>

<file path=xl/calcChain.xml><?xml version="1.0" encoding="utf-8"?>
<calcChain xmlns="http://schemas.openxmlformats.org/spreadsheetml/2006/main">
  <c r="BA7" i="11" l="1"/>
  <c r="AZ7" i="11" l="1"/>
  <c r="AW7" i="11"/>
  <c r="AS7" i="11"/>
  <c r="AO7" i="11"/>
  <c r="AG7" i="11"/>
  <c r="AD7" i="11"/>
  <c r="W7" i="11"/>
  <c r="H7" i="11"/>
  <c r="AY7" i="11" l="1"/>
  <c r="AV7" i="11"/>
  <c r="AR7" i="11"/>
  <c r="AM7" i="11"/>
  <c r="AH7" i="11"/>
  <c r="Z7" i="11"/>
  <c r="O7" i="11"/>
  <c r="AX7" i="11"/>
  <c r="AU7" i="11"/>
  <c r="AQ7" i="11"/>
  <c r="AL7" i="11"/>
  <c r="AF7" i="11"/>
  <c r="Y7" i="11"/>
  <c r="N7" i="11"/>
  <c r="G7" i="11" l="1"/>
  <c r="AT7" i="11" l="1"/>
  <c r="AP7" i="11"/>
  <c r="AN7" i="11"/>
  <c r="AK7" i="11"/>
  <c r="AJ7" i="11"/>
  <c r="AI7" i="11"/>
  <c r="AE7" i="11"/>
  <c r="AC7" i="11"/>
  <c r="AB7" i="11"/>
  <c r="AA7" i="11"/>
  <c r="X7" i="11"/>
  <c r="V7" i="11"/>
  <c r="U7" i="11"/>
  <c r="T7" i="11"/>
  <c r="S7" i="11"/>
  <c r="R7" i="11"/>
  <c r="Q7" i="11"/>
  <c r="P7" i="11"/>
  <c r="M7" i="11"/>
  <c r="L7" i="11"/>
  <c r="K7" i="11"/>
  <c r="J7" i="11"/>
  <c r="I7" i="11"/>
  <c r="F7" i="11"/>
  <c r="E7" i="11"/>
  <c r="D7" i="11"/>
  <c r="C7" i="11"/>
</calcChain>
</file>

<file path=xl/sharedStrings.xml><?xml version="1.0" encoding="utf-8"?>
<sst xmlns="http://schemas.openxmlformats.org/spreadsheetml/2006/main" count="96" uniqueCount="58">
  <si>
    <t>wlcmuj</t>
  </si>
  <si>
    <t>Total</t>
  </si>
  <si>
    <t>Source: Civil Aviation Authority</t>
  </si>
  <si>
    <t>މައުލޫމާތު ދެއްވީ: ސިވިލް އޭވިއޭޝަން އޮތޯރިޓީ</t>
  </si>
  <si>
    <t>Month</t>
  </si>
  <si>
    <t>cswm</t>
  </si>
  <si>
    <t>January</t>
  </si>
  <si>
    <t>Irwaunej</t>
  </si>
  <si>
    <t>February</t>
  </si>
  <si>
    <t>Irwaurcbef</t>
  </si>
  <si>
    <t>March</t>
  </si>
  <si>
    <t>cCrWm</t>
  </si>
  <si>
    <t>April</t>
  </si>
  <si>
    <t>clircpEa</t>
  </si>
  <si>
    <t>May</t>
  </si>
  <si>
    <t>Em</t>
  </si>
  <si>
    <t>June</t>
  </si>
  <si>
    <t>cnUj</t>
  </si>
  <si>
    <t>July</t>
  </si>
  <si>
    <t>iawluj</t>
  </si>
  <si>
    <t>August</t>
  </si>
  <si>
    <t>cTcswgoa</t>
  </si>
  <si>
    <t>September</t>
  </si>
  <si>
    <t>rwbcmeTcpes</t>
  </si>
  <si>
    <t>October</t>
  </si>
  <si>
    <t>rwbUTckoa</t>
  </si>
  <si>
    <t>November</t>
  </si>
  <si>
    <t>rwbcmevon</t>
  </si>
  <si>
    <t>December</t>
  </si>
  <si>
    <t>rwbcmesiD</t>
  </si>
  <si>
    <t>Udcawk .l</t>
  </si>
  <si>
    <t>UdcaeDWk .dg</t>
  </si>
  <si>
    <t>ޏ.ފުވައްމުލައް</t>
  </si>
  <si>
    <t>އދ.މާމިގިލި</t>
  </si>
  <si>
    <t>ބ.ދަރަވަންދޫ</t>
  </si>
  <si>
    <t>ގއ.ކޫއްޑޫ</t>
  </si>
  <si>
    <t>ތ.ތިމަރަފުށި</t>
  </si>
  <si>
    <t>ރ.އިފުރު</t>
  </si>
  <si>
    <t>L.Kadhdhoo</t>
  </si>
  <si>
    <t>GDh.Kaadedhdhoo</t>
  </si>
  <si>
    <t>-</t>
  </si>
  <si>
    <r>
      <t xml:space="preserve">Gn.Fuvahmulah </t>
    </r>
    <r>
      <rPr>
        <b/>
        <vertAlign val="superscript"/>
        <sz val="9"/>
        <rFont val="Calibri"/>
        <family val="2"/>
        <scheme val="minor"/>
      </rPr>
      <t>1_/</t>
    </r>
  </si>
  <si>
    <r>
      <t xml:space="preserve">ADh.Maamigili </t>
    </r>
    <r>
      <rPr>
        <b/>
        <vertAlign val="superscript"/>
        <sz val="9"/>
        <rFont val="Calibri"/>
        <family val="2"/>
        <scheme val="minor"/>
      </rPr>
      <t xml:space="preserve">1_/ </t>
    </r>
  </si>
  <si>
    <r>
      <t xml:space="preserve">B.Dharavandhoo </t>
    </r>
    <r>
      <rPr>
        <b/>
        <vertAlign val="superscript"/>
        <sz val="9"/>
        <rFont val="Calibri"/>
        <family val="2"/>
        <scheme val="minor"/>
      </rPr>
      <t xml:space="preserve">2_/ </t>
    </r>
  </si>
  <si>
    <r>
      <t xml:space="preserve">GA.Koodoo </t>
    </r>
    <r>
      <rPr>
        <b/>
        <vertAlign val="superscript"/>
        <sz val="9"/>
        <rFont val="Calibri"/>
        <family val="2"/>
        <scheme val="minor"/>
      </rPr>
      <t xml:space="preserve">3_/ </t>
    </r>
  </si>
  <si>
    <r>
      <t xml:space="preserve">Th. Thimarafushi  </t>
    </r>
    <r>
      <rPr>
        <b/>
        <vertAlign val="superscript"/>
        <sz val="9"/>
        <rFont val="Calibri"/>
        <family val="2"/>
        <scheme val="minor"/>
      </rPr>
      <t xml:space="preserve">4_/ </t>
    </r>
  </si>
  <si>
    <r>
      <t xml:space="preserve">Raa.Ifuru  </t>
    </r>
    <r>
      <rPr>
        <b/>
        <sz val="5"/>
        <rFont val="Calibri"/>
        <family val="2"/>
        <scheme val="minor"/>
      </rPr>
      <t xml:space="preserve">5_/ </t>
    </r>
  </si>
  <si>
    <t>_</t>
  </si>
  <si>
    <t>1_/ Started operation in October 2011</t>
  </si>
  <si>
    <t>2_/ Started operation in October 2012</t>
  </si>
  <si>
    <t>3_/ Started operation in January 2013</t>
  </si>
  <si>
    <t>4_/ Started operation in January 2014</t>
  </si>
  <si>
    <t>5_/ Started operation in May 2015</t>
  </si>
  <si>
    <t>2017 - 2015 ,cawtcTiawlcf irukurutwd cnukwturwdnwb egiawv egEjcaWr cnutogeguhwmcswm  : 11.16 ulwvWt</t>
  </si>
  <si>
    <t>Table 11.16 :  NUMBER OF AIRCRAFT MOVEMENTS AT DOMESTIC AIRPORTS BY MONTH, 2015-2017</t>
  </si>
  <si>
    <t>ދ.ދާލު</t>
  </si>
  <si>
    <t>6_/ Started operation in October 2017</t>
  </si>
  <si>
    <r>
      <t xml:space="preserve">Dh.Dhaalu  </t>
    </r>
    <r>
      <rPr>
        <b/>
        <vertAlign val="superscript"/>
        <sz val="9"/>
        <rFont val="Calibri"/>
        <family val="2"/>
        <scheme val="minor"/>
      </rPr>
      <t xml:space="preserve">6_/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</si>
</sst>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General_)"/>
    <numFmt numFmtId="165" formatCode="0.0"/>
    <numFmt numFmtId="166" formatCode="_(* #,##0_);_(* \(#,##0\);_(* &quot;-&quot;??_);_(@_)"/>
    <numFmt numFmtId="167" formatCode="[$-409]mmmm\ d\,\ yy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i/>
      <sz val="9"/>
      <name val="Calibri"/>
      <family val="2"/>
      <scheme val="minor"/>
    </font>
    <font>
      <sz val="10"/>
      <name val="Faruma"/>
      <charset val="1"/>
    </font>
    <font>
      <sz val="10"/>
      <name val="Courier"/>
      <family val="3"/>
    </font>
    <font>
      <sz val="9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charset val="1"/>
      <scheme val="minor"/>
    </font>
    <font>
      <b/>
      <sz val="12"/>
      <name val="A_Randhoo"/>
    </font>
    <font>
      <b/>
      <sz val="10"/>
      <name val="A_Randhoo"/>
    </font>
    <font>
      <b/>
      <sz val="11"/>
      <color rgb="FFFF0000"/>
      <name val="Calibri"/>
      <family val="2"/>
      <scheme val="minor"/>
    </font>
    <font>
      <sz val="10"/>
      <name val="A_Randhoo"/>
    </font>
    <font>
      <sz val="9"/>
      <name val="Courier"/>
      <family val="3"/>
    </font>
    <font>
      <sz val="10"/>
      <name val="Garamond"/>
      <family val="1"/>
    </font>
    <font>
      <b/>
      <sz val="10"/>
      <name val="A_Reethi"/>
    </font>
    <font>
      <b/>
      <vertAlign val="superscript"/>
      <sz val="9"/>
      <name val="Calibri"/>
      <family val="2"/>
      <scheme val="minor"/>
    </font>
    <font>
      <b/>
      <sz val="5"/>
      <name val="Calibri"/>
      <family val="2"/>
      <scheme val="minor"/>
    </font>
    <font>
      <sz val="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hair">
        <color indexed="64"/>
      </left>
      <right/>
      <top style="thin">
        <color indexed="64"/>
      </top>
      <bottom style="thin">
        <color theme="0"/>
      </bottom>
      <diagonal/>
    </border>
    <border>
      <left/>
      <right style="hair">
        <color indexed="64"/>
      </right>
      <top style="thin">
        <color indexed="64"/>
      </top>
      <bottom style="thin">
        <color theme="0"/>
      </bottom>
      <diagonal/>
    </border>
    <border>
      <left style="hair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hair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theme="0"/>
      </bottom>
      <diagonal/>
    </border>
    <border>
      <left/>
      <right style="hair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theme="0"/>
      </bottom>
      <diagonal/>
    </border>
    <border>
      <left style="hair">
        <color indexed="64"/>
      </left>
      <right/>
      <top style="thin">
        <color theme="0"/>
      </top>
      <bottom style="thin">
        <color theme="0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/>
    <xf numFmtId="0" fontId="6" fillId="0" borderId="0"/>
    <xf numFmtId="164" fontId="11" fillId="0" borderId="0"/>
    <xf numFmtId="40" fontId="13" fillId="0" borderId="0" applyFont="0" applyFill="0" applyBorder="0" applyAlignment="0" applyProtection="0"/>
    <xf numFmtId="166" fontId="11" fillId="0" borderId="0"/>
    <xf numFmtId="166" fontId="11" fillId="0" borderId="0"/>
    <xf numFmtId="165" fontId="11" fillId="0" borderId="0" applyFont="0" applyFill="0" applyBorder="0" applyAlignment="0" applyProtection="0"/>
    <xf numFmtId="0" fontId="14" fillId="0" borderId="0"/>
    <xf numFmtId="164" fontId="11" fillId="0" borderId="0"/>
    <xf numFmtId="167" fontId="11" fillId="0" borderId="0" applyFont="0" applyFill="0" applyBorder="0" applyAlignment="0" applyProtection="0"/>
    <xf numFmtId="0" fontId="20" fillId="0" borderId="0"/>
  </cellStyleXfs>
  <cellXfs count="102">
    <xf numFmtId="0" fontId="0" fillId="0" borderId="0" xfId="0"/>
    <xf numFmtId="164" fontId="0" fillId="2" borderId="0" xfId="0" applyNumberFormat="1" applyFill="1"/>
    <xf numFmtId="164" fontId="17" fillId="2" borderId="0" xfId="0" applyNumberFormat="1" applyFont="1" applyFill="1"/>
    <xf numFmtId="164" fontId="8" fillId="2" borderId="0" xfId="6" applyNumberFormat="1" applyFont="1" applyFill="1" applyBorder="1" applyAlignment="1">
      <alignment vertical="center"/>
    </xf>
    <xf numFmtId="164" fontId="9" fillId="2" borderId="0" xfId="6" applyNumberFormat="1" applyFont="1" applyFill="1" applyAlignment="1" applyProtection="1">
      <alignment horizontal="left" vertical="center"/>
    </xf>
    <xf numFmtId="0" fontId="10" fillId="2" borderId="2" xfId="0" applyNumberFormat="1" applyFont="1" applyFill="1" applyBorder="1" applyAlignment="1">
      <alignment horizontal="right" vertical="center"/>
    </xf>
    <xf numFmtId="164" fontId="11" fillId="2" borderId="0" xfId="0" applyNumberFormat="1" applyFont="1" applyFill="1"/>
    <xf numFmtId="164" fontId="0" fillId="2" borderId="0" xfId="0" applyNumberFormat="1" applyFill="1" applyBorder="1"/>
    <xf numFmtId="164" fontId="8" fillId="2" borderId="2" xfId="6" applyNumberFormat="1" applyFont="1" applyFill="1" applyBorder="1" applyAlignment="1" applyProtection="1">
      <alignment horizontal="left" vertical="center"/>
    </xf>
    <xf numFmtId="166" fontId="0" fillId="2" borderId="0" xfId="1" applyNumberFormat="1" applyFont="1" applyFill="1"/>
    <xf numFmtId="164" fontId="15" fillId="2" borderId="0" xfId="6" applyNumberFormat="1" applyFont="1" applyFill="1" applyBorder="1" applyAlignment="1">
      <alignment vertical="center"/>
    </xf>
    <xf numFmtId="164" fontId="7" fillId="2" borderId="0" xfId="6" applyNumberFormat="1" applyFont="1" applyFill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37" fontId="12" fillId="2" borderId="0" xfId="6" applyNumberFormat="1" applyFont="1" applyFill="1" applyBorder="1" applyAlignment="1" applyProtection="1">
      <alignment vertical="center"/>
    </xf>
    <xf numFmtId="164" fontId="19" fillId="2" borderId="0" xfId="6" applyNumberFormat="1" applyFont="1" applyFill="1" applyBorder="1"/>
    <xf numFmtId="0" fontId="2" fillId="2" borderId="0" xfId="6" applyNumberFormat="1" applyFont="1" applyFill="1" applyBorder="1" applyAlignment="1">
      <alignment horizontal="center" vertical="center"/>
    </xf>
    <xf numFmtId="3" fontId="2" fillId="2" borderId="0" xfId="6" applyNumberFormat="1" applyFont="1" applyFill="1" applyBorder="1" applyAlignment="1">
      <alignment horizontal="center" vertical="center"/>
    </xf>
    <xf numFmtId="0" fontId="24" fillId="2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164" fontId="3" fillId="2" borderId="1" xfId="6" applyNumberFormat="1" applyFont="1" applyFill="1" applyBorder="1" applyAlignment="1" applyProtection="1">
      <alignment horizontal="left" vertical="center"/>
    </xf>
    <xf numFmtId="164" fontId="3" fillId="2" borderId="3" xfId="6" applyNumberFormat="1" applyFont="1" applyFill="1" applyBorder="1" applyAlignment="1" applyProtection="1">
      <alignment horizontal="left" vertical="center"/>
    </xf>
    <xf numFmtId="164" fontId="8" fillId="2" borderId="1" xfId="6" applyNumberFormat="1" applyFont="1" applyFill="1" applyBorder="1" applyAlignment="1">
      <alignment horizontal="center" vertical="center"/>
    </xf>
    <xf numFmtId="0" fontId="2" fillId="2" borderId="14" xfId="6" applyNumberFormat="1" applyFont="1" applyFill="1" applyBorder="1" applyAlignment="1">
      <alignment horizontal="center" vertical="center"/>
    </xf>
    <xf numFmtId="0" fontId="2" fillId="2" borderId="29" xfId="6" applyNumberFormat="1" applyFont="1" applyFill="1" applyBorder="1" applyAlignment="1">
      <alignment horizontal="center" vertical="center"/>
    </xf>
    <xf numFmtId="0" fontId="2" fillId="2" borderId="30" xfId="6" applyNumberFormat="1" applyFont="1" applyFill="1" applyBorder="1" applyAlignment="1">
      <alignment horizontal="center" vertical="center"/>
    </xf>
    <xf numFmtId="0" fontId="2" fillId="2" borderId="31" xfId="6" applyNumberFormat="1" applyFont="1" applyFill="1" applyBorder="1" applyAlignment="1">
      <alignment horizontal="center" vertical="center"/>
    </xf>
    <xf numFmtId="0" fontId="2" fillId="2" borderId="5" xfId="6" applyNumberFormat="1" applyFont="1" applyFill="1" applyBorder="1" applyAlignment="1">
      <alignment horizontal="center" vertical="center"/>
    </xf>
    <xf numFmtId="3" fontId="2" fillId="2" borderId="2" xfId="6" applyNumberFormat="1" applyFont="1" applyFill="1" applyBorder="1" applyAlignment="1">
      <alignment horizontal="center" vertical="center"/>
    </xf>
    <xf numFmtId="3" fontId="2" fillId="2" borderId="9" xfId="6" applyNumberFormat="1" applyFont="1" applyFill="1" applyBorder="1" applyAlignment="1">
      <alignment horizontal="center" vertical="center"/>
    </xf>
    <xf numFmtId="3" fontId="2" fillId="2" borderId="32" xfId="6" applyNumberFormat="1" applyFont="1" applyFill="1" applyBorder="1" applyAlignment="1">
      <alignment horizontal="center" vertical="center"/>
    </xf>
    <xf numFmtId="3" fontId="2" fillId="2" borderId="20" xfId="6" applyNumberFormat="1" applyFont="1" applyFill="1" applyBorder="1" applyAlignment="1">
      <alignment horizontal="center" vertical="center"/>
    </xf>
    <xf numFmtId="3" fontId="2" fillId="2" borderId="15" xfId="6" applyNumberFormat="1" applyFont="1" applyFill="1" applyBorder="1" applyAlignment="1">
      <alignment horizontal="center" vertical="center"/>
    </xf>
    <xf numFmtId="3" fontId="3" fillId="2" borderId="1" xfId="7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3" fontId="3" fillId="2" borderId="3" xfId="7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0" fontId="3" fillId="2" borderId="19" xfId="0" applyNumberFormat="1" applyFont="1" applyFill="1" applyBorder="1" applyAlignment="1">
      <alignment horizontal="center" vertical="center"/>
    </xf>
    <xf numFmtId="0" fontId="3" fillId="2" borderId="16" xfId="0" applyNumberFormat="1" applyFont="1" applyFill="1" applyBorder="1" applyAlignment="1">
      <alignment horizontal="center" vertical="center"/>
    </xf>
    <xf numFmtId="164" fontId="16" fillId="2" borderId="24" xfId="6" applyNumberFormat="1" applyFont="1" applyFill="1" applyBorder="1" applyAlignment="1">
      <alignment vertical="center"/>
    </xf>
    <xf numFmtId="164" fontId="8" fillId="2" borderId="16" xfId="6" applyNumberFormat="1" applyFont="1" applyFill="1" applyBorder="1" applyAlignment="1">
      <alignment vertical="center" wrapText="1"/>
    </xf>
    <xf numFmtId="164" fontId="21" fillId="2" borderId="24" xfId="6" applyNumberFormat="1" applyFont="1" applyFill="1" applyBorder="1" applyAlignment="1">
      <alignment vertical="center"/>
    </xf>
    <xf numFmtId="164" fontId="2" fillId="2" borderId="16" xfId="6" applyNumberFormat="1" applyFont="1" applyFill="1" applyBorder="1" applyAlignment="1">
      <alignment vertical="center" wrapText="1"/>
    </xf>
    <xf numFmtId="0" fontId="24" fillId="2" borderId="12" xfId="0" applyNumberFormat="1" applyFont="1" applyFill="1" applyBorder="1" applyAlignment="1">
      <alignment horizontal="center" vertical="center"/>
    </xf>
    <xf numFmtId="0" fontId="2" fillId="2" borderId="11" xfId="6" applyNumberFormat="1" applyFont="1" applyFill="1" applyBorder="1" applyAlignment="1">
      <alignment horizontal="center" vertical="center"/>
    </xf>
    <xf numFmtId="164" fontId="0" fillId="2" borderId="4" xfId="0" applyNumberFormat="1" applyFill="1" applyBorder="1"/>
    <xf numFmtId="164" fontId="0" fillId="2" borderId="0" xfId="0" applyNumberFormat="1" applyFill="1" applyBorder="1" applyAlignment="1">
      <alignment horizontal="center" vertical="center"/>
    </xf>
    <xf numFmtId="0" fontId="2" fillId="2" borderId="35" xfId="6" applyNumberFormat="1" applyFont="1" applyFill="1" applyBorder="1" applyAlignment="1">
      <alignment horizontal="center" vertical="center"/>
    </xf>
    <xf numFmtId="0" fontId="2" fillId="2" borderId="34" xfId="6" applyNumberFormat="1" applyFont="1" applyFill="1" applyBorder="1" applyAlignment="1">
      <alignment horizontal="center" vertical="center"/>
    </xf>
    <xf numFmtId="3" fontId="2" fillId="2" borderId="36" xfId="6" applyNumberFormat="1" applyFont="1" applyFill="1" applyBorder="1" applyAlignment="1">
      <alignment horizontal="center" vertical="center"/>
    </xf>
    <xf numFmtId="0" fontId="3" fillId="2" borderId="37" xfId="0" applyNumberFormat="1" applyFont="1" applyFill="1" applyBorder="1" applyAlignment="1">
      <alignment horizontal="center" vertical="center"/>
    </xf>
    <xf numFmtId="3" fontId="3" fillId="2" borderId="12" xfId="7" applyNumberFormat="1" applyFont="1" applyFill="1" applyBorder="1" applyAlignment="1">
      <alignment horizontal="center" vertical="center"/>
    </xf>
    <xf numFmtId="0" fontId="3" fillId="2" borderId="27" xfId="0" applyNumberFormat="1" applyFont="1" applyFill="1" applyBorder="1" applyAlignment="1">
      <alignment horizontal="center" vertical="center"/>
    </xf>
    <xf numFmtId="3" fontId="3" fillId="2" borderId="16" xfId="7" applyNumberFormat="1" applyFont="1" applyFill="1" applyBorder="1" applyAlignment="1">
      <alignment horizontal="center" vertical="center"/>
    </xf>
    <xf numFmtId="0" fontId="16" fillId="2" borderId="20" xfId="14" applyFont="1" applyFill="1" applyBorder="1" applyAlignment="1">
      <alignment horizontal="right"/>
    </xf>
    <xf numFmtId="0" fontId="18" fillId="2" borderId="6" xfId="14" applyFont="1" applyFill="1" applyBorder="1" applyAlignment="1">
      <alignment horizontal="right"/>
    </xf>
    <xf numFmtId="0" fontId="18" fillId="2" borderId="19" xfId="14" applyFont="1" applyFill="1" applyBorder="1" applyAlignment="1">
      <alignment horizontal="right"/>
    </xf>
    <xf numFmtId="0" fontId="2" fillId="2" borderId="23" xfId="6" applyNumberFormat="1" applyFont="1" applyFill="1" applyBorder="1" applyAlignment="1">
      <alignment horizontal="center" vertical="center"/>
    </xf>
    <xf numFmtId="164" fontId="8" fillId="2" borderId="7" xfId="6" applyNumberFormat="1" applyFont="1" applyFill="1" applyBorder="1" applyAlignment="1">
      <alignment horizontal="left" vertical="center"/>
    </xf>
    <xf numFmtId="164" fontId="8" fillId="2" borderId="3" xfId="6" applyNumberFormat="1" applyFont="1" applyFill="1" applyBorder="1" applyAlignment="1">
      <alignment horizontal="left" vertical="center"/>
    </xf>
    <xf numFmtId="164" fontId="21" fillId="2" borderId="25" xfId="6" applyNumberFormat="1" applyFont="1" applyFill="1" applyBorder="1" applyAlignment="1">
      <alignment horizontal="center" vertical="center"/>
    </xf>
    <xf numFmtId="164" fontId="2" fillId="2" borderId="27" xfId="6" applyNumberFormat="1" applyFont="1" applyFill="1" applyBorder="1" applyAlignment="1">
      <alignment horizontal="center" vertical="center" wrapText="1"/>
    </xf>
    <xf numFmtId="164" fontId="2" fillId="2" borderId="0" xfId="6" applyNumberFormat="1" applyFont="1" applyFill="1" applyBorder="1" applyAlignment="1">
      <alignment horizontal="center" vertical="center" wrapText="1"/>
    </xf>
    <xf numFmtId="164" fontId="21" fillId="2" borderId="0" xfId="6" applyNumberFormat="1" applyFont="1" applyFill="1" applyBorder="1" applyAlignment="1">
      <alignment horizontal="center" vertical="center"/>
    </xf>
    <xf numFmtId="0" fontId="3" fillId="2" borderId="33" xfId="0" applyNumberFormat="1" applyFont="1" applyFill="1" applyBorder="1" applyAlignment="1">
      <alignment horizontal="center" vertical="center"/>
    </xf>
    <xf numFmtId="0" fontId="3" fillId="2" borderId="28" xfId="0" applyNumberFormat="1" applyFont="1" applyFill="1" applyBorder="1" applyAlignment="1">
      <alignment horizontal="center" vertical="center"/>
    </xf>
    <xf numFmtId="164" fontId="15" fillId="2" borderId="0" xfId="6" applyNumberFormat="1" applyFont="1" applyFill="1" applyBorder="1" applyAlignment="1">
      <alignment horizontal="center" vertical="center"/>
    </xf>
    <xf numFmtId="0" fontId="16" fillId="2" borderId="18" xfId="14" applyFont="1" applyFill="1" applyBorder="1" applyAlignment="1">
      <alignment horizontal="right" vertical="center"/>
    </xf>
    <xf numFmtId="0" fontId="16" fillId="2" borderId="6" xfId="14" applyFont="1" applyFill="1" applyBorder="1" applyAlignment="1">
      <alignment horizontal="right" vertical="center"/>
    </xf>
    <xf numFmtId="0" fontId="16" fillId="2" borderId="19" xfId="14" applyFont="1" applyFill="1" applyBorder="1" applyAlignment="1">
      <alignment horizontal="right" vertical="center"/>
    </xf>
    <xf numFmtId="164" fontId="4" fillId="2" borderId="0" xfId="6" applyNumberFormat="1" applyFont="1" applyFill="1" applyBorder="1" applyAlignment="1">
      <alignment horizontal="center" vertical="center"/>
    </xf>
    <xf numFmtId="164" fontId="8" fillId="2" borderId="7" xfId="6" applyNumberFormat="1" applyFont="1" applyFill="1" applyBorder="1" applyAlignment="1">
      <alignment horizontal="left" vertical="center"/>
    </xf>
    <xf numFmtId="164" fontId="8" fillId="2" borderId="1" xfId="6" applyNumberFormat="1" applyFont="1" applyFill="1" applyBorder="1" applyAlignment="1">
      <alignment horizontal="left" vertical="center"/>
    </xf>
    <xf numFmtId="164" fontId="8" fillId="2" borderId="3" xfId="6" applyNumberFormat="1" applyFont="1" applyFill="1" applyBorder="1" applyAlignment="1">
      <alignment horizontal="left" vertical="center"/>
    </xf>
    <xf numFmtId="164" fontId="16" fillId="2" borderId="17" xfId="6" applyNumberFormat="1" applyFont="1" applyFill="1" applyBorder="1" applyAlignment="1">
      <alignment horizontal="center" vertical="center"/>
    </xf>
    <xf numFmtId="164" fontId="16" fillId="2" borderId="24" xfId="6" applyNumberFormat="1" applyFont="1" applyFill="1" applyBorder="1" applyAlignment="1">
      <alignment horizontal="center" vertical="center"/>
    </xf>
    <xf numFmtId="164" fontId="16" fillId="2" borderId="26" xfId="6" applyNumberFormat="1" applyFont="1" applyFill="1" applyBorder="1" applyAlignment="1">
      <alignment horizontal="center" vertical="center"/>
    </xf>
    <xf numFmtId="164" fontId="8" fillId="2" borderId="13" xfId="6" applyNumberFormat="1" applyFont="1" applyFill="1" applyBorder="1" applyAlignment="1">
      <alignment horizontal="center" vertical="center" wrapText="1"/>
    </xf>
    <xf numFmtId="164" fontId="8" fillId="2" borderId="16" xfId="6" applyNumberFormat="1" applyFont="1" applyFill="1" applyBorder="1" applyAlignment="1">
      <alignment horizontal="center" vertical="center" wrapText="1"/>
    </xf>
    <xf numFmtId="164" fontId="8" fillId="2" borderId="28" xfId="6" applyNumberFormat="1" applyFont="1" applyFill="1" applyBorder="1" applyAlignment="1">
      <alignment horizontal="center" vertical="center" wrapText="1"/>
    </xf>
    <xf numFmtId="164" fontId="16" fillId="2" borderId="22" xfId="6" applyNumberFormat="1" applyFont="1" applyFill="1" applyBorder="1" applyAlignment="1">
      <alignment horizontal="center" vertical="center"/>
    </xf>
    <xf numFmtId="164" fontId="16" fillId="2" borderId="4" xfId="6" applyNumberFormat="1" applyFont="1" applyFill="1" applyBorder="1" applyAlignment="1">
      <alignment horizontal="center" vertical="center"/>
    </xf>
    <xf numFmtId="164" fontId="16" fillId="2" borderId="38" xfId="6" applyNumberFormat="1" applyFont="1" applyFill="1" applyBorder="1" applyAlignment="1">
      <alignment horizontal="center" vertical="center"/>
    </xf>
    <xf numFmtId="164" fontId="8" fillId="2" borderId="21" xfId="6" applyNumberFormat="1" applyFont="1" applyFill="1" applyBorder="1" applyAlignment="1">
      <alignment horizontal="center" vertical="center" wrapText="1"/>
    </xf>
    <xf numFmtId="164" fontId="8" fillId="2" borderId="0" xfId="6" applyNumberFormat="1" applyFont="1" applyFill="1" applyBorder="1" applyAlignment="1">
      <alignment horizontal="center" vertical="center" wrapText="1"/>
    </xf>
    <xf numFmtId="164" fontId="8" fillId="2" borderId="10" xfId="6" applyNumberFormat="1" applyFont="1" applyFill="1" applyBorder="1" applyAlignment="1">
      <alignment horizontal="center" vertical="center" wrapText="1"/>
    </xf>
    <xf numFmtId="164" fontId="21" fillId="2" borderId="25" xfId="6" applyNumberFormat="1" applyFont="1" applyFill="1" applyBorder="1" applyAlignment="1">
      <alignment horizontal="center" vertical="center"/>
    </xf>
    <xf numFmtId="164" fontId="21" fillId="2" borderId="24" xfId="6" applyNumberFormat="1" applyFont="1" applyFill="1" applyBorder="1" applyAlignment="1">
      <alignment horizontal="center" vertical="center"/>
    </xf>
    <xf numFmtId="164" fontId="21" fillId="2" borderId="26" xfId="6" applyNumberFormat="1" applyFont="1" applyFill="1" applyBorder="1" applyAlignment="1">
      <alignment horizontal="center" vertical="center"/>
    </xf>
    <xf numFmtId="164" fontId="2" fillId="2" borderId="27" xfId="6" applyNumberFormat="1" applyFont="1" applyFill="1" applyBorder="1" applyAlignment="1">
      <alignment horizontal="center" vertical="center" wrapText="1"/>
    </xf>
    <xf numFmtId="164" fontId="2" fillId="2" borderId="16" xfId="6" applyNumberFormat="1" applyFont="1" applyFill="1" applyBorder="1" applyAlignment="1">
      <alignment horizontal="center" vertical="center" wrapText="1"/>
    </xf>
    <xf numFmtId="164" fontId="2" fillId="2" borderId="28" xfId="6" applyNumberFormat="1" applyFont="1" applyFill="1" applyBorder="1" applyAlignment="1">
      <alignment horizontal="center" vertical="center" wrapText="1"/>
    </xf>
    <xf numFmtId="164" fontId="21" fillId="2" borderId="22" xfId="6" applyNumberFormat="1" applyFont="1" applyFill="1" applyBorder="1" applyAlignment="1">
      <alignment horizontal="center" vertical="center"/>
    </xf>
    <xf numFmtId="164" fontId="21" fillId="2" borderId="4" xfId="6" applyNumberFormat="1" applyFont="1" applyFill="1" applyBorder="1" applyAlignment="1">
      <alignment horizontal="center" vertical="center"/>
    </xf>
    <xf numFmtId="164" fontId="2" fillId="2" borderId="21" xfId="6" applyNumberFormat="1" applyFont="1" applyFill="1" applyBorder="1" applyAlignment="1">
      <alignment horizontal="center" vertical="center" wrapText="1"/>
    </xf>
    <xf numFmtId="164" fontId="2" fillId="2" borderId="0" xfId="6" applyNumberFormat="1" applyFont="1" applyFill="1" applyBorder="1" applyAlignment="1">
      <alignment horizontal="center" vertical="center" wrapText="1"/>
    </xf>
    <xf numFmtId="164" fontId="21" fillId="2" borderId="38" xfId="6" applyNumberFormat="1" applyFont="1" applyFill="1" applyBorder="1" applyAlignment="1">
      <alignment horizontal="center" vertical="center"/>
    </xf>
    <xf numFmtId="164" fontId="2" fillId="2" borderId="23" xfId="6" applyNumberFormat="1" applyFont="1" applyFill="1" applyBorder="1" applyAlignment="1">
      <alignment horizontal="center" vertical="center" wrapText="1"/>
    </xf>
    <xf numFmtId="164" fontId="2" fillId="2" borderId="5" xfId="6" applyNumberFormat="1" applyFont="1" applyFill="1" applyBorder="1" applyAlignment="1">
      <alignment horizontal="center" vertical="center" wrapText="1"/>
    </xf>
    <xf numFmtId="164" fontId="2" fillId="2" borderId="39" xfId="6" applyNumberFormat="1" applyFont="1" applyFill="1" applyBorder="1" applyAlignment="1">
      <alignment horizontal="center" vertical="center" wrapText="1"/>
    </xf>
    <xf numFmtId="164" fontId="21" fillId="2" borderId="0" xfId="6" applyNumberFormat="1" applyFont="1" applyFill="1" applyBorder="1" applyAlignment="1">
      <alignment horizontal="center" vertical="center"/>
    </xf>
  </cellXfs>
  <cellStyles count="15">
    <cellStyle name="Comma" xfId="1" builtinId="3"/>
    <cellStyle name="Comma 2" xfId="7"/>
    <cellStyle name="Comma 4" xfId="10"/>
    <cellStyle name="Comma 4 2" xfId="13"/>
    <cellStyle name="Hyperlink 2" xfId="2"/>
    <cellStyle name="Normal" xfId="0" builtinId="0"/>
    <cellStyle name="Normal 2" xfId="6"/>
    <cellStyle name="Normal 2 2" xfId="12"/>
    <cellStyle name="Normal 2 3" xfId="4"/>
    <cellStyle name="Normal 3" xfId="8"/>
    <cellStyle name="Normal 3 2" xfId="5"/>
    <cellStyle name="Normal 4" xfId="9"/>
    <cellStyle name="Normal 5" xfId="3"/>
    <cellStyle name="Normal 6" xfId="11"/>
    <cellStyle name="Normal_X-5 (Electricity)" xfId="14"/>
  </cellStyles>
  <dxfs count="0"/>
  <tableStyles count="0" defaultTableStyle="TableStyleMedium9" defaultPivotStyle="PivotStyleLight16"/>
  <colors>
    <mruColors>
      <color rgb="FF953735"/>
      <color rgb="FFF68D36"/>
      <color rgb="FFFAC090"/>
      <color rgb="FFCA6E6C"/>
      <color rgb="FFFFFFCC"/>
      <color rgb="FFB5EEED"/>
      <color rgb="FF1C706E"/>
      <color rgb="FF33CCCC"/>
      <color rgb="FF31C5C1"/>
      <color rgb="FF2CB1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J56"/>
  <sheetViews>
    <sheetView tabSelected="1" zoomScaleNormal="100" workbookViewId="0">
      <selection activeCell="AX8" sqref="AX8"/>
    </sheetView>
  </sheetViews>
  <sheetFormatPr defaultColWidth="9.140625" defaultRowHeight="15" x14ac:dyDescent="0.25"/>
  <cols>
    <col min="1" max="1" width="10.85546875" style="1" customWidth="1"/>
    <col min="2" max="2" width="2.5703125" style="1" customWidth="1"/>
    <col min="3" max="4" width="8.28515625" style="1" hidden="1" customWidth="1"/>
    <col min="5" max="6" width="8.140625" style="1" hidden="1" customWidth="1"/>
    <col min="7" max="9" width="8.140625" style="1" customWidth="1"/>
    <col min="10" max="13" width="8.28515625" style="1" hidden="1" customWidth="1"/>
    <col min="14" max="15" width="8.28515625" style="1" customWidth="1"/>
    <col min="16" max="17" width="8.28515625" style="1" hidden="1" customWidth="1"/>
    <col min="18" max="18" width="10.140625" style="1" hidden="1" customWidth="1"/>
    <col min="19" max="19" width="7.7109375" style="1" hidden="1" customWidth="1"/>
    <col min="20" max="22" width="10.140625" style="1" hidden="1" customWidth="1"/>
    <col min="23" max="23" width="8.28515625" style="1" customWidth="1"/>
    <col min="24" max="24" width="7.85546875" style="1" hidden="1" customWidth="1"/>
    <col min="25" max="26" width="7.85546875" style="1" customWidth="1"/>
    <col min="27" max="29" width="7.7109375" style="1" hidden="1" customWidth="1"/>
    <col min="30" max="30" width="7.85546875" style="1" customWidth="1"/>
    <col min="31" max="31" width="7.7109375" style="1" hidden="1" customWidth="1"/>
    <col min="32" max="34" width="7.7109375" style="1" customWidth="1"/>
    <col min="35" max="36" width="10.140625" style="1" hidden="1" customWidth="1"/>
    <col min="37" max="37" width="7.7109375" style="1" hidden="1" customWidth="1"/>
    <col min="38" max="39" width="7.7109375" style="1" customWidth="1"/>
    <col min="40" max="40" width="12" style="1" hidden="1" customWidth="1"/>
    <col min="41" max="41" width="7.7109375" style="1" customWidth="1"/>
    <col min="42" max="42" width="8.28515625" style="1" hidden="1" customWidth="1"/>
    <col min="43" max="45" width="8.28515625" style="1" customWidth="1"/>
    <col min="46" max="46" width="8.28515625" style="1" hidden="1" customWidth="1"/>
    <col min="47" max="52" width="8.28515625" style="1" customWidth="1"/>
    <col min="53" max="53" width="16.140625" style="1" customWidth="1"/>
    <col min="54" max="54" width="12.28515625" style="1" customWidth="1"/>
    <col min="55" max="55" width="19" style="1" customWidth="1"/>
    <col min="56" max="56" width="45.28515625" style="1" customWidth="1"/>
    <col min="57" max="16384" width="9.140625" style="1"/>
  </cols>
  <sheetData>
    <row r="1" spans="1:62" ht="19.5" x14ac:dyDescent="0.25">
      <c r="A1" s="67" t="s">
        <v>53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10"/>
      <c r="BD1" s="10"/>
    </row>
    <row r="2" spans="1:62" ht="15" customHeight="1" x14ac:dyDescent="0.25">
      <c r="A2" s="71" t="s">
        <v>54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3"/>
      <c r="BD2" s="3"/>
    </row>
    <row r="3" spans="1:62" s="7" customFormat="1" ht="7.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</row>
    <row r="4" spans="1:62" ht="21.75" customHeight="1" x14ac:dyDescent="0.25">
      <c r="A4" s="72" t="s">
        <v>4</v>
      </c>
      <c r="B4" s="59"/>
      <c r="D4" s="40"/>
      <c r="F4" s="40"/>
      <c r="G4" s="75" t="s">
        <v>30</v>
      </c>
      <c r="H4" s="76"/>
      <c r="I4" s="77"/>
      <c r="J4" s="46"/>
      <c r="K4" s="40"/>
      <c r="L4" s="46"/>
      <c r="M4" s="40"/>
      <c r="N4" s="81" t="s">
        <v>31</v>
      </c>
      <c r="O4" s="82"/>
      <c r="P4" s="82"/>
      <c r="Q4" s="82"/>
      <c r="R4" s="82"/>
      <c r="S4" s="82"/>
      <c r="T4" s="82"/>
      <c r="U4" s="82"/>
      <c r="V4" s="82"/>
      <c r="W4" s="83"/>
      <c r="X4" s="42"/>
      <c r="Y4" s="93" t="s">
        <v>32</v>
      </c>
      <c r="Z4" s="94"/>
      <c r="AA4" s="94"/>
      <c r="AB4" s="94"/>
      <c r="AC4" s="94"/>
      <c r="AD4" s="94"/>
      <c r="AE4" s="42"/>
      <c r="AF4" s="87" t="s">
        <v>33</v>
      </c>
      <c r="AG4" s="88"/>
      <c r="AH4" s="89"/>
      <c r="AI4" s="46"/>
      <c r="AJ4" s="46"/>
      <c r="AK4" s="42"/>
      <c r="AL4" s="93" t="s">
        <v>34</v>
      </c>
      <c r="AM4" s="94"/>
      <c r="AN4" s="94"/>
      <c r="AO4" s="94"/>
      <c r="AP4" s="42"/>
      <c r="AQ4" s="93" t="s">
        <v>35</v>
      </c>
      <c r="AR4" s="94"/>
      <c r="AS4" s="97"/>
      <c r="AT4" s="46"/>
      <c r="AU4" s="87" t="s">
        <v>36</v>
      </c>
      <c r="AV4" s="88"/>
      <c r="AW4" s="88"/>
      <c r="AX4" s="87" t="s">
        <v>37</v>
      </c>
      <c r="AY4" s="88"/>
      <c r="AZ4" s="89"/>
      <c r="BA4" s="61" t="s">
        <v>55</v>
      </c>
      <c r="BB4" s="68" t="s">
        <v>5</v>
      </c>
    </row>
    <row r="5" spans="1:62" s="12" customFormat="1" ht="16.5" customHeight="1" x14ac:dyDescent="0.25">
      <c r="A5" s="73"/>
      <c r="B5" s="21"/>
      <c r="D5" s="41"/>
      <c r="F5" s="41"/>
      <c r="G5" s="78" t="s">
        <v>38</v>
      </c>
      <c r="H5" s="79"/>
      <c r="I5" s="80"/>
      <c r="J5" s="47"/>
      <c r="K5" s="41"/>
      <c r="L5" s="47"/>
      <c r="M5" s="41"/>
      <c r="N5" s="84" t="s">
        <v>39</v>
      </c>
      <c r="O5" s="85"/>
      <c r="P5" s="85"/>
      <c r="Q5" s="85"/>
      <c r="R5" s="85"/>
      <c r="S5" s="85"/>
      <c r="T5" s="85"/>
      <c r="U5" s="85"/>
      <c r="V5" s="85"/>
      <c r="W5" s="86"/>
      <c r="X5" s="43"/>
      <c r="Y5" s="95" t="s">
        <v>41</v>
      </c>
      <c r="Z5" s="96"/>
      <c r="AA5" s="96"/>
      <c r="AB5" s="96"/>
      <c r="AC5" s="96"/>
      <c r="AD5" s="96"/>
      <c r="AE5" s="43"/>
      <c r="AF5" s="90" t="s">
        <v>42</v>
      </c>
      <c r="AG5" s="91"/>
      <c r="AH5" s="92"/>
      <c r="AI5" s="47"/>
      <c r="AJ5" s="47"/>
      <c r="AK5" s="43"/>
      <c r="AL5" s="95" t="s">
        <v>43</v>
      </c>
      <c r="AM5" s="96"/>
      <c r="AN5" s="96"/>
      <c r="AO5" s="96"/>
      <c r="AP5" s="43"/>
      <c r="AQ5" s="98" t="s">
        <v>44</v>
      </c>
      <c r="AR5" s="99"/>
      <c r="AS5" s="100"/>
      <c r="AT5" s="47"/>
      <c r="AU5" s="90" t="s">
        <v>45</v>
      </c>
      <c r="AV5" s="91"/>
      <c r="AW5" s="91"/>
      <c r="AX5" s="90" t="s">
        <v>46</v>
      </c>
      <c r="AY5" s="91"/>
      <c r="AZ5" s="92"/>
      <c r="BA5" s="62" t="s">
        <v>57</v>
      </c>
      <c r="BB5" s="69"/>
    </row>
    <row r="6" spans="1:62" ht="23.25" customHeight="1" x14ac:dyDescent="0.25">
      <c r="A6" s="74"/>
      <c r="B6" s="60"/>
      <c r="C6" s="22">
        <v>2011</v>
      </c>
      <c r="D6" s="22">
        <v>2012</v>
      </c>
      <c r="E6" s="23">
        <v>2013</v>
      </c>
      <c r="F6" s="24">
        <v>2014</v>
      </c>
      <c r="G6" s="48">
        <v>2015</v>
      </c>
      <c r="H6" s="49">
        <v>2016</v>
      </c>
      <c r="I6" s="45">
        <v>2017</v>
      </c>
      <c r="J6" s="26">
        <v>2011</v>
      </c>
      <c r="K6" s="26">
        <v>2012</v>
      </c>
      <c r="L6" s="26">
        <v>2013</v>
      </c>
      <c r="M6" s="45">
        <v>2014</v>
      </c>
      <c r="N6" s="48">
        <v>2015</v>
      </c>
      <c r="O6" s="45">
        <v>2016</v>
      </c>
      <c r="P6" s="26">
        <v>2011</v>
      </c>
      <c r="Q6" s="26">
        <v>2012</v>
      </c>
      <c r="R6" s="45">
        <v>2013</v>
      </c>
      <c r="S6" s="45">
        <v>2014</v>
      </c>
      <c r="T6" s="26">
        <v>2011</v>
      </c>
      <c r="U6" s="26">
        <v>2012</v>
      </c>
      <c r="V6" s="45">
        <v>2013</v>
      </c>
      <c r="W6" s="25">
        <v>2017</v>
      </c>
      <c r="X6" s="45">
        <v>2014</v>
      </c>
      <c r="Y6" s="45">
        <v>2015</v>
      </c>
      <c r="Z6" s="45">
        <v>2016</v>
      </c>
      <c r="AA6" s="26">
        <v>2011</v>
      </c>
      <c r="AB6" s="26">
        <v>2012</v>
      </c>
      <c r="AC6" s="26">
        <v>2013</v>
      </c>
      <c r="AD6" s="45">
        <v>2017</v>
      </c>
      <c r="AE6" s="45">
        <v>2014</v>
      </c>
      <c r="AF6" s="48">
        <v>2015</v>
      </c>
      <c r="AG6" s="45">
        <v>2016</v>
      </c>
      <c r="AH6" s="25">
        <v>2017</v>
      </c>
      <c r="AI6" s="26">
        <v>2012</v>
      </c>
      <c r="AJ6" s="26">
        <v>2013</v>
      </c>
      <c r="AK6" s="45">
        <v>2014</v>
      </c>
      <c r="AL6" s="45">
        <v>2015</v>
      </c>
      <c r="AM6" s="45">
        <v>2016</v>
      </c>
      <c r="AN6" s="26">
        <v>2013</v>
      </c>
      <c r="AO6" s="45">
        <v>2017</v>
      </c>
      <c r="AP6" s="26">
        <v>2014</v>
      </c>
      <c r="AQ6" s="48">
        <v>2015</v>
      </c>
      <c r="AR6" s="45">
        <v>2016</v>
      </c>
      <c r="AS6" s="25">
        <v>2017</v>
      </c>
      <c r="AT6" s="26">
        <v>2014</v>
      </c>
      <c r="AU6" s="45">
        <v>2015</v>
      </c>
      <c r="AV6" s="45">
        <v>2016</v>
      </c>
      <c r="AW6" s="45">
        <v>2017</v>
      </c>
      <c r="AX6" s="58">
        <v>2015</v>
      </c>
      <c r="AY6" s="45">
        <v>2016</v>
      </c>
      <c r="AZ6" s="25">
        <v>2017</v>
      </c>
      <c r="BA6" s="48">
        <v>2017</v>
      </c>
      <c r="BB6" s="70"/>
      <c r="BC6" s="2"/>
    </row>
    <row r="7" spans="1:62" ht="23.25" customHeight="1" x14ac:dyDescent="0.4">
      <c r="A7" s="8" t="s">
        <v>1</v>
      </c>
      <c r="B7" s="8"/>
      <c r="C7" s="27">
        <f t="shared" ref="C7:AP7" si="0">SUM(C8:C19)</f>
        <v>1542</v>
      </c>
      <c r="D7" s="27">
        <f t="shared" si="0"/>
        <v>1816</v>
      </c>
      <c r="E7" s="27">
        <f t="shared" si="0"/>
        <v>2310</v>
      </c>
      <c r="F7" s="28">
        <f t="shared" si="0"/>
        <v>2220</v>
      </c>
      <c r="G7" s="50">
        <f t="shared" ref="G7" si="1">SUM(G8:G19)</f>
        <v>2088</v>
      </c>
      <c r="H7" s="30">
        <f t="shared" ref="H7" si="2">SUM(H8:H19)</f>
        <v>2392</v>
      </c>
      <c r="I7" s="31">
        <f t="shared" si="0"/>
        <v>2619</v>
      </c>
      <c r="J7" s="31">
        <f t="shared" si="0"/>
        <v>3226</v>
      </c>
      <c r="K7" s="31">
        <f t="shared" si="0"/>
        <v>3982</v>
      </c>
      <c r="L7" s="31">
        <f t="shared" si="0"/>
        <v>4121</v>
      </c>
      <c r="M7" s="31">
        <f t="shared" si="0"/>
        <v>4410</v>
      </c>
      <c r="N7" s="50">
        <f>SUM(N8:N19)</f>
        <v>4290</v>
      </c>
      <c r="O7" s="31">
        <f t="shared" ref="O7" si="3">SUM(O8:O19)</f>
        <v>4978</v>
      </c>
      <c r="P7" s="31">
        <f t="shared" si="0"/>
        <v>1637</v>
      </c>
      <c r="Q7" s="31">
        <f t="shared" si="0"/>
        <v>1397</v>
      </c>
      <c r="R7" s="31">
        <f t="shared" si="0"/>
        <v>1949</v>
      </c>
      <c r="S7" s="31">
        <f t="shared" si="0"/>
        <v>1977</v>
      </c>
      <c r="T7" s="31">
        <f t="shared" si="0"/>
        <v>262</v>
      </c>
      <c r="U7" s="31">
        <f t="shared" si="0"/>
        <v>710</v>
      </c>
      <c r="V7" s="31">
        <f>SUM(V8:V19)</f>
        <v>2432</v>
      </c>
      <c r="W7" s="29">
        <f t="shared" ref="W7" si="4">SUM(W8:W19)</f>
        <v>5182</v>
      </c>
      <c r="X7" s="31">
        <f t="shared" ref="X7" si="5">SUM(X8:X19)</f>
        <v>2773</v>
      </c>
      <c r="Y7" s="31">
        <f>SUM(Y8:Y19)</f>
        <v>2151</v>
      </c>
      <c r="Z7" s="31">
        <f t="shared" ref="Z7" si="6">SUM(Z8:Z19)</f>
        <v>1998</v>
      </c>
      <c r="AA7" s="31">
        <f t="shared" si="0"/>
        <v>769</v>
      </c>
      <c r="AB7" s="31">
        <f t="shared" si="0"/>
        <v>3315</v>
      </c>
      <c r="AC7" s="31">
        <f>SUM(AC8:AC19)</f>
        <v>4519</v>
      </c>
      <c r="AD7" s="31">
        <f t="shared" ref="AD7" si="7">SUM(AD8:AD19)</f>
        <v>1845</v>
      </c>
      <c r="AE7" s="31">
        <f t="shared" ref="AE7" si="8">SUM(AE8:AE19)</f>
        <v>4924</v>
      </c>
      <c r="AF7" s="50">
        <f>SUM(AF8:AF19)</f>
        <v>4265</v>
      </c>
      <c r="AG7" s="31">
        <f t="shared" ref="AG7:AH7" si="9">SUM(AG8:AG19)</f>
        <v>3963</v>
      </c>
      <c r="AH7" s="29">
        <f t="shared" si="9"/>
        <v>4305</v>
      </c>
      <c r="AI7" s="31">
        <f t="shared" si="0"/>
        <v>173</v>
      </c>
      <c r="AJ7" s="31">
        <f t="shared" si="0"/>
        <v>3515</v>
      </c>
      <c r="AK7" s="31">
        <f t="shared" si="0"/>
        <v>4248</v>
      </c>
      <c r="AL7" s="31">
        <f>SUM(AL8:AL19)</f>
        <v>3934</v>
      </c>
      <c r="AM7" s="31">
        <f t="shared" ref="AM7:AO7" si="10">SUM(AM8:AM19)</f>
        <v>3870</v>
      </c>
      <c r="AN7" s="31">
        <f t="shared" si="0"/>
        <v>2906</v>
      </c>
      <c r="AO7" s="31">
        <f t="shared" si="10"/>
        <v>4198</v>
      </c>
      <c r="AP7" s="31">
        <f t="shared" si="0"/>
        <v>2076</v>
      </c>
      <c r="AQ7" s="50">
        <f>SUM(AQ8:AQ19)</f>
        <v>1988</v>
      </c>
      <c r="AR7" s="31">
        <f t="shared" ref="AR7:AS7" si="11">SUM(AR8:AR19)</f>
        <v>1916</v>
      </c>
      <c r="AS7" s="29">
        <f t="shared" si="11"/>
        <v>1916</v>
      </c>
      <c r="AT7" s="31">
        <f t="shared" ref="AT7" si="12">SUM(AT8:AT19)</f>
        <v>826</v>
      </c>
      <c r="AU7" s="31">
        <f>SUM(AU8:AU19)</f>
        <v>331</v>
      </c>
      <c r="AV7" s="31">
        <f t="shared" ref="AV7:AW7" si="13">SUM(AV8:AV19)</f>
        <v>269</v>
      </c>
      <c r="AW7" s="31">
        <f t="shared" si="13"/>
        <v>245</v>
      </c>
      <c r="AX7" s="50">
        <f>SUM(AX8:AX19)</f>
        <v>552</v>
      </c>
      <c r="AY7" s="31">
        <f t="shared" ref="AY7:AZ7" si="14">SUM(AY8:AY19)</f>
        <v>1475</v>
      </c>
      <c r="AZ7" s="29">
        <f t="shared" si="14"/>
        <v>1911</v>
      </c>
      <c r="BA7" s="50">
        <f t="shared" ref="BA7" si="15">SUM(BA8:BA19)</f>
        <v>488</v>
      </c>
      <c r="BB7" s="55" t="s">
        <v>0</v>
      </c>
    </row>
    <row r="8" spans="1:62" ht="23.25" customHeight="1" x14ac:dyDescent="0.4">
      <c r="A8" s="19" t="s">
        <v>6</v>
      </c>
      <c r="B8" s="19"/>
      <c r="C8" s="32">
        <v>87</v>
      </c>
      <c r="D8" s="32">
        <v>140</v>
      </c>
      <c r="E8" s="32">
        <v>189</v>
      </c>
      <c r="F8" s="33">
        <v>215</v>
      </c>
      <c r="G8" s="51">
        <v>166</v>
      </c>
      <c r="H8" s="34">
        <v>174</v>
      </c>
      <c r="I8" s="35">
        <v>199</v>
      </c>
      <c r="J8" s="52">
        <v>290</v>
      </c>
      <c r="K8" s="52">
        <v>428</v>
      </c>
      <c r="L8" s="52">
        <v>290</v>
      </c>
      <c r="M8" s="35">
        <v>356</v>
      </c>
      <c r="N8" s="51">
        <v>376</v>
      </c>
      <c r="O8" s="35">
        <v>400</v>
      </c>
      <c r="P8" s="35">
        <v>137</v>
      </c>
      <c r="Q8" s="35">
        <v>111</v>
      </c>
      <c r="R8" s="35">
        <v>175</v>
      </c>
      <c r="S8" s="35">
        <v>164</v>
      </c>
      <c r="T8" s="44" t="s">
        <v>47</v>
      </c>
      <c r="U8" s="35">
        <v>48</v>
      </c>
      <c r="V8" s="35">
        <v>115</v>
      </c>
      <c r="W8" s="65">
        <v>496</v>
      </c>
      <c r="X8" s="35">
        <v>227</v>
      </c>
      <c r="Y8" s="35">
        <v>230</v>
      </c>
      <c r="Z8" s="35">
        <v>166</v>
      </c>
      <c r="AA8" s="44" t="s">
        <v>47</v>
      </c>
      <c r="AB8" s="35">
        <v>351</v>
      </c>
      <c r="AC8" s="35">
        <v>339</v>
      </c>
      <c r="AD8" s="35">
        <v>157</v>
      </c>
      <c r="AE8" s="35">
        <v>400</v>
      </c>
      <c r="AF8" s="51">
        <v>359</v>
      </c>
      <c r="AG8" s="35">
        <v>339</v>
      </c>
      <c r="AH8" s="65">
        <v>321</v>
      </c>
      <c r="AI8" s="44" t="s">
        <v>47</v>
      </c>
      <c r="AJ8" s="35">
        <v>191</v>
      </c>
      <c r="AK8" s="35">
        <v>361</v>
      </c>
      <c r="AL8" s="35">
        <v>331</v>
      </c>
      <c r="AM8" s="35">
        <v>342</v>
      </c>
      <c r="AN8" s="35">
        <v>288</v>
      </c>
      <c r="AO8" s="35">
        <v>351</v>
      </c>
      <c r="AP8" s="35">
        <v>174</v>
      </c>
      <c r="AQ8" s="51">
        <v>181</v>
      </c>
      <c r="AR8" s="35">
        <v>164</v>
      </c>
      <c r="AS8" s="65">
        <v>155</v>
      </c>
      <c r="AT8" s="35">
        <v>57</v>
      </c>
      <c r="AU8" s="35">
        <v>30</v>
      </c>
      <c r="AV8" s="35">
        <v>29</v>
      </c>
      <c r="AW8" s="35">
        <v>19</v>
      </c>
      <c r="AX8" s="51" t="s">
        <v>40</v>
      </c>
      <c r="AY8" s="35">
        <v>124</v>
      </c>
      <c r="AZ8" s="65">
        <v>142</v>
      </c>
      <c r="BA8" s="51" t="s">
        <v>40</v>
      </c>
      <c r="BB8" s="56" t="s">
        <v>7</v>
      </c>
      <c r="BG8" s="12"/>
      <c r="BH8" s="12"/>
      <c r="BI8" s="12"/>
      <c r="BJ8" s="12"/>
    </row>
    <row r="9" spans="1:62" ht="23.25" customHeight="1" x14ac:dyDescent="0.4">
      <c r="A9" s="19" t="s">
        <v>8</v>
      </c>
      <c r="B9" s="19"/>
      <c r="C9" s="32">
        <v>69</v>
      </c>
      <c r="D9" s="32">
        <v>128</v>
      </c>
      <c r="E9" s="32">
        <v>161</v>
      </c>
      <c r="F9" s="33">
        <v>192</v>
      </c>
      <c r="G9" s="51">
        <v>161</v>
      </c>
      <c r="H9" s="34">
        <v>195</v>
      </c>
      <c r="I9" s="35">
        <v>195</v>
      </c>
      <c r="J9" s="52">
        <v>268</v>
      </c>
      <c r="K9" s="52">
        <v>332</v>
      </c>
      <c r="L9" s="52">
        <v>314</v>
      </c>
      <c r="M9" s="35">
        <v>360</v>
      </c>
      <c r="N9" s="51">
        <v>336</v>
      </c>
      <c r="O9" s="35">
        <v>428</v>
      </c>
      <c r="P9" s="35">
        <v>185</v>
      </c>
      <c r="Q9" s="35">
        <v>109</v>
      </c>
      <c r="R9" s="35">
        <v>158</v>
      </c>
      <c r="S9" s="35">
        <v>176</v>
      </c>
      <c r="T9" s="44" t="s">
        <v>47</v>
      </c>
      <c r="U9" s="35">
        <v>40</v>
      </c>
      <c r="V9" s="35">
        <v>83</v>
      </c>
      <c r="W9" s="65">
        <v>462</v>
      </c>
      <c r="X9" s="35">
        <v>212</v>
      </c>
      <c r="Y9" s="35">
        <v>199</v>
      </c>
      <c r="Z9" s="35">
        <v>120</v>
      </c>
      <c r="AA9" s="44" t="s">
        <v>47</v>
      </c>
      <c r="AB9" s="35">
        <v>351</v>
      </c>
      <c r="AC9" s="35">
        <v>427</v>
      </c>
      <c r="AD9" s="35">
        <v>102</v>
      </c>
      <c r="AE9" s="35">
        <v>380</v>
      </c>
      <c r="AF9" s="51">
        <v>407</v>
      </c>
      <c r="AG9" s="35">
        <v>323</v>
      </c>
      <c r="AH9" s="65">
        <v>260</v>
      </c>
      <c r="AI9" s="44" t="s">
        <v>47</v>
      </c>
      <c r="AJ9" s="35">
        <v>213</v>
      </c>
      <c r="AK9" s="35">
        <v>356</v>
      </c>
      <c r="AL9" s="35">
        <v>304</v>
      </c>
      <c r="AM9" s="35">
        <v>320</v>
      </c>
      <c r="AN9" s="35">
        <v>304</v>
      </c>
      <c r="AO9" s="35">
        <v>308</v>
      </c>
      <c r="AP9" s="35">
        <v>159</v>
      </c>
      <c r="AQ9" s="51">
        <v>169</v>
      </c>
      <c r="AR9" s="35">
        <v>159</v>
      </c>
      <c r="AS9" s="65">
        <v>161</v>
      </c>
      <c r="AT9" s="35">
        <v>83</v>
      </c>
      <c r="AU9" s="35">
        <v>23</v>
      </c>
      <c r="AV9" s="35">
        <v>23</v>
      </c>
      <c r="AW9" s="35">
        <v>17</v>
      </c>
      <c r="AX9" s="51" t="s">
        <v>40</v>
      </c>
      <c r="AY9" s="35">
        <v>143</v>
      </c>
      <c r="AZ9" s="65">
        <v>136</v>
      </c>
      <c r="BA9" s="51" t="s">
        <v>40</v>
      </c>
      <c r="BB9" s="56" t="s">
        <v>9</v>
      </c>
    </row>
    <row r="10" spans="1:62" ht="23.25" customHeight="1" x14ac:dyDescent="0.4">
      <c r="A10" s="19" t="s">
        <v>10</v>
      </c>
      <c r="B10" s="19"/>
      <c r="C10" s="32">
        <v>80</v>
      </c>
      <c r="D10" s="32">
        <v>161</v>
      </c>
      <c r="E10" s="32">
        <v>184</v>
      </c>
      <c r="F10" s="33">
        <v>214</v>
      </c>
      <c r="G10" s="51">
        <v>173</v>
      </c>
      <c r="H10" s="34">
        <v>201</v>
      </c>
      <c r="I10" s="35">
        <v>193</v>
      </c>
      <c r="J10" s="52">
        <v>202</v>
      </c>
      <c r="K10" s="52">
        <v>320</v>
      </c>
      <c r="L10" s="52">
        <v>358</v>
      </c>
      <c r="M10" s="35">
        <v>388</v>
      </c>
      <c r="N10" s="51">
        <v>396</v>
      </c>
      <c r="O10" s="35">
        <v>402</v>
      </c>
      <c r="P10" s="35">
        <v>131</v>
      </c>
      <c r="Q10" s="35">
        <v>98</v>
      </c>
      <c r="R10" s="35">
        <v>141</v>
      </c>
      <c r="S10" s="35">
        <v>190</v>
      </c>
      <c r="T10" s="44" t="s">
        <v>47</v>
      </c>
      <c r="U10" s="35">
        <v>56</v>
      </c>
      <c r="V10" s="35">
        <v>197</v>
      </c>
      <c r="W10" s="65">
        <v>446</v>
      </c>
      <c r="X10" s="35">
        <v>246</v>
      </c>
      <c r="Y10" s="35">
        <v>235</v>
      </c>
      <c r="Z10" s="35">
        <v>168</v>
      </c>
      <c r="AA10" s="44" t="s">
        <v>47</v>
      </c>
      <c r="AB10" s="35">
        <v>233</v>
      </c>
      <c r="AC10" s="35">
        <v>348</v>
      </c>
      <c r="AD10" s="35">
        <v>183</v>
      </c>
      <c r="AE10" s="35">
        <v>391</v>
      </c>
      <c r="AF10" s="51">
        <v>377</v>
      </c>
      <c r="AG10" s="35">
        <v>314</v>
      </c>
      <c r="AH10" s="65">
        <v>281</v>
      </c>
      <c r="AI10" s="44" t="s">
        <v>47</v>
      </c>
      <c r="AJ10" s="35">
        <v>231</v>
      </c>
      <c r="AK10" s="35">
        <v>393</v>
      </c>
      <c r="AL10" s="35">
        <v>356</v>
      </c>
      <c r="AM10" s="35">
        <v>343</v>
      </c>
      <c r="AN10" s="35">
        <v>364</v>
      </c>
      <c r="AO10" s="35">
        <v>327</v>
      </c>
      <c r="AP10" s="35">
        <v>176</v>
      </c>
      <c r="AQ10" s="51">
        <v>170</v>
      </c>
      <c r="AR10" s="35">
        <v>163</v>
      </c>
      <c r="AS10" s="65">
        <v>174</v>
      </c>
      <c r="AT10" s="35">
        <v>108</v>
      </c>
      <c r="AU10" s="35">
        <v>25</v>
      </c>
      <c r="AV10" s="35">
        <v>23</v>
      </c>
      <c r="AW10" s="35">
        <v>20</v>
      </c>
      <c r="AX10" s="51" t="s">
        <v>40</v>
      </c>
      <c r="AY10" s="35">
        <v>114</v>
      </c>
      <c r="AZ10" s="65">
        <v>148</v>
      </c>
      <c r="BA10" s="51" t="s">
        <v>40</v>
      </c>
      <c r="BB10" s="56" t="s">
        <v>11</v>
      </c>
    </row>
    <row r="11" spans="1:62" ht="23.25" customHeight="1" x14ac:dyDescent="0.4">
      <c r="A11" s="19" t="s">
        <v>12</v>
      </c>
      <c r="B11" s="19"/>
      <c r="C11" s="32">
        <v>147</v>
      </c>
      <c r="D11" s="32">
        <v>149</v>
      </c>
      <c r="E11" s="32">
        <v>190</v>
      </c>
      <c r="F11" s="33">
        <v>192</v>
      </c>
      <c r="G11" s="51">
        <v>173</v>
      </c>
      <c r="H11" s="34">
        <v>192</v>
      </c>
      <c r="I11" s="35">
        <v>211</v>
      </c>
      <c r="J11" s="52">
        <v>192</v>
      </c>
      <c r="K11" s="52">
        <v>358</v>
      </c>
      <c r="L11" s="52">
        <v>268</v>
      </c>
      <c r="M11" s="35">
        <v>354</v>
      </c>
      <c r="N11" s="51">
        <v>390</v>
      </c>
      <c r="O11" s="35">
        <v>368</v>
      </c>
      <c r="P11" s="35">
        <v>167</v>
      </c>
      <c r="Q11" s="35">
        <v>131</v>
      </c>
      <c r="R11" s="35">
        <v>174</v>
      </c>
      <c r="S11" s="35">
        <v>166</v>
      </c>
      <c r="T11" s="44" t="s">
        <v>47</v>
      </c>
      <c r="U11" s="35">
        <v>42</v>
      </c>
      <c r="V11" s="35">
        <v>241</v>
      </c>
      <c r="W11" s="65">
        <v>436</v>
      </c>
      <c r="X11" s="35">
        <v>230</v>
      </c>
      <c r="Y11" s="35">
        <v>229</v>
      </c>
      <c r="Z11" s="35">
        <v>139</v>
      </c>
      <c r="AA11" s="44" t="s">
        <v>47</v>
      </c>
      <c r="AB11" s="35">
        <v>226</v>
      </c>
      <c r="AC11" s="35">
        <v>284</v>
      </c>
      <c r="AD11" s="35">
        <v>138</v>
      </c>
      <c r="AE11" s="35">
        <v>390</v>
      </c>
      <c r="AF11" s="51">
        <v>367</v>
      </c>
      <c r="AG11" s="35">
        <v>314</v>
      </c>
      <c r="AH11" s="65">
        <v>289</v>
      </c>
      <c r="AI11" s="44" t="s">
        <v>47</v>
      </c>
      <c r="AJ11" s="35">
        <v>239</v>
      </c>
      <c r="AK11" s="35">
        <v>358</v>
      </c>
      <c r="AL11" s="35">
        <v>341</v>
      </c>
      <c r="AM11" s="35">
        <v>328</v>
      </c>
      <c r="AN11" s="35">
        <v>289</v>
      </c>
      <c r="AO11" s="35">
        <v>316</v>
      </c>
      <c r="AP11" s="35">
        <v>175</v>
      </c>
      <c r="AQ11" s="51">
        <v>175</v>
      </c>
      <c r="AR11" s="35">
        <v>154</v>
      </c>
      <c r="AS11" s="65">
        <v>158</v>
      </c>
      <c r="AT11" s="35">
        <v>112</v>
      </c>
      <c r="AU11" s="35">
        <v>26</v>
      </c>
      <c r="AV11" s="35">
        <v>21</v>
      </c>
      <c r="AW11" s="35">
        <v>22</v>
      </c>
      <c r="AX11" s="51" t="s">
        <v>40</v>
      </c>
      <c r="AY11" s="35">
        <v>106</v>
      </c>
      <c r="AZ11" s="65">
        <v>156</v>
      </c>
      <c r="BA11" s="51" t="s">
        <v>40</v>
      </c>
      <c r="BB11" s="56" t="s">
        <v>13</v>
      </c>
      <c r="BG11" s="12"/>
      <c r="BH11" s="12"/>
      <c r="BI11" s="12"/>
      <c r="BJ11" s="12"/>
    </row>
    <row r="12" spans="1:62" ht="23.25" customHeight="1" x14ac:dyDescent="0.4">
      <c r="A12" s="19" t="s">
        <v>14</v>
      </c>
      <c r="B12" s="19"/>
      <c r="C12" s="32">
        <v>128</v>
      </c>
      <c r="D12" s="32">
        <v>139</v>
      </c>
      <c r="E12" s="32">
        <v>178</v>
      </c>
      <c r="F12" s="33">
        <v>186</v>
      </c>
      <c r="G12" s="51">
        <v>182</v>
      </c>
      <c r="H12" s="34">
        <v>194</v>
      </c>
      <c r="I12" s="35">
        <v>209</v>
      </c>
      <c r="J12" s="52">
        <v>274</v>
      </c>
      <c r="K12" s="52">
        <v>284</v>
      </c>
      <c r="L12" s="52">
        <v>274</v>
      </c>
      <c r="M12" s="35">
        <v>368</v>
      </c>
      <c r="N12" s="51">
        <v>356</v>
      </c>
      <c r="O12" s="35">
        <v>364</v>
      </c>
      <c r="P12" s="35">
        <v>102</v>
      </c>
      <c r="Q12" s="35">
        <v>99</v>
      </c>
      <c r="R12" s="35">
        <v>130</v>
      </c>
      <c r="S12" s="35">
        <v>154</v>
      </c>
      <c r="T12" s="44" t="s">
        <v>47</v>
      </c>
      <c r="U12" s="35">
        <v>68</v>
      </c>
      <c r="V12" s="35">
        <v>233</v>
      </c>
      <c r="W12" s="65">
        <v>380</v>
      </c>
      <c r="X12" s="35">
        <v>236</v>
      </c>
      <c r="Y12" s="35">
        <v>222</v>
      </c>
      <c r="Z12" s="35">
        <v>136</v>
      </c>
      <c r="AA12" s="44" t="s">
        <v>47</v>
      </c>
      <c r="AB12" s="35">
        <v>180</v>
      </c>
      <c r="AC12" s="35">
        <v>382</v>
      </c>
      <c r="AD12" s="35">
        <v>168</v>
      </c>
      <c r="AE12" s="35">
        <v>411</v>
      </c>
      <c r="AF12" s="51">
        <v>397</v>
      </c>
      <c r="AG12" s="35">
        <v>370</v>
      </c>
      <c r="AH12" s="65">
        <v>325</v>
      </c>
      <c r="AI12" s="44" t="s">
        <v>47</v>
      </c>
      <c r="AJ12" s="35">
        <v>288</v>
      </c>
      <c r="AK12" s="35">
        <v>370</v>
      </c>
      <c r="AL12" s="35">
        <v>341</v>
      </c>
      <c r="AM12" s="35">
        <v>321</v>
      </c>
      <c r="AN12" s="35">
        <v>259</v>
      </c>
      <c r="AO12" s="35">
        <v>319</v>
      </c>
      <c r="AP12" s="35">
        <v>181</v>
      </c>
      <c r="AQ12" s="51">
        <v>166</v>
      </c>
      <c r="AR12" s="35">
        <v>163</v>
      </c>
      <c r="AS12" s="65">
        <v>142</v>
      </c>
      <c r="AT12" s="35">
        <v>91</v>
      </c>
      <c r="AU12" s="35">
        <v>28</v>
      </c>
      <c r="AV12" s="35">
        <v>21</v>
      </c>
      <c r="AW12" s="35">
        <v>20</v>
      </c>
      <c r="AX12" s="51">
        <v>9</v>
      </c>
      <c r="AY12" s="35">
        <v>90</v>
      </c>
      <c r="AZ12" s="65">
        <v>160</v>
      </c>
      <c r="BA12" s="51" t="s">
        <v>40</v>
      </c>
      <c r="BB12" s="56" t="s">
        <v>15</v>
      </c>
    </row>
    <row r="13" spans="1:62" ht="23.25" customHeight="1" x14ac:dyDescent="0.4">
      <c r="A13" s="19" t="s">
        <v>16</v>
      </c>
      <c r="B13" s="19"/>
      <c r="C13" s="32">
        <v>137</v>
      </c>
      <c r="D13" s="32">
        <v>136</v>
      </c>
      <c r="E13" s="32">
        <v>192</v>
      </c>
      <c r="F13" s="33">
        <v>180</v>
      </c>
      <c r="G13" s="51">
        <v>174</v>
      </c>
      <c r="H13" s="34">
        <v>185</v>
      </c>
      <c r="I13" s="35">
        <v>192</v>
      </c>
      <c r="J13" s="52">
        <v>278</v>
      </c>
      <c r="K13" s="52">
        <v>318</v>
      </c>
      <c r="L13" s="52">
        <v>328</v>
      </c>
      <c r="M13" s="35">
        <v>346</v>
      </c>
      <c r="N13" s="51">
        <v>340</v>
      </c>
      <c r="O13" s="35">
        <v>336</v>
      </c>
      <c r="P13" s="35">
        <v>127</v>
      </c>
      <c r="Q13" s="35">
        <v>102</v>
      </c>
      <c r="R13" s="35">
        <v>173</v>
      </c>
      <c r="S13" s="35">
        <v>169</v>
      </c>
      <c r="T13" s="44" t="s">
        <v>47</v>
      </c>
      <c r="U13" s="35">
        <v>58</v>
      </c>
      <c r="V13" s="35">
        <v>225</v>
      </c>
      <c r="W13" s="65">
        <v>376</v>
      </c>
      <c r="X13" s="35">
        <v>231</v>
      </c>
      <c r="Y13" s="35">
        <v>138</v>
      </c>
      <c r="Z13" s="35">
        <v>198</v>
      </c>
      <c r="AA13" s="44" t="s">
        <v>47</v>
      </c>
      <c r="AB13" s="35">
        <v>150</v>
      </c>
      <c r="AC13" s="35">
        <v>354</v>
      </c>
      <c r="AD13" s="35">
        <v>168</v>
      </c>
      <c r="AE13" s="35">
        <v>407</v>
      </c>
      <c r="AF13" s="51">
        <v>345</v>
      </c>
      <c r="AG13" s="35">
        <v>327</v>
      </c>
      <c r="AH13" s="65">
        <v>395</v>
      </c>
      <c r="AI13" s="44" t="s">
        <v>47</v>
      </c>
      <c r="AJ13" s="35">
        <v>292</v>
      </c>
      <c r="AK13" s="35">
        <v>331</v>
      </c>
      <c r="AL13" s="35">
        <v>302</v>
      </c>
      <c r="AM13" s="35">
        <v>286</v>
      </c>
      <c r="AN13" s="35">
        <v>341</v>
      </c>
      <c r="AO13" s="35">
        <v>310</v>
      </c>
      <c r="AP13" s="35">
        <v>168</v>
      </c>
      <c r="AQ13" s="51">
        <v>146</v>
      </c>
      <c r="AR13" s="35">
        <v>144</v>
      </c>
      <c r="AS13" s="65">
        <v>145</v>
      </c>
      <c r="AT13" s="35">
        <v>68</v>
      </c>
      <c r="AU13" s="35">
        <v>28</v>
      </c>
      <c r="AV13" s="35">
        <v>18</v>
      </c>
      <c r="AW13" s="35">
        <v>20</v>
      </c>
      <c r="AX13" s="51">
        <v>43</v>
      </c>
      <c r="AY13" s="35">
        <v>86</v>
      </c>
      <c r="AZ13" s="65">
        <v>147</v>
      </c>
      <c r="BA13" s="51" t="s">
        <v>40</v>
      </c>
      <c r="BB13" s="56" t="s">
        <v>17</v>
      </c>
    </row>
    <row r="14" spans="1:62" ht="23.25" customHeight="1" x14ac:dyDescent="0.4">
      <c r="A14" s="19" t="s">
        <v>18</v>
      </c>
      <c r="B14" s="19"/>
      <c r="C14" s="32">
        <v>178</v>
      </c>
      <c r="D14" s="32">
        <v>154</v>
      </c>
      <c r="E14" s="32">
        <v>189</v>
      </c>
      <c r="F14" s="33">
        <v>178</v>
      </c>
      <c r="G14" s="51">
        <v>168</v>
      </c>
      <c r="H14" s="34">
        <v>193</v>
      </c>
      <c r="I14" s="35">
        <v>215</v>
      </c>
      <c r="J14" s="52">
        <v>322</v>
      </c>
      <c r="K14" s="52">
        <v>372</v>
      </c>
      <c r="L14" s="52">
        <v>308</v>
      </c>
      <c r="M14" s="35">
        <v>362</v>
      </c>
      <c r="N14" s="51">
        <v>356</v>
      </c>
      <c r="O14" s="35">
        <v>402</v>
      </c>
      <c r="P14" s="35">
        <v>161</v>
      </c>
      <c r="Q14" s="35">
        <v>146</v>
      </c>
      <c r="R14" s="35">
        <v>124</v>
      </c>
      <c r="S14" s="35">
        <v>161</v>
      </c>
      <c r="T14" s="44" t="s">
        <v>47</v>
      </c>
      <c r="U14" s="35">
        <v>60</v>
      </c>
      <c r="V14" s="35">
        <v>228</v>
      </c>
      <c r="W14" s="65">
        <v>442</v>
      </c>
      <c r="X14" s="35">
        <v>247</v>
      </c>
      <c r="Y14" s="35">
        <v>132</v>
      </c>
      <c r="Z14" s="35">
        <v>211</v>
      </c>
      <c r="AA14" s="44" t="s">
        <v>47</v>
      </c>
      <c r="AB14" s="35">
        <v>226</v>
      </c>
      <c r="AC14" s="35">
        <v>337</v>
      </c>
      <c r="AD14" s="35">
        <v>189</v>
      </c>
      <c r="AE14" s="35">
        <v>452</v>
      </c>
      <c r="AF14" s="51">
        <v>353</v>
      </c>
      <c r="AG14" s="35">
        <v>338</v>
      </c>
      <c r="AH14" s="65">
        <v>428</v>
      </c>
      <c r="AI14" s="44" t="s">
        <v>47</v>
      </c>
      <c r="AJ14" s="35">
        <v>302</v>
      </c>
      <c r="AK14" s="35">
        <v>346</v>
      </c>
      <c r="AL14" s="35">
        <v>330</v>
      </c>
      <c r="AM14" s="35">
        <v>296</v>
      </c>
      <c r="AN14" s="35">
        <v>254</v>
      </c>
      <c r="AO14" s="35">
        <v>366</v>
      </c>
      <c r="AP14" s="35">
        <v>173</v>
      </c>
      <c r="AQ14" s="51">
        <v>152</v>
      </c>
      <c r="AR14" s="35">
        <v>162</v>
      </c>
      <c r="AS14" s="65">
        <v>154</v>
      </c>
      <c r="AT14" s="35">
        <v>58</v>
      </c>
      <c r="AU14" s="35">
        <v>26</v>
      </c>
      <c r="AV14" s="35">
        <v>25</v>
      </c>
      <c r="AW14" s="35">
        <v>21</v>
      </c>
      <c r="AX14" s="51">
        <v>39</v>
      </c>
      <c r="AY14" s="35">
        <v>120</v>
      </c>
      <c r="AZ14" s="65">
        <v>155</v>
      </c>
      <c r="BA14" s="51" t="s">
        <v>40</v>
      </c>
      <c r="BB14" s="56" t="s">
        <v>19</v>
      </c>
      <c r="BG14" s="12"/>
      <c r="BH14" s="12"/>
      <c r="BI14" s="12"/>
      <c r="BJ14" s="12"/>
    </row>
    <row r="15" spans="1:62" ht="23.25" customHeight="1" x14ac:dyDescent="0.4">
      <c r="A15" s="19" t="s">
        <v>20</v>
      </c>
      <c r="B15" s="19"/>
      <c r="C15" s="32">
        <v>139</v>
      </c>
      <c r="D15" s="32">
        <v>153</v>
      </c>
      <c r="E15" s="32">
        <v>200</v>
      </c>
      <c r="F15" s="33">
        <v>189</v>
      </c>
      <c r="G15" s="51">
        <v>173</v>
      </c>
      <c r="H15" s="34">
        <v>214</v>
      </c>
      <c r="I15" s="35">
        <v>217</v>
      </c>
      <c r="J15" s="52">
        <v>254</v>
      </c>
      <c r="K15" s="52">
        <v>362</v>
      </c>
      <c r="L15" s="52">
        <v>464</v>
      </c>
      <c r="M15" s="35">
        <v>392</v>
      </c>
      <c r="N15" s="51">
        <v>346</v>
      </c>
      <c r="O15" s="35">
        <v>438</v>
      </c>
      <c r="P15" s="35">
        <v>121</v>
      </c>
      <c r="Q15" s="35">
        <v>145</v>
      </c>
      <c r="R15" s="35">
        <v>138</v>
      </c>
      <c r="S15" s="35">
        <v>159</v>
      </c>
      <c r="T15" s="44" t="s">
        <v>47</v>
      </c>
      <c r="U15" s="35">
        <v>66</v>
      </c>
      <c r="V15" s="35">
        <v>226</v>
      </c>
      <c r="W15" s="65">
        <v>436</v>
      </c>
      <c r="X15" s="35">
        <v>226</v>
      </c>
      <c r="Y15" s="35">
        <v>99</v>
      </c>
      <c r="Z15" s="35">
        <v>149</v>
      </c>
      <c r="AA15" s="44" t="s">
        <v>47</v>
      </c>
      <c r="AB15" s="35">
        <v>250</v>
      </c>
      <c r="AC15" s="35">
        <v>402</v>
      </c>
      <c r="AD15" s="35">
        <v>146</v>
      </c>
      <c r="AE15" s="35">
        <v>464</v>
      </c>
      <c r="AF15" s="51">
        <v>365</v>
      </c>
      <c r="AG15" s="35">
        <v>381</v>
      </c>
      <c r="AH15" s="65">
        <v>421</v>
      </c>
      <c r="AI15" s="44" t="s">
        <v>47</v>
      </c>
      <c r="AJ15" s="35">
        <v>333</v>
      </c>
      <c r="AK15" s="35">
        <v>370</v>
      </c>
      <c r="AL15" s="35">
        <v>341</v>
      </c>
      <c r="AM15" s="35">
        <v>329</v>
      </c>
      <c r="AN15" s="35">
        <v>159</v>
      </c>
      <c r="AO15" s="35">
        <v>397</v>
      </c>
      <c r="AP15" s="35">
        <v>172</v>
      </c>
      <c r="AQ15" s="51">
        <v>163</v>
      </c>
      <c r="AR15" s="35">
        <v>156</v>
      </c>
      <c r="AS15" s="65">
        <v>148</v>
      </c>
      <c r="AT15" s="35">
        <v>60</v>
      </c>
      <c r="AU15" s="35">
        <v>26</v>
      </c>
      <c r="AV15" s="35">
        <v>19</v>
      </c>
      <c r="AW15" s="35">
        <v>22</v>
      </c>
      <c r="AX15" s="51">
        <v>54</v>
      </c>
      <c r="AY15" s="35">
        <v>149</v>
      </c>
      <c r="AZ15" s="65">
        <v>173</v>
      </c>
      <c r="BA15" s="51" t="s">
        <v>40</v>
      </c>
      <c r="BB15" s="56" t="s">
        <v>21</v>
      </c>
    </row>
    <row r="16" spans="1:62" ht="23.25" customHeight="1" x14ac:dyDescent="0.4">
      <c r="A16" s="19" t="s">
        <v>22</v>
      </c>
      <c r="B16" s="19"/>
      <c r="C16" s="32">
        <v>148</v>
      </c>
      <c r="D16" s="32">
        <v>155</v>
      </c>
      <c r="E16" s="32">
        <v>200</v>
      </c>
      <c r="F16" s="33">
        <v>185</v>
      </c>
      <c r="G16" s="51">
        <v>177</v>
      </c>
      <c r="H16" s="34">
        <v>233</v>
      </c>
      <c r="I16" s="35">
        <v>242</v>
      </c>
      <c r="J16" s="52">
        <v>272</v>
      </c>
      <c r="K16" s="52">
        <v>286</v>
      </c>
      <c r="L16" s="52">
        <v>376</v>
      </c>
      <c r="M16" s="35">
        <v>346</v>
      </c>
      <c r="N16" s="51">
        <v>320</v>
      </c>
      <c r="O16" s="35">
        <v>432</v>
      </c>
      <c r="P16" s="35">
        <v>139</v>
      </c>
      <c r="Q16" s="35">
        <v>100</v>
      </c>
      <c r="R16" s="35">
        <v>202</v>
      </c>
      <c r="S16" s="35">
        <v>139</v>
      </c>
      <c r="T16" s="44" t="s">
        <v>47</v>
      </c>
      <c r="U16" s="35">
        <v>54</v>
      </c>
      <c r="V16" s="35">
        <v>199</v>
      </c>
      <c r="W16" s="65">
        <v>434</v>
      </c>
      <c r="X16" s="35">
        <v>223</v>
      </c>
      <c r="Y16" s="35">
        <v>185</v>
      </c>
      <c r="Z16" s="35">
        <v>167</v>
      </c>
      <c r="AA16" s="44" t="s">
        <v>47</v>
      </c>
      <c r="AB16" s="35">
        <v>308</v>
      </c>
      <c r="AC16" s="35">
        <v>387</v>
      </c>
      <c r="AD16" s="35">
        <v>172</v>
      </c>
      <c r="AE16" s="35">
        <v>409</v>
      </c>
      <c r="AF16" s="51">
        <v>341</v>
      </c>
      <c r="AG16" s="35">
        <v>317</v>
      </c>
      <c r="AH16" s="65">
        <v>419</v>
      </c>
      <c r="AI16" s="44" t="s">
        <v>47</v>
      </c>
      <c r="AJ16" s="35">
        <v>335</v>
      </c>
      <c r="AK16" s="35">
        <v>357</v>
      </c>
      <c r="AL16" s="35">
        <v>314</v>
      </c>
      <c r="AM16" s="35">
        <v>331</v>
      </c>
      <c r="AN16" s="35">
        <v>159</v>
      </c>
      <c r="AO16" s="35">
        <v>362</v>
      </c>
      <c r="AP16" s="35">
        <v>166</v>
      </c>
      <c r="AQ16" s="51">
        <v>151</v>
      </c>
      <c r="AR16" s="35">
        <v>155</v>
      </c>
      <c r="AS16" s="65">
        <v>166</v>
      </c>
      <c r="AT16" s="35">
        <v>46</v>
      </c>
      <c r="AU16" s="35">
        <v>32</v>
      </c>
      <c r="AV16" s="35">
        <v>24</v>
      </c>
      <c r="AW16" s="35">
        <v>21</v>
      </c>
      <c r="AX16" s="51">
        <v>69</v>
      </c>
      <c r="AY16" s="35">
        <v>130</v>
      </c>
      <c r="AZ16" s="65">
        <v>173</v>
      </c>
      <c r="BA16" s="51" t="s">
        <v>40</v>
      </c>
      <c r="BB16" s="56" t="s">
        <v>23</v>
      </c>
    </row>
    <row r="17" spans="1:62" ht="23.25" customHeight="1" x14ac:dyDescent="0.4">
      <c r="A17" s="19" t="s">
        <v>24</v>
      </c>
      <c r="B17" s="19"/>
      <c r="C17" s="32">
        <v>144</v>
      </c>
      <c r="D17" s="32">
        <v>157</v>
      </c>
      <c r="E17" s="32">
        <v>204</v>
      </c>
      <c r="F17" s="33">
        <v>180</v>
      </c>
      <c r="G17" s="51">
        <v>163</v>
      </c>
      <c r="H17" s="34">
        <v>228</v>
      </c>
      <c r="I17" s="35">
        <v>238</v>
      </c>
      <c r="J17" s="52">
        <v>190</v>
      </c>
      <c r="K17" s="52">
        <v>272</v>
      </c>
      <c r="L17" s="52">
        <v>380</v>
      </c>
      <c r="M17" s="35">
        <v>366</v>
      </c>
      <c r="N17" s="51">
        <v>334</v>
      </c>
      <c r="O17" s="35">
        <v>492</v>
      </c>
      <c r="P17" s="35">
        <v>104</v>
      </c>
      <c r="Q17" s="35">
        <v>122</v>
      </c>
      <c r="R17" s="35">
        <v>165</v>
      </c>
      <c r="S17" s="35">
        <v>177</v>
      </c>
      <c r="T17" s="35">
        <v>4</v>
      </c>
      <c r="U17" s="35">
        <v>52</v>
      </c>
      <c r="V17" s="35">
        <v>210</v>
      </c>
      <c r="W17" s="65">
        <v>446</v>
      </c>
      <c r="X17" s="35">
        <v>251</v>
      </c>
      <c r="Y17" s="35">
        <v>104</v>
      </c>
      <c r="Z17" s="35">
        <v>172</v>
      </c>
      <c r="AA17" s="35">
        <v>186</v>
      </c>
      <c r="AB17" s="35">
        <v>365</v>
      </c>
      <c r="AC17" s="35">
        <v>439</v>
      </c>
      <c r="AD17" s="35">
        <v>122</v>
      </c>
      <c r="AE17" s="35">
        <v>451</v>
      </c>
      <c r="AF17" s="51">
        <v>336</v>
      </c>
      <c r="AG17" s="35">
        <v>326</v>
      </c>
      <c r="AH17" s="65">
        <v>402</v>
      </c>
      <c r="AI17" s="35">
        <v>30</v>
      </c>
      <c r="AJ17" s="35">
        <v>357</v>
      </c>
      <c r="AK17" s="35">
        <v>368</v>
      </c>
      <c r="AL17" s="35">
        <v>328</v>
      </c>
      <c r="AM17" s="35">
        <v>321</v>
      </c>
      <c r="AN17" s="35">
        <v>160</v>
      </c>
      <c r="AO17" s="35">
        <v>387</v>
      </c>
      <c r="AP17" s="35">
        <v>185</v>
      </c>
      <c r="AQ17" s="51">
        <v>173</v>
      </c>
      <c r="AR17" s="35">
        <v>167</v>
      </c>
      <c r="AS17" s="65">
        <v>163</v>
      </c>
      <c r="AT17" s="35">
        <v>54</v>
      </c>
      <c r="AU17" s="35">
        <v>27</v>
      </c>
      <c r="AV17" s="35">
        <v>20</v>
      </c>
      <c r="AW17" s="35">
        <v>19</v>
      </c>
      <c r="AX17" s="51">
        <v>87</v>
      </c>
      <c r="AY17" s="35">
        <v>150</v>
      </c>
      <c r="AZ17" s="65">
        <v>188</v>
      </c>
      <c r="BA17" s="51">
        <v>132</v>
      </c>
      <c r="BB17" s="56" t="s">
        <v>25</v>
      </c>
      <c r="BG17" s="12"/>
      <c r="BH17" s="12"/>
      <c r="BI17" s="12"/>
      <c r="BJ17" s="12"/>
    </row>
    <row r="18" spans="1:62" ht="23.25" customHeight="1" x14ac:dyDescent="0.4">
      <c r="A18" s="19" t="s">
        <v>26</v>
      </c>
      <c r="B18" s="19"/>
      <c r="C18" s="32">
        <v>151</v>
      </c>
      <c r="D18" s="32">
        <v>170</v>
      </c>
      <c r="E18" s="32">
        <v>203</v>
      </c>
      <c r="F18" s="33">
        <v>147</v>
      </c>
      <c r="G18" s="51">
        <v>179</v>
      </c>
      <c r="H18" s="34">
        <v>202</v>
      </c>
      <c r="I18" s="35">
        <v>241</v>
      </c>
      <c r="J18" s="52">
        <v>354</v>
      </c>
      <c r="K18" s="52">
        <v>282</v>
      </c>
      <c r="L18" s="52">
        <v>390</v>
      </c>
      <c r="M18" s="35">
        <v>374</v>
      </c>
      <c r="N18" s="51">
        <v>334</v>
      </c>
      <c r="O18" s="35">
        <v>458</v>
      </c>
      <c r="P18" s="35">
        <v>142</v>
      </c>
      <c r="Q18" s="35">
        <v>129</v>
      </c>
      <c r="R18" s="35">
        <v>199</v>
      </c>
      <c r="S18" s="35">
        <v>160</v>
      </c>
      <c r="T18" s="35">
        <v>144</v>
      </c>
      <c r="U18" s="35">
        <v>84</v>
      </c>
      <c r="V18" s="35">
        <v>253</v>
      </c>
      <c r="W18" s="65">
        <v>410</v>
      </c>
      <c r="X18" s="35">
        <v>224</v>
      </c>
      <c r="Y18" s="35">
        <v>162</v>
      </c>
      <c r="Z18" s="35">
        <v>177</v>
      </c>
      <c r="AA18" s="35">
        <v>275</v>
      </c>
      <c r="AB18" s="35">
        <v>325</v>
      </c>
      <c r="AC18" s="35">
        <v>415</v>
      </c>
      <c r="AD18" s="35">
        <v>133</v>
      </c>
      <c r="AE18" s="35">
        <v>375</v>
      </c>
      <c r="AF18" s="51">
        <v>304</v>
      </c>
      <c r="AG18" s="35">
        <v>298</v>
      </c>
      <c r="AH18" s="65">
        <v>365</v>
      </c>
      <c r="AI18" s="35">
        <v>49</v>
      </c>
      <c r="AJ18" s="35">
        <v>365</v>
      </c>
      <c r="AK18" s="35">
        <v>309</v>
      </c>
      <c r="AL18" s="35">
        <v>319</v>
      </c>
      <c r="AM18" s="35">
        <v>324</v>
      </c>
      <c r="AN18" s="35">
        <v>159</v>
      </c>
      <c r="AO18" s="35">
        <v>370</v>
      </c>
      <c r="AP18" s="35">
        <v>169</v>
      </c>
      <c r="AQ18" s="51">
        <v>164</v>
      </c>
      <c r="AR18" s="35">
        <v>160</v>
      </c>
      <c r="AS18" s="65">
        <v>170</v>
      </c>
      <c r="AT18" s="35">
        <v>50</v>
      </c>
      <c r="AU18" s="35">
        <v>30</v>
      </c>
      <c r="AV18" s="35">
        <v>22</v>
      </c>
      <c r="AW18" s="35">
        <v>21</v>
      </c>
      <c r="AX18" s="51">
        <v>127</v>
      </c>
      <c r="AY18" s="35">
        <v>132</v>
      </c>
      <c r="AZ18" s="65">
        <v>164</v>
      </c>
      <c r="BA18" s="51">
        <v>178</v>
      </c>
      <c r="BB18" s="56" t="s">
        <v>27</v>
      </c>
    </row>
    <row r="19" spans="1:62" ht="23.25" customHeight="1" x14ac:dyDescent="0.4">
      <c r="A19" s="20" t="s">
        <v>28</v>
      </c>
      <c r="B19" s="20"/>
      <c r="C19" s="36">
        <v>134</v>
      </c>
      <c r="D19" s="36">
        <v>174</v>
      </c>
      <c r="E19" s="36">
        <v>220</v>
      </c>
      <c r="F19" s="37">
        <v>162</v>
      </c>
      <c r="G19" s="53">
        <v>199</v>
      </c>
      <c r="H19" s="38">
        <v>181</v>
      </c>
      <c r="I19" s="39">
        <v>267</v>
      </c>
      <c r="J19" s="54">
        <v>330</v>
      </c>
      <c r="K19" s="54">
        <v>368</v>
      </c>
      <c r="L19" s="54">
        <v>371</v>
      </c>
      <c r="M19" s="39">
        <v>398</v>
      </c>
      <c r="N19" s="53">
        <v>406</v>
      </c>
      <c r="O19" s="39">
        <v>458</v>
      </c>
      <c r="P19" s="39">
        <v>121</v>
      </c>
      <c r="Q19" s="39">
        <v>105</v>
      </c>
      <c r="R19" s="39">
        <v>170</v>
      </c>
      <c r="S19" s="39">
        <v>162</v>
      </c>
      <c r="T19" s="39">
        <v>114</v>
      </c>
      <c r="U19" s="39">
        <v>82</v>
      </c>
      <c r="V19" s="39">
        <v>222</v>
      </c>
      <c r="W19" s="66">
        <v>418</v>
      </c>
      <c r="X19" s="39">
        <v>220</v>
      </c>
      <c r="Y19" s="39">
        <v>216</v>
      </c>
      <c r="Z19" s="39">
        <v>195</v>
      </c>
      <c r="AA19" s="39">
        <v>308</v>
      </c>
      <c r="AB19" s="39">
        <v>350</v>
      </c>
      <c r="AC19" s="39">
        <v>405</v>
      </c>
      <c r="AD19" s="39">
        <v>167</v>
      </c>
      <c r="AE19" s="39">
        <v>394</v>
      </c>
      <c r="AF19" s="53">
        <v>314</v>
      </c>
      <c r="AG19" s="39">
        <v>316</v>
      </c>
      <c r="AH19" s="66">
        <v>399</v>
      </c>
      <c r="AI19" s="39">
        <v>94</v>
      </c>
      <c r="AJ19" s="39">
        <v>369</v>
      </c>
      <c r="AK19" s="39">
        <v>329</v>
      </c>
      <c r="AL19" s="39">
        <v>327</v>
      </c>
      <c r="AM19" s="39">
        <v>329</v>
      </c>
      <c r="AN19" s="39">
        <v>170</v>
      </c>
      <c r="AO19" s="39">
        <v>385</v>
      </c>
      <c r="AP19" s="39">
        <v>178</v>
      </c>
      <c r="AQ19" s="53">
        <v>178</v>
      </c>
      <c r="AR19" s="39">
        <v>169</v>
      </c>
      <c r="AS19" s="66">
        <v>180</v>
      </c>
      <c r="AT19" s="39">
        <v>39</v>
      </c>
      <c r="AU19" s="39">
        <v>30</v>
      </c>
      <c r="AV19" s="39">
        <v>24</v>
      </c>
      <c r="AW19" s="39">
        <v>23</v>
      </c>
      <c r="AX19" s="53">
        <v>124</v>
      </c>
      <c r="AY19" s="39">
        <v>131</v>
      </c>
      <c r="AZ19" s="66">
        <v>169</v>
      </c>
      <c r="BA19" s="53">
        <v>178</v>
      </c>
      <c r="BB19" s="57" t="s">
        <v>29</v>
      </c>
    </row>
    <row r="20" spans="1:62" ht="18.75" x14ac:dyDescent="0.25">
      <c r="A20" s="4" t="s">
        <v>2</v>
      </c>
      <c r="B20" s="4"/>
      <c r="C20" s="13"/>
      <c r="D20" s="13"/>
      <c r="E20" s="13"/>
      <c r="F20" s="13"/>
      <c r="G20" s="13"/>
      <c r="H20" s="13"/>
      <c r="I20" s="13"/>
      <c r="BB20" s="5" t="s">
        <v>3</v>
      </c>
      <c r="BF20" s="9"/>
      <c r="BG20" s="12"/>
      <c r="BH20" s="12"/>
      <c r="BI20" s="12"/>
      <c r="BJ20" s="12"/>
    </row>
    <row r="21" spans="1:62" x14ac:dyDescent="0.25">
      <c r="A21" s="4" t="s">
        <v>48</v>
      </c>
      <c r="B21" s="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F21" s="9"/>
    </row>
    <row r="22" spans="1:62" x14ac:dyDescent="0.25">
      <c r="A22" s="4" t="s">
        <v>49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</row>
    <row r="23" spans="1:62" x14ac:dyDescent="0.25">
      <c r="A23" s="4" t="s">
        <v>50</v>
      </c>
      <c r="BF23" s="6"/>
      <c r="BG23" s="12"/>
      <c r="BH23" s="12"/>
      <c r="BI23" s="12"/>
      <c r="BJ23" s="12"/>
    </row>
    <row r="24" spans="1:62" x14ac:dyDescent="0.25">
      <c r="A24" s="4" t="s">
        <v>51</v>
      </c>
    </row>
    <row r="25" spans="1:62" x14ac:dyDescent="0.25">
      <c r="A25" s="4" t="s">
        <v>52</v>
      </c>
    </row>
    <row r="26" spans="1:62" x14ac:dyDescent="0.25">
      <c r="A26" s="4" t="s">
        <v>56</v>
      </c>
    </row>
    <row r="27" spans="1:62" ht="15" customHeight="1" x14ac:dyDescent="0.25">
      <c r="A27" s="4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</row>
    <row r="38" spans="3:23" x14ac:dyDescent="0.25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W38" s="7"/>
    </row>
    <row r="39" spans="3:23" ht="18.75" x14ac:dyDescent="0.25">
      <c r="C39" s="101"/>
      <c r="D39" s="101"/>
      <c r="E39" s="101"/>
      <c r="F39" s="64"/>
      <c r="G39" s="64"/>
      <c r="H39" s="64"/>
      <c r="I39" s="64"/>
      <c r="J39" s="101"/>
      <c r="K39" s="101"/>
      <c r="L39" s="101"/>
      <c r="M39" s="64"/>
      <c r="N39" s="64"/>
      <c r="O39" s="64"/>
      <c r="P39" s="101"/>
      <c r="Q39" s="101"/>
      <c r="R39" s="101"/>
      <c r="S39" s="64"/>
      <c r="T39" s="101"/>
      <c r="U39" s="101"/>
      <c r="W39" s="64"/>
    </row>
    <row r="40" spans="3:23" x14ac:dyDescent="0.25">
      <c r="C40" s="96"/>
      <c r="D40" s="96"/>
      <c r="E40" s="96"/>
      <c r="F40" s="63"/>
      <c r="G40" s="63"/>
      <c r="H40" s="63"/>
      <c r="I40" s="63"/>
      <c r="J40" s="96"/>
      <c r="K40" s="96"/>
      <c r="L40" s="96"/>
      <c r="M40" s="63"/>
      <c r="N40" s="63"/>
      <c r="O40" s="63"/>
      <c r="P40" s="96"/>
      <c r="Q40" s="96"/>
      <c r="R40" s="96"/>
      <c r="S40" s="63"/>
      <c r="T40" s="96"/>
      <c r="U40" s="96"/>
      <c r="W40" s="63"/>
    </row>
    <row r="41" spans="3:23" ht="18.75" x14ac:dyDescent="0.25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01"/>
      <c r="Q41" s="101"/>
      <c r="R41" s="101"/>
      <c r="S41" s="64"/>
      <c r="T41" s="101"/>
      <c r="U41" s="101"/>
      <c r="W41" s="15"/>
    </row>
    <row r="42" spans="3:23" x14ac:dyDescent="0.25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96"/>
      <c r="Q42" s="96"/>
      <c r="R42" s="96"/>
      <c r="S42" s="63"/>
      <c r="T42" s="96"/>
      <c r="U42" s="96"/>
      <c r="W42" s="16"/>
    </row>
    <row r="43" spans="3:23" ht="18.75" x14ac:dyDescent="0.25">
      <c r="C43" s="17"/>
      <c r="D43" s="18"/>
      <c r="E43" s="18"/>
      <c r="F43" s="18"/>
      <c r="G43" s="18"/>
      <c r="H43" s="18"/>
      <c r="I43" s="18"/>
      <c r="J43" s="17"/>
      <c r="K43" s="18"/>
      <c r="L43" s="18"/>
      <c r="M43" s="18"/>
      <c r="N43" s="18"/>
      <c r="O43" s="18"/>
      <c r="P43" s="96"/>
      <c r="Q43" s="96"/>
      <c r="R43" s="96"/>
      <c r="S43" s="64"/>
      <c r="T43" s="101"/>
      <c r="U43" s="101"/>
      <c r="W43" s="18"/>
    </row>
    <row r="44" spans="3:23" x14ac:dyDescent="0.25">
      <c r="C44" s="17"/>
      <c r="D44" s="18"/>
      <c r="E44" s="18"/>
      <c r="F44" s="18"/>
      <c r="G44" s="18"/>
      <c r="H44" s="18"/>
      <c r="I44" s="18"/>
      <c r="J44" s="17"/>
      <c r="K44" s="18"/>
      <c r="L44" s="18"/>
      <c r="M44" s="18"/>
      <c r="N44" s="18"/>
      <c r="O44" s="18"/>
      <c r="P44" s="96"/>
      <c r="Q44" s="96"/>
      <c r="R44" s="96"/>
      <c r="S44" s="63"/>
      <c r="T44" s="96"/>
      <c r="U44" s="96"/>
      <c r="W44" s="18"/>
    </row>
    <row r="45" spans="3:23" ht="18.75" x14ac:dyDescent="0.25">
      <c r="C45" s="17"/>
      <c r="D45" s="18"/>
      <c r="E45" s="18"/>
      <c r="F45" s="18"/>
      <c r="G45" s="18"/>
      <c r="H45" s="18"/>
      <c r="I45" s="18"/>
      <c r="J45" s="17"/>
      <c r="K45" s="18"/>
      <c r="L45" s="18"/>
      <c r="M45" s="18"/>
      <c r="N45" s="18"/>
      <c r="O45" s="18"/>
      <c r="P45" s="96"/>
      <c r="Q45" s="96"/>
      <c r="R45" s="96"/>
      <c r="S45" s="64"/>
      <c r="T45" s="101"/>
      <c r="U45" s="101"/>
      <c r="W45" s="18"/>
    </row>
    <row r="46" spans="3:23" x14ac:dyDescent="0.25">
      <c r="C46" s="17"/>
      <c r="D46" s="18"/>
      <c r="E46" s="18"/>
      <c r="F46" s="18"/>
      <c r="G46" s="18"/>
      <c r="H46" s="18"/>
      <c r="I46" s="18"/>
      <c r="J46" s="17"/>
      <c r="K46" s="18"/>
      <c r="L46" s="18"/>
      <c r="M46" s="18"/>
      <c r="N46" s="18"/>
      <c r="O46" s="18"/>
      <c r="P46" s="96"/>
      <c r="Q46" s="96"/>
      <c r="R46" s="96"/>
      <c r="S46" s="63"/>
      <c r="T46" s="96"/>
      <c r="U46" s="96"/>
      <c r="W46" s="18"/>
    </row>
    <row r="47" spans="3:23" ht="18.75" x14ac:dyDescent="0.25">
      <c r="C47" s="17"/>
      <c r="D47" s="18"/>
      <c r="E47" s="18"/>
      <c r="F47" s="18"/>
      <c r="G47" s="18"/>
      <c r="H47" s="18"/>
      <c r="I47" s="18"/>
      <c r="J47" s="17"/>
      <c r="K47" s="18"/>
      <c r="L47" s="18"/>
      <c r="M47" s="18"/>
      <c r="N47" s="18"/>
      <c r="O47" s="18"/>
      <c r="P47" s="96"/>
      <c r="Q47" s="96"/>
      <c r="R47" s="96"/>
      <c r="S47" s="64"/>
      <c r="T47" s="101"/>
      <c r="U47" s="101"/>
      <c r="W47" s="18"/>
    </row>
    <row r="48" spans="3:23" x14ac:dyDescent="0.25">
      <c r="C48" s="17"/>
      <c r="D48" s="18"/>
      <c r="E48" s="18"/>
      <c r="F48" s="18"/>
      <c r="G48" s="18"/>
      <c r="H48" s="18"/>
      <c r="I48" s="18"/>
      <c r="J48" s="17"/>
      <c r="K48" s="18"/>
      <c r="L48" s="18"/>
      <c r="M48" s="18"/>
      <c r="N48" s="18"/>
      <c r="O48" s="18"/>
      <c r="P48" s="96"/>
      <c r="Q48" s="96"/>
      <c r="R48" s="96"/>
      <c r="S48" s="63"/>
      <c r="T48" s="96"/>
      <c r="U48" s="96"/>
      <c r="W48" s="18"/>
    </row>
    <row r="49" spans="3:23" ht="18.75" x14ac:dyDescent="0.25">
      <c r="C49" s="17"/>
      <c r="D49" s="18"/>
      <c r="E49" s="18"/>
      <c r="F49" s="18"/>
      <c r="G49" s="18"/>
      <c r="H49" s="18"/>
      <c r="I49" s="18"/>
      <c r="J49" s="17"/>
      <c r="K49" s="18"/>
      <c r="L49" s="18"/>
      <c r="M49" s="18"/>
      <c r="N49" s="18"/>
      <c r="O49" s="18"/>
      <c r="P49" s="96"/>
      <c r="Q49" s="96"/>
      <c r="R49" s="96"/>
      <c r="S49" s="64"/>
      <c r="T49" s="101"/>
      <c r="U49" s="101"/>
      <c r="W49" s="18"/>
    </row>
    <row r="50" spans="3:23" x14ac:dyDescent="0.25">
      <c r="C50" s="17"/>
      <c r="D50" s="18"/>
      <c r="E50" s="18"/>
      <c r="F50" s="18"/>
      <c r="G50" s="18"/>
      <c r="H50" s="18"/>
      <c r="I50" s="18"/>
      <c r="J50" s="17"/>
      <c r="K50" s="18"/>
      <c r="L50" s="18"/>
      <c r="M50" s="18"/>
      <c r="N50" s="18"/>
      <c r="O50" s="18"/>
      <c r="P50" s="96"/>
      <c r="Q50" s="96"/>
      <c r="R50" s="96"/>
      <c r="S50" s="63"/>
      <c r="T50" s="96"/>
      <c r="U50" s="96"/>
      <c r="W50" s="18"/>
    </row>
    <row r="51" spans="3:23" ht="18.75" x14ac:dyDescent="0.25">
      <c r="C51" s="17"/>
      <c r="D51" s="18"/>
      <c r="E51" s="18"/>
      <c r="F51" s="18"/>
      <c r="G51" s="18"/>
      <c r="H51" s="18"/>
      <c r="I51" s="18"/>
      <c r="J51" s="17"/>
      <c r="K51" s="18"/>
      <c r="L51" s="18"/>
      <c r="M51" s="18"/>
      <c r="N51" s="18"/>
      <c r="O51" s="18"/>
      <c r="P51" s="101"/>
      <c r="Q51" s="101"/>
      <c r="R51" s="101"/>
      <c r="S51" s="64"/>
      <c r="T51" s="101"/>
      <c r="U51" s="101"/>
      <c r="W51" s="18"/>
    </row>
    <row r="52" spans="3:23" x14ac:dyDescent="0.25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96"/>
      <c r="Q52" s="96"/>
      <c r="R52" s="96"/>
      <c r="S52" s="63"/>
      <c r="T52" s="96"/>
      <c r="U52" s="96"/>
      <c r="W52" s="18"/>
    </row>
    <row r="53" spans="3:23" ht="18.75" x14ac:dyDescent="0.25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01"/>
      <c r="Q53" s="101"/>
      <c r="R53" s="101"/>
      <c r="S53" s="64"/>
      <c r="T53" s="101"/>
      <c r="U53" s="101"/>
      <c r="W53" s="18"/>
    </row>
    <row r="54" spans="3:23" x14ac:dyDescent="0.25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96"/>
      <c r="Q54" s="96"/>
      <c r="R54" s="96"/>
      <c r="S54" s="63"/>
      <c r="T54" s="96"/>
      <c r="U54" s="96"/>
      <c r="W54" s="18"/>
    </row>
    <row r="55" spans="3:23" ht="18.75" x14ac:dyDescent="0.25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101"/>
      <c r="Q55" s="101"/>
      <c r="R55" s="101"/>
      <c r="S55" s="64"/>
      <c r="T55" s="101"/>
      <c r="U55" s="101"/>
      <c r="W55" s="7"/>
    </row>
    <row r="56" spans="3:23" x14ac:dyDescent="0.25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96"/>
      <c r="Q56" s="96"/>
      <c r="R56" s="96"/>
      <c r="S56" s="63"/>
      <c r="T56" s="96"/>
      <c r="U56" s="96"/>
      <c r="W56" s="7"/>
    </row>
  </sheetData>
  <mergeCells count="60">
    <mergeCell ref="AU4:AW4"/>
    <mergeCell ref="AU5:AW5"/>
    <mergeCell ref="AX4:AZ4"/>
    <mergeCell ref="AX5:AZ5"/>
    <mergeCell ref="P56:R56"/>
    <mergeCell ref="T56:U56"/>
    <mergeCell ref="P53:R53"/>
    <mergeCell ref="T53:U53"/>
    <mergeCell ref="P54:R54"/>
    <mergeCell ref="T54:U54"/>
    <mergeCell ref="P55:R55"/>
    <mergeCell ref="T55:U55"/>
    <mergeCell ref="P51:R51"/>
    <mergeCell ref="T51:U51"/>
    <mergeCell ref="P52:R52"/>
    <mergeCell ref="T52:U52"/>
    <mergeCell ref="P47:R47"/>
    <mergeCell ref="T47:U47"/>
    <mergeCell ref="P48:R48"/>
    <mergeCell ref="T48:U48"/>
    <mergeCell ref="P49:R49"/>
    <mergeCell ref="T49:U49"/>
    <mergeCell ref="P50:R50"/>
    <mergeCell ref="T50:U50"/>
    <mergeCell ref="P44:R44"/>
    <mergeCell ref="T44:U44"/>
    <mergeCell ref="P45:R45"/>
    <mergeCell ref="T45:U45"/>
    <mergeCell ref="P46:R46"/>
    <mergeCell ref="T46:U46"/>
    <mergeCell ref="P41:R41"/>
    <mergeCell ref="T41:U41"/>
    <mergeCell ref="P42:R42"/>
    <mergeCell ref="T42:U42"/>
    <mergeCell ref="P43:R43"/>
    <mergeCell ref="T43:U43"/>
    <mergeCell ref="C39:E39"/>
    <mergeCell ref="J39:L39"/>
    <mergeCell ref="P39:R39"/>
    <mergeCell ref="T39:U39"/>
    <mergeCell ref="C40:E40"/>
    <mergeCell ref="J40:L40"/>
    <mergeCell ref="P40:R40"/>
    <mergeCell ref="T40:U40"/>
    <mergeCell ref="BB4:BB6"/>
    <mergeCell ref="A1:BB1"/>
    <mergeCell ref="A2:BB2"/>
    <mergeCell ref="A4:A6"/>
    <mergeCell ref="G4:I4"/>
    <mergeCell ref="G5:I5"/>
    <mergeCell ref="N4:W4"/>
    <mergeCell ref="N5:W5"/>
    <mergeCell ref="AF4:AH4"/>
    <mergeCell ref="AF5:AH5"/>
    <mergeCell ref="Y4:AD4"/>
    <mergeCell ref="Y5:AD5"/>
    <mergeCell ref="AL4:AO4"/>
    <mergeCell ref="AL5:AO5"/>
    <mergeCell ref="AQ4:AS4"/>
    <mergeCell ref="AQ5:AS5"/>
  </mergeCells>
  <pageMargins left="0.7" right="0.7" top="0.75" bottom="0.75" header="0.3" footer="0.3"/>
  <pageSetup paperSize="9" scale="5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11.16</vt:lpstr>
      <vt:lpstr>'11.16'!Print_Area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F.shifaza</dc:creator>
  <cp:lastModifiedBy>Fathimath Shifaza</cp:lastModifiedBy>
  <cp:lastPrinted>2018-06-26T04:04:59Z</cp:lastPrinted>
  <dcterms:created xsi:type="dcterms:W3CDTF">2014-05-22T03:57:11Z</dcterms:created>
  <dcterms:modified xsi:type="dcterms:W3CDTF">2018-06-26T04:05:04Z</dcterms:modified>
</cp:coreProperties>
</file>