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14. MONETARY AND BANKING\"/>
    </mc:Choice>
  </mc:AlternateContent>
  <bookViews>
    <workbookView xWindow="0" yWindow="0" windowWidth="28800" windowHeight="12330" tabRatio="765"/>
  </bookViews>
  <sheets>
    <sheet name="14.6" sheetId="4" r:id="rId1"/>
  </sheets>
  <externalReferences>
    <externalReference r:id="rId2"/>
    <externalReference r:id="rId3"/>
  </externalReferences>
  <definedNames>
    <definedName name="AA">'[1]Monetary Aggr'!#REF!</definedName>
    <definedName name="Date_ODC">[2]Industry!$4:$4</definedName>
    <definedName name="LCFC_ODC">[2]Industry!$5:$5</definedName>
    <definedName name="_xlnm.Print_Area" localSheetId="0">'14.6'!$A$1:$AN$45</definedName>
  </definedNames>
  <calcPr calcId="162913"/>
</workbook>
</file>

<file path=xl/calcChain.xml><?xml version="1.0" encoding="utf-8"?>
<calcChain xmlns="http://schemas.openxmlformats.org/spreadsheetml/2006/main">
  <c r="AJ38" i="4" l="1"/>
  <c r="AI38" i="4"/>
  <c r="AH38" i="4"/>
  <c r="AG38" i="4"/>
  <c r="AJ37" i="4"/>
  <c r="AI37" i="4"/>
  <c r="AH37" i="4"/>
  <c r="AG37" i="4"/>
  <c r="AJ36" i="4"/>
  <c r="AI36" i="4"/>
  <c r="AH36" i="4"/>
  <c r="AG36" i="4"/>
  <c r="AE38" i="4" l="1"/>
  <c r="AD38" i="4"/>
  <c r="AC38" i="4"/>
  <c r="AB38" i="4"/>
  <c r="AE37" i="4"/>
  <c r="AD37" i="4"/>
  <c r="AC37" i="4"/>
  <c r="AB37" i="4"/>
  <c r="AE36" i="4"/>
  <c r="AD36" i="4"/>
  <c r="AC36" i="4"/>
  <c r="AB36" i="4"/>
  <c r="Z38" i="4" l="1"/>
  <c r="Y38" i="4"/>
  <c r="X38" i="4"/>
  <c r="W38" i="4"/>
  <c r="Z37" i="4"/>
  <c r="Y37" i="4"/>
  <c r="X37" i="4"/>
  <c r="W37" i="4"/>
  <c r="Z36" i="4"/>
  <c r="Y36" i="4"/>
  <c r="X36" i="4"/>
  <c r="W36" i="4"/>
  <c r="U37" i="4" l="1"/>
  <c r="T37" i="4"/>
  <c r="S37" i="4"/>
  <c r="R37" i="4"/>
  <c r="P37" i="4"/>
  <c r="O37" i="4"/>
  <c r="N37" i="4"/>
  <c r="M37" i="4"/>
  <c r="K37" i="4"/>
  <c r="J37" i="4"/>
  <c r="I37" i="4"/>
  <c r="U38" i="4"/>
  <c r="T38" i="4"/>
  <c r="S38" i="4"/>
  <c r="R38" i="4"/>
  <c r="P38" i="4"/>
  <c r="O38" i="4"/>
  <c r="N38" i="4"/>
  <c r="M38" i="4"/>
  <c r="K38" i="4"/>
  <c r="J38" i="4"/>
  <c r="I38" i="4"/>
  <c r="H38" i="4"/>
  <c r="H37" i="4"/>
  <c r="U36" i="4"/>
  <c r="T36" i="4"/>
  <c r="S36" i="4"/>
  <c r="R36" i="4"/>
  <c r="P36" i="4"/>
  <c r="O36" i="4"/>
  <c r="N36" i="4"/>
  <c r="M36" i="4"/>
  <c r="K36" i="4"/>
  <c r="J36" i="4"/>
  <c r="I36" i="4"/>
  <c r="H36" i="4"/>
</calcChain>
</file>

<file path=xl/sharedStrings.xml><?xml version="1.0" encoding="utf-8"?>
<sst xmlns="http://schemas.openxmlformats.org/spreadsheetml/2006/main" count="141" uniqueCount="88">
  <si>
    <t>(cniaWyifur cnwailim ;cSwlwyin egutwdcaum WviawfiLeawDnwk)</t>
  </si>
  <si>
    <t>(In millions of Rufiyaa; end of period)</t>
  </si>
  <si>
    <t>Particulars</t>
  </si>
  <si>
    <t>cCWm</t>
  </si>
  <si>
    <t>cnUj</t>
  </si>
  <si>
    <t>cTcpes</t>
  </si>
  <si>
    <t>cmesiD</t>
  </si>
  <si>
    <t>clIBcfwt</t>
  </si>
  <si>
    <t>Mar</t>
  </si>
  <si>
    <t>Jun</t>
  </si>
  <si>
    <t>Sep</t>
  </si>
  <si>
    <t>ސަރުކާރަށް ދޫކުރެވުނު ދަރަނި</t>
  </si>
  <si>
    <t>ސަރުކާރަށް ލިބެންވާ ( ޑިޕޮސިޓް އަދި އެހެނިހެން ފައިސާ)</t>
  </si>
  <si>
    <t>އެހެނިހެން މާލީދާއިރާގެ ކުންފުނިތަކުން</t>
  </si>
  <si>
    <t>ސަރުކާރު ހިއްސާވާ ކުންފުނިތަކުން (މާލީދާއިރާގެ ކުންފުނިތައް ނުހިމަނައި)</t>
  </si>
  <si>
    <t xml:space="preserve">އަމިއްލަ ފަރާތްތަކުން    </t>
  </si>
  <si>
    <t>ސެކިޔުރިޓީސް ( ހިއްސާ ނުހިމަނައި)</t>
  </si>
  <si>
    <t>Annual percentage change</t>
  </si>
  <si>
    <t>Memorandum items:</t>
  </si>
  <si>
    <t>:utWmUluAwm urutia</t>
  </si>
  <si>
    <t xml:space="preserve">  : 1_/</t>
  </si>
  <si>
    <t xml:space="preserve">Data is compiled based on IMF Monetary and Financial Statistics Manual 2000 (MFSM 2000). </t>
  </si>
  <si>
    <t>މިމައުލޫމާތުތައް އެކުލަވާލެވިފައި މިވަނީ އިންޓަނޭޝަނަލް މަނިޓަރީ ފަންޑްގެ " މަނިޓަރީ އެންޑް ފައިނޭންސަލް ސްޓެޓިސްޓިކްސް މެނުއަލް 2000"  ގައި ބަޔާން ކުރެވިފައިވާ ގޮތަށެވެ.</t>
  </si>
  <si>
    <t>Source: Maldives Monetary Authority.</t>
  </si>
  <si>
    <t>Dec</t>
  </si>
  <si>
    <t>Claims on other depository corporations</t>
  </si>
  <si>
    <t xml:space="preserve">ވިޔަފާރި ބޭންކް ތަކުން ލިބެންވާ </t>
  </si>
  <si>
    <t>Claims on other sectors</t>
  </si>
  <si>
    <t>އެހެނިހެން ފަރާތްތަކުން ލިބެންވާ</t>
  </si>
  <si>
    <t>Wsiawf Wvuruawd</t>
  </si>
  <si>
    <t xml:space="preserve">ވިޔަފާރި ބޭންކް ތަކަށް ލިބެންވާ </t>
  </si>
  <si>
    <t>އެހެނިހެން ފަރާތްތަކަށް ލިބެންވާ</t>
  </si>
  <si>
    <t>Other liabilities to other depository corporations</t>
  </si>
  <si>
    <t>ވިޔަފާރި ބޭންކް ތަކަށް ލިބެންވާ (އެހެނިހެން)</t>
  </si>
  <si>
    <t>Shares and other equity (Capital Accounts)</t>
  </si>
  <si>
    <t>Claims on central government</t>
  </si>
  <si>
    <t>Total Assets</t>
  </si>
  <si>
    <t>cTesea wlcmuj</t>
  </si>
  <si>
    <t>Foreign assets</t>
  </si>
  <si>
    <t>cTesea egurEb</t>
  </si>
  <si>
    <t xml:space="preserve">  Securities other than shares</t>
  </si>
  <si>
    <t xml:space="preserve">  Advances and other claims</t>
  </si>
  <si>
    <t>ލޯނާއި އެހެނިހެން ދަރަނި</t>
  </si>
  <si>
    <t xml:space="preserve">  Other financial corporations</t>
  </si>
  <si>
    <t xml:space="preserve">  Public non-financial corporations</t>
  </si>
  <si>
    <t xml:space="preserve">  Private sector</t>
  </si>
  <si>
    <t>Other assets</t>
  </si>
  <si>
    <t>cawtcTesea cnehinehea</t>
  </si>
  <si>
    <t>Non-financial assets</t>
  </si>
  <si>
    <t>މާލީ އެސެޓްގެ ގޮތުގައި ނުހިމެނޭ އެސެޓް</t>
  </si>
  <si>
    <t>Total Liabilities</t>
  </si>
  <si>
    <t>ITilibiawl wlcmuj</t>
  </si>
  <si>
    <t>Currency in circulation</t>
  </si>
  <si>
    <t>Claims to central government</t>
  </si>
  <si>
    <t>Claims to other depository corporations</t>
  </si>
  <si>
    <t>Claims to other sectors</t>
  </si>
  <si>
    <t>ސަރުކާރު ހިއްސާވާ ކުންފުނިތަކަށް (މާލީދާއިރާގެ ކުންފުނިތައް ނުހިމަނައި)</t>
  </si>
  <si>
    <t>އެހެނިހެން މާލީދާއިރާގެ ކުންފުނިތަކަށް</t>
  </si>
  <si>
    <t xml:space="preserve"> cSwkwtctWrwf wlcaimwa</t>
  </si>
  <si>
    <t>Securities other than shares</t>
  </si>
  <si>
    <t>Foreign liabilities</t>
  </si>
  <si>
    <t>ITilibiawl egurEb</t>
  </si>
  <si>
    <t>Other liabilities</t>
  </si>
  <si>
    <t>ITilibiawl  cnehinehea</t>
  </si>
  <si>
    <t>Foregin assets</t>
  </si>
  <si>
    <t xml:space="preserve">  Foreign assets of MMA, gross (U.S. dollar millions)</t>
  </si>
  <si>
    <t>އެމްއެމްއޭގެ ބޭރުގެ އެސެޓް ( މިލިޔަން ޔޫއެސް ޑޮލަރުން)</t>
  </si>
  <si>
    <t xml:space="preserve">  Exchange rate (Rufiyaa per U.S. dollar)</t>
  </si>
  <si>
    <t>އެކްސްޗޭންޖް ރޭޓް (ޔޫއެސް ޑޮލަރަކަށް ޖެހޭ ރުފިޔާގެ އަދަދު)</t>
  </si>
  <si>
    <t>ITirOtoa IrwTinwm cscviDclOm :ctWrwf ivcaedutWmUluAwm</t>
  </si>
  <si>
    <t>ނޯޓް:</t>
  </si>
  <si>
    <t>NOTE:</t>
  </si>
  <si>
    <r>
      <t xml:space="preserve"> Dec</t>
    </r>
    <r>
      <rPr>
        <b/>
        <vertAlign val="subscript"/>
        <sz val="11"/>
        <rFont val="Arial"/>
        <family val="2"/>
      </rPr>
      <t/>
    </r>
  </si>
  <si>
    <t>ޑިސެމް</t>
  </si>
  <si>
    <t>2015 ސެޕްޓެންބަރު އަދި ޑިސެންބަރު އިސްލާޙުކުރެވިފައި</t>
  </si>
  <si>
    <t>ubWsih egulWmclusuAwr</t>
  </si>
  <si>
    <t>wtcawscnia urwvcnim ivurutia cSwrwhwa cnurwhwa</t>
  </si>
  <si>
    <t>ccTcpes</t>
  </si>
  <si>
    <r>
      <t xml:space="preserve"> Sep</t>
    </r>
    <r>
      <rPr>
        <b/>
        <vertAlign val="subscript"/>
        <sz val="11"/>
        <rFont val="Arial"/>
        <family val="2"/>
      </rPr>
      <t/>
    </r>
  </si>
  <si>
    <t>2017 - 2011 ,cawtITilibiawl iaWkwtcTesea egITirOtoa IrwTinwm cscviDclOm : 14.6 ulwvWt</t>
  </si>
  <si>
    <t xml:space="preserve"> Table 14.6: ASSETS AND LIABILITIES OF MALDIVES MONETARY AUTHORITY, 2011 - 2017</t>
  </si>
  <si>
    <t>1_/ : 2011 - 2016  revised</t>
  </si>
  <si>
    <r>
      <t>2011</t>
    </r>
    <r>
      <rPr>
        <b/>
        <vertAlign val="superscript"/>
        <sz val="10"/>
        <rFont val="Arial"/>
        <family val="2"/>
      </rPr>
      <t>1_/</t>
    </r>
  </si>
  <si>
    <r>
      <t>2012</t>
    </r>
    <r>
      <rPr>
        <b/>
        <vertAlign val="superscript"/>
        <sz val="10"/>
        <rFont val="Arial"/>
        <family val="2"/>
      </rPr>
      <t>1_/</t>
    </r>
  </si>
  <si>
    <r>
      <t>2013</t>
    </r>
    <r>
      <rPr>
        <b/>
        <vertAlign val="superscript"/>
        <sz val="10"/>
        <rFont val="Arial"/>
        <family val="2"/>
      </rPr>
      <t>1_/</t>
    </r>
  </si>
  <si>
    <r>
      <t>2014</t>
    </r>
    <r>
      <rPr>
        <b/>
        <vertAlign val="superscript"/>
        <sz val="10"/>
        <rFont val="Arial"/>
        <family val="2"/>
      </rPr>
      <t>1_/</t>
    </r>
  </si>
  <si>
    <r>
      <t>2015</t>
    </r>
    <r>
      <rPr>
        <b/>
        <vertAlign val="superscript"/>
        <sz val="10"/>
        <rFont val="Arial"/>
        <family val="2"/>
      </rPr>
      <t>1_/</t>
    </r>
  </si>
  <si>
    <r>
      <t>2016</t>
    </r>
    <r>
      <rPr>
        <b/>
        <vertAlign val="superscript"/>
        <sz val="10"/>
        <rFont val="Arial"/>
        <family val="2"/>
      </rPr>
      <t>1_/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</si>
</sst>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#,##0.0"/>
    <numFmt numFmtId="167" formatCode="_(* #,##0.0_);_(* \(#,##0.0\);_(* &quot;-&quot;??_);_(@_)"/>
    <numFmt numFmtId="170" formatCode="_ * #,##0.00_ ;_ * \-#,##0.00_ ;_ * &quot;-&quot;??_ ;_ @_ "/>
    <numFmt numFmtId="171" formatCode="#,##0.0_);\(#,##0.0\)"/>
    <numFmt numFmtId="172" formatCode="mmmm\-yy"/>
    <numFmt numFmtId="173" formatCode="_-&quot;$&quot;* #,##0_-;\-&quot;$&quot;* #,##0_-;_-&quot;$&quot;* &quot;-&quot;_-;_-@_-"/>
    <numFmt numFmtId="174" formatCode="0.0000%"/>
    <numFmt numFmtId="175" formatCode="##,##0.0000"/>
    <numFmt numFmtId="176" formatCode="_-* #,##0\ _F_-;\-* #,##0\ _F_-;_-* &quot;-&quot;\ _F_-;_-@_-"/>
    <numFmt numFmtId="177" formatCode="_-* #,##0.00\ _F_-;\-* #,##0.00\ _F_-;_-* &quot;-&quot;??\ _F_-;_-@_-"/>
    <numFmt numFmtId="178" formatCode="#,##0\ &quot;F&quot;;[Red]\-#,##0\ &quot;F&quot;"/>
    <numFmt numFmtId="179" formatCode="#,##0.00\ &quot;F&quot;;\-#,##0.00\ &quot;F&quot;"/>
    <numFmt numFmtId="180" formatCode="_-&quot;$&quot;* #,##0.00_-;\-&quot;$&quot;* #,##0.00_-;_-&quot;$&quot;* &quot;-&quot;??_-;_-@_-"/>
    <numFmt numFmtId="181" formatCode="#,##0&quot;£&quot;_);\(#,##0&quot;£&quot;\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name val="A_Randhoo"/>
    </font>
    <font>
      <b/>
      <sz val="9"/>
      <name val="Arial"/>
      <family val="2"/>
    </font>
    <font>
      <sz val="9"/>
      <name val="Arial"/>
      <family val="2"/>
    </font>
    <font>
      <sz val="9"/>
      <name val="Faruma"/>
    </font>
    <font>
      <b/>
      <vertAlign val="superscript"/>
      <sz val="10"/>
      <name val="Arial"/>
      <family val="2"/>
    </font>
    <font>
      <b/>
      <vertAlign val="subscript"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A_Randhoo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Faruma"/>
    </font>
    <font>
      <b/>
      <sz val="10"/>
      <name val="A_Randhoo"/>
    </font>
    <font>
      <b/>
      <sz val="10"/>
      <name val="Faruma"/>
    </font>
    <font>
      <b/>
      <sz val="9"/>
      <name val="Calibri"/>
      <family val="2"/>
      <scheme val="minor"/>
    </font>
    <font>
      <b/>
      <sz val="12"/>
      <name val="A_Randhoo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9"/>
      <name val="A_Reethi"/>
      <charset val="1"/>
    </font>
    <font>
      <sz val="10"/>
      <name val="A_Randhoo"/>
    </font>
    <font>
      <b/>
      <i/>
      <sz val="10"/>
      <name val="A_Randhoo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2"/>
      <name val="Helv"/>
    </font>
    <font>
      <sz val="12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2"/>
      <name val="Bookman Old Style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Faruma"/>
    </font>
    <font>
      <sz val="8"/>
      <color theme="1"/>
      <name val="Calibri"/>
      <family val="2"/>
      <scheme val="minor"/>
    </font>
    <font>
      <sz val="9"/>
      <color theme="1"/>
      <name val="A_Randhoo"/>
    </font>
    <font>
      <b/>
      <sz val="14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hair">
        <color theme="1" tint="4.9989318521683403E-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99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3" fillId="0" borderId="0"/>
    <xf numFmtId="0" fontId="3" fillId="0" borderId="0"/>
    <xf numFmtId="17" fontId="3" fillId="0" borderId="0" applyFont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0" fontId="3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17" fontId="3" fillId="0" borderId="0" applyFont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0" fontId="3" fillId="0" borderId="0" applyFill="0" applyBorder="0" applyAlignment="0"/>
    <xf numFmtId="0" fontId="33" fillId="0" borderId="0" applyFill="0" applyBorder="0" applyAlignment="0"/>
    <xf numFmtId="0" fontId="3" fillId="0" borderId="0" applyFill="0" applyBorder="0" applyAlignment="0"/>
    <xf numFmtId="171" fontId="2" fillId="0" borderId="0" applyFill="0" applyBorder="0" applyAlignment="0"/>
    <xf numFmtId="172" fontId="3" fillId="0" borderId="0" applyFill="0" applyBorder="0" applyAlignment="0"/>
    <xf numFmtId="170" fontId="3" fillId="0" borderId="0" applyFill="0" applyBorder="0" applyAlignment="0"/>
    <xf numFmtId="173" fontId="3" fillId="0" borderId="0" applyFill="0" applyBorder="0" applyAlignment="0"/>
    <xf numFmtId="0" fontId="33" fillId="0" borderId="0" applyFill="0" applyBorder="0" applyAlignment="0"/>
    <xf numFmtId="0" fontId="34" fillId="14" borderId="23" applyNumberFormat="0" applyAlignment="0" applyProtection="0"/>
    <xf numFmtId="0" fontId="34" fillId="14" borderId="23" applyNumberFormat="0" applyAlignment="0" applyProtection="0"/>
    <xf numFmtId="0" fontId="34" fillId="14" borderId="23" applyNumberFormat="0" applyAlignment="0" applyProtection="0"/>
    <xf numFmtId="0" fontId="34" fillId="14" borderId="23" applyNumberFormat="0" applyAlignment="0" applyProtection="0"/>
    <xf numFmtId="0" fontId="34" fillId="14" borderId="23" applyNumberFormat="0" applyAlignment="0" applyProtection="0"/>
    <xf numFmtId="0" fontId="34" fillId="14" borderId="23" applyNumberFormat="0" applyAlignment="0" applyProtection="0"/>
    <xf numFmtId="0" fontId="34" fillId="14" borderId="23" applyNumberFormat="0" applyAlignment="0" applyProtection="0"/>
    <xf numFmtId="0" fontId="34" fillId="14" borderId="23" applyNumberFormat="0" applyAlignment="0" applyProtection="0"/>
    <xf numFmtId="17" fontId="3" fillId="0" borderId="0" applyFont="0"/>
    <xf numFmtId="0" fontId="35" fillId="7" borderId="24" applyNumberFormat="0" applyAlignment="0" applyProtection="0"/>
    <xf numFmtId="0" fontId="35" fillId="7" borderId="24" applyNumberFormat="0" applyAlignment="0" applyProtection="0"/>
    <xf numFmtId="0" fontId="35" fillId="7" borderId="24" applyNumberFormat="0" applyAlignment="0" applyProtection="0"/>
    <xf numFmtId="0" fontId="35" fillId="7" borderId="24" applyNumberFormat="0" applyAlignment="0" applyProtection="0"/>
    <xf numFmtId="0" fontId="35" fillId="7" borderId="24" applyNumberFormat="0" applyAlignment="0" applyProtection="0"/>
    <xf numFmtId="0" fontId="35" fillId="7" borderId="24" applyNumberFormat="0" applyAlignment="0" applyProtection="0"/>
    <xf numFmtId="0" fontId="35" fillId="7" borderId="24" applyNumberFormat="0" applyAlignment="0" applyProtection="0"/>
    <xf numFmtId="0" fontId="35" fillId="7" borderId="24" applyNumberFormat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3" fillId="0" borderId="0" applyFont="0" applyFill="0" applyBorder="0" applyAlignment="0" applyProtection="0"/>
    <xf numFmtId="14" fontId="36" fillId="0" borderId="0" applyFill="0" applyBorder="0" applyAlignment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170" fontId="3" fillId="0" borderId="0" applyFill="0" applyBorder="0" applyAlignment="0"/>
    <xf numFmtId="0" fontId="33" fillId="0" borderId="0" applyFill="0" applyBorder="0" applyAlignment="0"/>
    <xf numFmtId="170" fontId="3" fillId="0" borderId="0" applyFill="0" applyBorder="0" applyAlignment="0"/>
    <xf numFmtId="173" fontId="3" fillId="0" borderId="0" applyFill="0" applyBorder="0" applyAlignment="0"/>
    <xf numFmtId="0" fontId="33" fillId="0" borderId="0" applyFill="0" applyBorder="0" applyAlignment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38" fontId="28" fillId="19" borderId="0" applyNumberFormat="0" applyBorder="0" applyAlignment="0" applyProtection="0"/>
    <xf numFmtId="0" fontId="39" fillId="0" borderId="25" applyNumberFormat="0" applyAlignment="0" applyProtection="0">
      <alignment horizontal="left" vertical="center"/>
    </xf>
    <xf numFmtId="0" fontId="39" fillId="0" borderId="22">
      <alignment horizontal="left" vertical="center"/>
    </xf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0" fontId="28" fillId="20" borderId="29" applyNumberFormat="0" applyBorder="0" applyAlignment="0" applyProtection="0"/>
    <xf numFmtId="0" fontId="43" fillId="11" borderId="23" applyNumberFormat="0" applyAlignment="0" applyProtection="0"/>
    <xf numFmtId="0" fontId="43" fillId="11" borderId="23" applyNumberFormat="0" applyAlignment="0" applyProtection="0"/>
    <xf numFmtId="0" fontId="43" fillId="11" borderId="23" applyNumberFormat="0" applyAlignment="0" applyProtection="0"/>
    <xf numFmtId="0" fontId="43" fillId="11" borderId="23" applyNumberFormat="0" applyAlignment="0" applyProtection="0"/>
    <xf numFmtId="0" fontId="43" fillId="11" borderId="23" applyNumberFormat="0" applyAlignment="0" applyProtection="0"/>
    <xf numFmtId="0" fontId="43" fillId="11" borderId="23" applyNumberFormat="0" applyAlignment="0" applyProtection="0"/>
    <xf numFmtId="0" fontId="43" fillId="11" borderId="23" applyNumberFormat="0" applyAlignment="0" applyProtection="0"/>
    <xf numFmtId="0" fontId="43" fillId="11" borderId="23" applyNumberFormat="0" applyAlignment="0" applyProtection="0"/>
    <xf numFmtId="170" fontId="3" fillId="0" borderId="0" applyFill="0" applyBorder="0" applyAlignment="0"/>
    <xf numFmtId="0" fontId="33" fillId="0" borderId="0" applyFill="0" applyBorder="0" applyAlignment="0"/>
    <xf numFmtId="170" fontId="3" fillId="0" borderId="0" applyFill="0" applyBorder="0" applyAlignment="0"/>
    <xf numFmtId="173" fontId="3" fillId="0" borderId="0" applyFill="0" applyBorder="0" applyAlignment="0"/>
    <xf numFmtId="0" fontId="33" fillId="0" borderId="0" applyFill="0" applyBorder="0" applyAlignment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31" applyNumberFormat="0" applyFont="0" applyAlignment="0" applyProtection="0"/>
    <xf numFmtId="0" fontId="3" fillId="10" borderId="31" applyNumberFormat="0" applyFont="0" applyAlignment="0" applyProtection="0"/>
    <xf numFmtId="0" fontId="3" fillId="10" borderId="31" applyNumberFormat="0" applyFont="0" applyAlignment="0" applyProtection="0"/>
    <xf numFmtId="0" fontId="3" fillId="10" borderId="31" applyNumberFormat="0" applyFont="0" applyAlignment="0" applyProtection="0"/>
    <xf numFmtId="0" fontId="3" fillId="10" borderId="31" applyNumberFormat="0" applyFont="0" applyAlignment="0" applyProtection="0"/>
    <xf numFmtId="0" fontId="3" fillId="10" borderId="31" applyNumberFormat="0" applyFont="0" applyAlignment="0" applyProtection="0"/>
    <xf numFmtId="0" fontId="3" fillId="10" borderId="31" applyNumberFormat="0" applyFont="0" applyAlignment="0" applyProtection="0"/>
    <xf numFmtId="0" fontId="3" fillId="10" borderId="31" applyNumberFormat="0" applyFont="0" applyAlignment="0" applyProtection="0"/>
    <xf numFmtId="0" fontId="47" fillId="14" borderId="32" applyNumberFormat="0" applyAlignment="0" applyProtection="0"/>
    <xf numFmtId="0" fontId="47" fillId="14" borderId="32" applyNumberFormat="0" applyAlignment="0" applyProtection="0"/>
    <xf numFmtId="0" fontId="47" fillId="14" borderId="32" applyNumberFormat="0" applyAlignment="0" applyProtection="0"/>
    <xf numFmtId="0" fontId="47" fillId="14" borderId="32" applyNumberFormat="0" applyAlignment="0" applyProtection="0"/>
    <xf numFmtId="0" fontId="47" fillId="14" borderId="32" applyNumberFormat="0" applyAlignment="0" applyProtection="0"/>
    <xf numFmtId="0" fontId="47" fillId="14" borderId="32" applyNumberFormat="0" applyAlignment="0" applyProtection="0"/>
    <xf numFmtId="0" fontId="47" fillId="14" borderId="32" applyNumberFormat="0" applyAlignment="0" applyProtection="0"/>
    <xf numFmtId="0" fontId="47" fillId="14" borderId="32" applyNumberFormat="0" applyAlignment="0" applyProtection="0"/>
    <xf numFmtId="0" fontId="3" fillId="0" borderId="0"/>
    <xf numFmtId="172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ill="0" applyBorder="0" applyAlignment="0"/>
    <xf numFmtId="0" fontId="33" fillId="0" borderId="0" applyFill="0" applyBorder="0" applyAlignment="0"/>
    <xf numFmtId="170" fontId="3" fillId="0" borderId="0" applyFill="0" applyBorder="0" applyAlignment="0"/>
    <xf numFmtId="173" fontId="3" fillId="0" borderId="0" applyFill="0" applyBorder="0" applyAlignment="0"/>
    <xf numFmtId="0" fontId="33" fillId="0" borderId="0" applyFill="0" applyBorder="0" applyAlignment="0"/>
    <xf numFmtId="0" fontId="4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9" fontId="36" fillId="0" borderId="0" applyFill="0" applyBorder="0" applyAlignment="0"/>
    <xf numFmtId="180" fontId="3" fillId="0" borderId="0" applyFill="0" applyBorder="0" applyAlignment="0"/>
    <xf numFmtId="181" fontId="3" fillId="0" borderId="0" applyFill="0" applyBorder="0" applyAlignment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4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53">
    <xf numFmtId="0" fontId="0" fillId="0" borderId="0" xfId="0"/>
    <xf numFmtId="0" fontId="4" fillId="21" borderId="2" xfId="0" applyFont="1" applyFill="1" applyBorder="1" applyAlignment="1">
      <alignment horizontal="center" vertical="center"/>
    </xf>
    <xf numFmtId="164" fontId="5" fillId="21" borderId="0" xfId="2" applyNumberFormat="1" applyFont="1" applyFill="1" applyBorder="1" applyAlignment="1">
      <alignment horizontal="right"/>
    </xf>
    <xf numFmtId="164" fontId="5" fillId="21" borderId="4" xfId="2" applyNumberFormat="1" applyFont="1" applyFill="1" applyBorder="1" applyAlignment="1">
      <alignment horizontal="right"/>
    </xf>
    <xf numFmtId="0" fontId="21" fillId="21" borderId="1" xfId="0" applyFont="1" applyFill="1" applyBorder="1" applyAlignment="1">
      <alignment horizontal="right"/>
    </xf>
    <xf numFmtId="0" fontId="15" fillId="21" borderId="0" xfId="0" applyFont="1" applyFill="1" applyBorder="1" applyAlignment="1" applyProtection="1">
      <alignment horizontal="left"/>
    </xf>
    <xf numFmtId="164" fontId="25" fillId="21" borderId="0" xfId="2" applyNumberFormat="1" applyFont="1" applyFill="1" applyAlignment="1">
      <alignment horizontal="right" vertical="center"/>
    </xf>
    <xf numFmtId="164" fontId="17" fillId="21" borderId="0" xfId="2" applyNumberFormat="1" applyFont="1" applyFill="1" applyAlignment="1">
      <alignment horizontal="left" vertical="center" indent="2"/>
    </xf>
    <xf numFmtId="164" fontId="8" fillId="21" borderId="0" xfId="2" applyNumberFormat="1" applyFont="1" applyFill="1" applyAlignment="1">
      <alignment vertical="center" wrapText="1"/>
    </xf>
    <xf numFmtId="165" fontId="6" fillId="21" borderId="0" xfId="0" applyNumberFormat="1" applyFont="1" applyFill="1" applyBorder="1" applyAlignment="1">
      <alignment vertical="center"/>
    </xf>
    <xf numFmtId="0" fontId="0" fillId="21" borderId="5" xfId="0" applyFill="1" applyBorder="1" applyAlignment="1"/>
    <xf numFmtId="0" fontId="0" fillId="21" borderId="10" xfId="0" applyFill="1" applyBorder="1" applyAlignment="1"/>
    <xf numFmtId="0" fontId="12" fillId="21" borderId="10" xfId="0" applyFont="1" applyFill="1" applyBorder="1" applyAlignment="1"/>
    <xf numFmtId="0" fontId="12" fillId="21" borderId="5" xfId="0" applyFont="1" applyFill="1" applyBorder="1" applyAlignment="1"/>
    <xf numFmtId="0" fontId="3" fillId="21" borderId="5" xfId="0" applyFont="1" applyFill="1" applyBorder="1" applyAlignment="1"/>
    <xf numFmtId="0" fontId="3" fillId="21" borderId="10" xfId="0" applyFont="1" applyFill="1" applyBorder="1" applyAlignment="1"/>
    <xf numFmtId="0" fontId="4" fillId="21" borderId="11" xfId="0" applyFont="1" applyFill="1" applyBorder="1" applyAlignment="1">
      <alignment horizontal="center"/>
    </xf>
    <xf numFmtId="0" fontId="3" fillId="21" borderId="2" xfId="0" applyFont="1" applyFill="1" applyBorder="1" applyAlignment="1"/>
    <xf numFmtId="0" fontId="6" fillId="21" borderId="34" xfId="0" applyFont="1" applyFill="1" applyBorder="1" applyAlignment="1"/>
    <xf numFmtId="0" fontId="4" fillId="21" borderId="12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13" fillId="21" borderId="12" xfId="0" applyFont="1" applyFill="1" applyBorder="1" applyAlignment="1"/>
    <xf numFmtId="0" fontId="13" fillId="21" borderId="5" xfId="0" applyFont="1" applyFill="1" applyBorder="1" applyAlignment="1"/>
    <xf numFmtId="0" fontId="13" fillId="21" borderId="10" xfId="0" applyFont="1" applyFill="1" applyBorder="1" applyAlignment="1"/>
    <xf numFmtId="165" fontId="6" fillId="21" borderId="9" xfId="0" applyNumberFormat="1" applyFont="1" applyFill="1" applyBorder="1" applyAlignment="1">
      <alignment vertical="center"/>
    </xf>
    <xf numFmtId="164" fontId="5" fillId="21" borderId="14" xfId="2" applyNumberFormat="1" applyFont="1" applyFill="1" applyBorder="1" applyAlignment="1">
      <alignment horizontal="right"/>
    </xf>
    <xf numFmtId="164" fontId="5" fillId="21" borderId="5" xfId="2" applyNumberFormat="1" applyFont="1" applyFill="1" applyBorder="1" applyAlignment="1">
      <alignment horizontal="right"/>
    </xf>
    <xf numFmtId="164" fontId="5" fillId="21" borderId="5" xfId="2" applyNumberFormat="1" applyFont="1" applyFill="1" applyBorder="1" applyAlignment="1">
      <alignment horizontal="right" vertical="center"/>
    </xf>
    <xf numFmtId="0" fontId="6" fillId="21" borderId="1" xfId="0" applyFont="1" applyFill="1" applyBorder="1" applyAlignment="1"/>
    <xf numFmtId="0" fontId="16" fillId="21" borderId="15" xfId="0" applyFont="1" applyFill="1" applyBorder="1" applyAlignment="1">
      <alignment horizontal="right"/>
    </xf>
    <xf numFmtId="0" fontId="21" fillId="21" borderId="6" xfId="0" applyFont="1" applyFill="1" applyBorder="1" applyAlignment="1">
      <alignment horizontal="right"/>
    </xf>
    <xf numFmtId="164" fontId="21" fillId="21" borderId="1" xfId="2" applyNumberFormat="1" applyFont="1" applyFill="1" applyBorder="1" applyAlignment="1" applyProtection="1">
      <alignment horizontal="right" vertical="center"/>
    </xf>
    <xf numFmtId="0" fontId="5" fillId="21" borderId="6" xfId="0" applyFont="1" applyFill="1" applyBorder="1" applyAlignment="1">
      <alignment horizontal="right"/>
    </xf>
    <xf numFmtId="0" fontId="13" fillId="21" borderId="6" xfId="0" applyFont="1" applyFill="1" applyBorder="1" applyAlignment="1"/>
    <xf numFmtId="2" fontId="11" fillId="21" borderId="14" xfId="0" applyNumberFormat="1" applyFont="1" applyFill="1" applyBorder="1" applyAlignment="1">
      <alignment horizontal="left" vertical="center"/>
    </xf>
    <xf numFmtId="166" fontId="11" fillId="21" borderId="14" xfId="1" applyNumberFormat="1" applyFont="1" applyFill="1" applyBorder="1" applyAlignment="1" applyProtection="1">
      <alignment vertical="center"/>
    </xf>
    <xf numFmtId="166" fontId="19" fillId="21" borderId="14" xfId="1" applyNumberFormat="1" applyFont="1" applyFill="1" applyBorder="1" applyAlignment="1" applyProtection="1">
      <alignment horizontal="right" vertical="center"/>
    </xf>
    <xf numFmtId="164" fontId="19" fillId="21" borderId="14" xfId="2" applyNumberFormat="1" applyFont="1" applyFill="1" applyBorder="1" applyAlignment="1">
      <alignment horizontal="right" vertical="center"/>
    </xf>
    <xf numFmtId="0" fontId="7" fillId="21" borderId="10" xfId="0" applyFont="1" applyFill="1" applyBorder="1" applyAlignment="1"/>
    <xf numFmtId="166" fontId="7" fillId="21" borderId="10" xfId="0" applyNumberFormat="1" applyFont="1" applyFill="1" applyBorder="1" applyAlignment="1"/>
    <xf numFmtId="0" fontId="7" fillId="21" borderId="5" xfId="0" applyFont="1" applyFill="1" applyBorder="1" applyAlignment="1"/>
    <xf numFmtId="2" fontId="11" fillId="21" borderId="5" xfId="0" applyNumberFormat="1" applyFont="1" applyFill="1" applyBorder="1" applyAlignment="1">
      <alignment vertical="center"/>
    </xf>
    <xf numFmtId="166" fontId="11" fillId="21" borderId="5" xfId="0" applyNumberFormat="1" applyFont="1" applyFill="1" applyBorder="1" applyAlignment="1">
      <alignment vertical="center"/>
    </xf>
    <xf numFmtId="166" fontId="26" fillId="21" borderId="5" xfId="0" applyNumberFormat="1" applyFont="1" applyFill="1" applyBorder="1" applyAlignment="1">
      <alignment horizontal="right" vertical="center"/>
    </xf>
    <xf numFmtId="164" fontId="19" fillId="21" borderId="5" xfId="2" applyNumberFormat="1" applyFont="1" applyFill="1" applyBorder="1" applyAlignment="1">
      <alignment horizontal="right" vertical="center"/>
    </xf>
    <xf numFmtId="166" fontId="20" fillId="21" borderId="5" xfId="2" applyNumberFormat="1" applyFont="1" applyFill="1" applyBorder="1" applyAlignment="1">
      <alignment horizontal="right" vertical="center"/>
    </xf>
    <xf numFmtId="2" fontId="12" fillId="21" borderId="5" xfId="0" applyNumberFormat="1" applyFont="1" applyFill="1" applyBorder="1" applyAlignment="1">
      <alignment vertical="center"/>
    </xf>
    <xf numFmtId="166" fontId="12" fillId="21" borderId="5" xfId="0" applyNumberFormat="1" applyFont="1" applyFill="1" applyBorder="1" applyAlignment="1">
      <alignment vertical="center"/>
    </xf>
    <xf numFmtId="166" fontId="18" fillId="21" borderId="5" xfId="0" applyNumberFormat="1" applyFont="1" applyFill="1" applyBorder="1" applyAlignment="1">
      <alignment horizontal="right" vertical="center"/>
    </xf>
    <xf numFmtId="164" fontId="26" fillId="21" borderId="5" xfId="2" applyNumberFormat="1" applyFont="1" applyFill="1" applyBorder="1" applyAlignment="1">
      <alignment horizontal="right" vertical="center"/>
    </xf>
    <xf numFmtId="166" fontId="11" fillId="21" borderId="5" xfId="1" applyNumberFormat="1" applyFont="1" applyFill="1" applyBorder="1" applyAlignment="1" applyProtection="1">
      <alignment vertical="center"/>
    </xf>
    <xf numFmtId="166" fontId="20" fillId="21" borderId="5" xfId="1" applyNumberFormat="1" applyFont="1" applyFill="1" applyBorder="1" applyAlignment="1" applyProtection="1">
      <alignment horizontal="right" vertical="center"/>
    </xf>
    <xf numFmtId="166" fontId="18" fillId="21" borderId="5" xfId="1" applyNumberFormat="1" applyFont="1" applyFill="1" applyBorder="1" applyAlignment="1">
      <alignment horizontal="right" vertical="center"/>
    </xf>
    <xf numFmtId="0" fontId="18" fillId="21" borderId="5" xfId="0" applyFont="1" applyFill="1" applyBorder="1" applyAlignment="1">
      <alignment horizontal="right" vertical="center"/>
    </xf>
    <xf numFmtId="164" fontId="13" fillId="21" borderId="10" xfId="2" applyNumberFormat="1" applyFont="1" applyFill="1" applyBorder="1" applyAlignment="1">
      <alignment horizontal="right" vertical="center"/>
    </xf>
    <xf numFmtId="164" fontId="18" fillId="21" borderId="5" xfId="2" applyNumberFormat="1" applyFont="1" applyFill="1" applyBorder="1" applyAlignment="1">
      <alignment horizontal="right" vertical="center"/>
    </xf>
    <xf numFmtId="164" fontId="18" fillId="21" borderId="5" xfId="2" applyNumberFormat="1" applyFont="1" applyFill="1" applyBorder="1" applyAlignment="1">
      <alignment horizontal="right" vertical="center" indent="1"/>
    </xf>
    <xf numFmtId="0" fontId="20" fillId="21" borderId="5" xfId="0" applyFont="1" applyFill="1" applyBorder="1" applyAlignment="1">
      <alignment horizontal="right" vertical="center"/>
    </xf>
    <xf numFmtId="2" fontId="12" fillId="21" borderId="5" xfId="0" applyNumberFormat="1" applyFont="1" applyFill="1" applyBorder="1" applyAlignment="1">
      <alignment horizontal="left"/>
    </xf>
    <xf numFmtId="0" fontId="26" fillId="21" borderId="5" xfId="0" applyFont="1" applyFill="1" applyBorder="1" applyAlignment="1">
      <alignment horizontal="right" vertical="center"/>
    </xf>
    <xf numFmtId="166" fontId="11" fillId="21" borderId="5" xfId="0" applyNumberFormat="1" applyFont="1" applyFill="1" applyBorder="1" applyAlignment="1"/>
    <xf numFmtId="166" fontId="12" fillId="21" borderId="5" xfId="0" applyNumberFormat="1" applyFont="1" applyFill="1" applyBorder="1" applyAlignment="1"/>
    <xf numFmtId="166" fontId="11" fillId="21" borderId="5" xfId="0" applyNumberFormat="1" applyFont="1" applyFill="1" applyBorder="1"/>
    <xf numFmtId="166" fontId="20" fillId="21" borderId="5" xfId="0" applyNumberFormat="1" applyFont="1" applyFill="1" applyBorder="1" applyAlignment="1">
      <alignment horizontal="right" vertical="center"/>
    </xf>
    <xf numFmtId="0" fontId="13" fillId="21" borderId="5" xfId="0" applyFont="1" applyFill="1" applyBorder="1"/>
    <xf numFmtId="0" fontId="13" fillId="21" borderId="10" xfId="0" applyFont="1" applyFill="1" applyBorder="1"/>
    <xf numFmtId="0" fontId="7" fillId="21" borderId="10" xfId="0" applyFont="1" applyFill="1" applyBorder="1"/>
    <xf numFmtId="0" fontId="7" fillId="21" borderId="5" xfId="0" applyFont="1" applyFill="1" applyBorder="1"/>
    <xf numFmtId="2" fontId="11" fillId="21" borderId="15" xfId="0" applyNumberFormat="1" applyFont="1" applyFill="1" applyBorder="1" applyAlignment="1" applyProtection="1">
      <alignment vertical="center"/>
      <protection locked="0"/>
    </xf>
    <xf numFmtId="2" fontId="11" fillId="21" borderId="6" xfId="0" applyNumberFormat="1" applyFont="1" applyFill="1" applyBorder="1" applyAlignment="1" applyProtection="1">
      <alignment vertical="center"/>
      <protection locked="0"/>
    </xf>
    <xf numFmtId="166" fontId="11" fillId="21" borderId="6" xfId="0" applyNumberFormat="1" applyFont="1" applyFill="1" applyBorder="1" applyProtection="1">
      <protection locked="0"/>
    </xf>
    <xf numFmtId="167" fontId="14" fillId="21" borderId="14" xfId="1" applyNumberFormat="1" applyFont="1" applyFill="1" applyBorder="1" applyAlignment="1" applyProtection="1">
      <alignment vertical="center"/>
    </xf>
    <xf numFmtId="0" fontId="12" fillId="21" borderId="14" xfId="0" applyFont="1" applyFill="1" applyBorder="1"/>
    <xf numFmtId="0" fontId="26" fillId="21" borderId="14" xfId="0" applyFont="1" applyFill="1" applyBorder="1" applyAlignment="1">
      <alignment horizontal="right" vertical="center"/>
    </xf>
    <xf numFmtId="164" fontId="27" fillId="21" borderId="14" xfId="2" applyNumberFormat="1" applyFont="1" applyFill="1" applyBorder="1" applyAlignment="1">
      <alignment horizontal="right" vertical="center"/>
    </xf>
    <xf numFmtId="165" fontId="11" fillId="21" borderId="5" xfId="0" applyNumberFormat="1" applyFont="1" applyFill="1" applyBorder="1" applyAlignment="1">
      <alignment vertical="center"/>
    </xf>
    <xf numFmtId="165" fontId="11" fillId="21" borderId="5" xfId="0" applyNumberFormat="1" applyFont="1" applyFill="1" applyBorder="1"/>
    <xf numFmtId="0" fontId="19" fillId="21" borderId="5" xfId="0" applyFont="1" applyFill="1" applyBorder="1" applyAlignment="1">
      <alignment horizontal="right" vertical="center"/>
    </xf>
    <xf numFmtId="165" fontId="11" fillId="21" borderId="6" xfId="0" applyNumberFormat="1" applyFont="1" applyFill="1" applyBorder="1" applyAlignment="1">
      <alignment vertical="center"/>
    </xf>
    <xf numFmtId="165" fontId="11" fillId="21" borderId="6" xfId="0" applyNumberFormat="1" applyFont="1" applyFill="1" applyBorder="1"/>
    <xf numFmtId="0" fontId="19" fillId="21" borderId="6" xfId="0" applyFont="1" applyFill="1" applyBorder="1" applyAlignment="1">
      <alignment horizontal="right" vertical="center"/>
    </xf>
    <xf numFmtId="166" fontId="20" fillId="21" borderId="6" xfId="2" applyNumberFormat="1" applyFont="1" applyFill="1" applyBorder="1" applyAlignment="1">
      <alignment horizontal="right" vertical="center"/>
    </xf>
    <xf numFmtId="0" fontId="0" fillId="21" borderId="10" xfId="0" applyFill="1" applyBorder="1"/>
    <xf numFmtId="0" fontId="0" fillId="21" borderId="5" xfId="0" applyFill="1" applyBorder="1"/>
    <xf numFmtId="165" fontId="14" fillId="21" borderId="14" xfId="0" applyNumberFormat="1" applyFont="1" applyFill="1" applyBorder="1" applyAlignment="1">
      <alignment horizontal="left" vertical="center"/>
    </xf>
    <xf numFmtId="165" fontId="12" fillId="21" borderId="5" xfId="0" applyNumberFormat="1" applyFont="1" applyFill="1" applyBorder="1" applyAlignment="1">
      <alignment vertical="center"/>
    </xf>
    <xf numFmtId="166" fontId="12" fillId="21" borderId="5" xfId="0" applyNumberFormat="1" applyFont="1" applyFill="1" applyBorder="1" applyAlignment="1">
      <alignment horizontal="right" vertical="center"/>
    </xf>
    <xf numFmtId="165" fontId="12" fillId="21" borderId="6" xfId="0" applyNumberFormat="1" applyFont="1" applyFill="1" applyBorder="1" applyAlignment="1">
      <alignment vertical="center"/>
    </xf>
    <xf numFmtId="166" fontId="12" fillId="21" borderId="6" xfId="0" applyNumberFormat="1" applyFont="1" applyFill="1" applyBorder="1" applyAlignment="1">
      <alignment horizontal="right" vertical="center"/>
    </xf>
    <xf numFmtId="4" fontId="12" fillId="21" borderId="6" xfId="0" applyNumberFormat="1" applyFont="1" applyFill="1" applyBorder="1" applyAlignment="1">
      <alignment horizontal="right" vertical="center"/>
    </xf>
    <xf numFmtId="0" fontId="18" fillId="21" borderId="6" xfId="0" applyFont="1" applyFill="1" applyBorder="1" applyAlignment="1">
      <alignment horizontal="right" vertical="center"/>
    </xf>
    <xf numFmtId="0" fontId="26" fillId="21" borderId="6" xfId="0" applyFont="1" applyFill="1" applyBorder="1" applyAlignment="1">
      <alignment horizontal="right" vertical="center"/>
    </xf>
    <xf numFmtId="0" fontId="23" fillId="21" borderId="14" xfId="0" applyFont="1" applyFill="1" applyBorder="1"/>
    <xf numFmtId="0" fontId="0" fillId="21" borderId="14" xfId="0" applyFill="1" applyBorder="1"/>
    <xf numFmtId="0" fontId="13" fillId="21" borderId="14" xfId="0" applyFont="1" applyFill="1" applyBorder="1"/>
    <xf numFmtId="0" fontId="24" fillId="21" borderId="5" xfId="0" applyFont="1" applyFill="1" applyBorder="1"/>
    <xf numFmtId="164" fontId="8" fillId="21" borderId="18" xfId="2" applyNumberFormat="1" applyFont="1" applyFill="1" applyBorder="1" applyAlignment="1">
      <alignment vertical="center" wrapText="1"/>
    </xf>
    <xf numFmtId="164" fontId="8" fillId="21" borderId="19" xfId="2" applyNumberFormat="1" applyFont="1" applyFill="1" applyBorder="1" applyAlignment="1">
      <alignment vertical="center" wrapText="1"/>
    </xf>
    <xf numFmtId="164" fontId="8" fillId="21" borderId="20" xfId="2" applyNumberFormat="1" applyFont="1" applyFill="1" applyBorder="1" applyAlignment="1">
      <alignment vertical="center" wrapText="1"/>
    </xf>
    <xf numFmtId="0" fontId="3" fillId="21" borderId="5" xfId="0" applyFont="1" applyFill="1" applyBorder="1"/>
    <xf numFmtId="164" fontId="13" fillId="21" borderId="5" xfId="2" applyNumberFormat="1" applyFont="1" applyFill="1" applyBorder="1" applyAlignment="1">
      <alignment horizontal="right" vertical="center"/>
    </xf>
    <xf numFmtId="166" fontId="0" fillId="21" borderId="5" xfId="0" applyNumberFormat="1" applyFill="1" applyBorder="1"/>
    <xf numFmtId="43" fontId="0" fillId="21" borderId="5" xfId="1" applyFont="1" applyFill="1" applyBorder="1"/>
    <xf numFmtId="0" fontId="1" fillId="21" borderId="5" xfId="0" applyFont="1" applyFill="1" applyBorder="1"/>
    <xf numFmtId="166" fontId="11" fillId="21" borderId="0" xfId="1" applyNumberFormat="1" applyFont="1" applyFill="1" applyBorder="1" applyAlignment="1" applyProtection="1">
      <alignment vertical="center"/>
    </xf>
    <xf numFmtId="166" fontId="11" fillId="21" borderId="0" xfId="0" applyNumberFormat="1" applyFont="1" applyFill="1" applyBorder="1" applyAlignment="1">
      <alignment vertical="center"/>
    </xf>
    <xf numFmtId="166" fontId="12" fillId="21" borderId="0" xfId="0" applyNumberFormat="1" applyFont="1" applyFill="1" applyBorder="1" applyAlignment="1">
      <alignment vertical="center"/>
    </xf>
    <xf numFmtId="166" fontId="11" fillId="21" borderId="7" xfId="0" applyNumberFormat="1" applyFont="1" applyFill="1" applyBorder="1" applyAlignment="1">
      <alignment vertical="center"/>
    </xf>
    <xf numFmtId="166" fontId="12" fillId="21" borderId="7" xfId="0" applyNumberFormat="1" applyFont="1" applyFill="1" applyBorder="1" applyAlignment="1">
      <alignment vertical="center"/>
    </xf>
    <xf numFmtId="166" fontId="11" fillId="21" borderId="7" xfId="0" applyNumberFormat="1" applyFont="1" applyFill="1" applyBorder="1"/>
    <xf numFmtId="166" fontId="11" fillId="21" borderId="7" xfId="0" applyNumberFormat="1" applyFont="1" applyFill="1" applyBorder="1" applyAlignment="1"/>
    <xf numFmtId="166" fontId="11" fillId="21" borderId="0" xfId="0" applyNumberFormat="1" applyFont="1" applyFill="1" applyBorder="1"/>
    <xf numFmtId="166" fontId="11" fillId="21" borderId="0" xfId="0" applyNumberFormat="1" applyFont="1" applyFill="1" applyBorder="1" applyAlignment="1"/>
    <xf numFmtId="166" fontId="11" fillId="21" borderId="18" xfId="1" applyNumberFormat="1" applyFont="1" applyFill="1" applyBorder="1" applyAlignment="1" applyProtection="1">
      <alignment vertical="center"/>
    </xf>
    <xf numFmtId="166" fontId="11" fillId="21" borderId="7" xfId="1" applyNumberFormat="1" applyFont="1" applyFill="1" applyBorder="1" applyAlignment="1" applyProtection="1">
      <alignment vertical="center"/>
    </xf>
    <xf numFmtId="166" fontId="12" fillId="21" borderId="7" xfId="0" applyNumberFormat="1" applyFont="1" applyFill="1" applyBorder="1" applyAlignment="1"/>
    <xf numFmtId="166" fontId="11" fillId="21" borderId="35" xfId="0" applyNumberFormat="1" applyFont="1" applyFill="1" applyBorder="1" applyProtection="1">
      <protection locked="0"/>
    </xf>
    <xf numFmtId="166" fontId="19" fillId="21" borderId="21" xfId="1" applyNumberFormat="1" applyFont="1" applyFill="1" applyBorder="1" applyAlignment="1" applyProtection="1">
      <alignment horizontal="right" vertical="center"/>
    </xf>
    <xf numFmtId="166" fontId="26" fillId="21" borderId="9" xfId="0" applyNumberFormat="1" applyFont="1" applyFill="1" applyBorder="1" applyAlignment="1">
      <alignment horizontal="right" vertical="center"/>
    </xf>
    <xf numFmtId="166" fontId="19" fillId="21" borderId="9" xfId="1" applyNumberFormat="1" applyFont="1" applyFill="1" applyBorder="1" applyAlignment="1" applyProtection="1">
      <alignment horizontal="right" vertical="center"/>
    </xf>
    <xf numFmtId="0" fontId="26" fillId="21" borderId="9" xfId="0" applyFont="1" applyFill="1" applyBorder="1" applyAlignment="1">
      <alignment horizontal="right" vertical="center"/>
    </xf>
    <xf numFmtId="0" fontId="26" fillId="21" borderId="15" xfId="0" applyFont="1" applyFill="1" applyBorder="1" applyAlignment="1" applyProtection="1">
      <alignment horizontal="right" vertical="center"/>
      <protection locked="0"/>
    </xf>
    <xf numFmtId="0" fontId="21" fillId="21" borderId="11" xfId="0" applyFont="1" applyFill="1" applyBorder="1" applyAlignment="1">
      <alignment horizontal="right"/>
    </xf>
    <xf numFmtId="164" fontId="51" fillId="21" borderId="0" xfId="2" applyNumberFormat="1" applyFont="1" applyFill="1" applyAlignment="1">
      <alignment horizontal="left" vertical="center" indent="2"/>
    </xf>
    <xf numFmtId="164" fontId="54" fillId="21" borderId="0" xfId="2" applyNumberFormat="1" applyFont="1" applyFill="1" applyBorder="1" applyAlignment="1">
      <alignment horizontal="center" vertical="center"/>
    </xf>
    <xf numFmtId="164" fontId="53" fillId="21" borderId="16" xfId="2" applyNumberFormat="1" applyFont="1" applyFill="1" applyBorder="1" applyAlignment="1">
      <alignment vertical="center" wrapText="1"/>
    </xf>
    <xf numFmtId="164" fontId="53" fillId="21" borderId="17" xfId="2" applyNumberFormat="1" applyFont="1" applyFill="1" applyBorder="1" applyAlignment="1">
      <alignment vertical="center" wrapText="1"/>
    </xf>
    <xf numFmtId="0" fontId="55" fillId="21" borderId="5" xfId="0" applyFont="1" applyFill="1" applyBorder="1"/>
    <xf numFmtId="0" fontId="52" fillId="21" borderId="5" xfId="0" applyFont="1" applyFill="1" applyBorder="1"/>
    <xf numFmtId="0" fontId="55" fillId="21" borderId="10" xfId="0" applyFont="1" applyFill="1" applyBorder="1"/>
    <xf numFmtId="0" fontId="1" fillId="21" borderId="10" xfId="0" applyFont="1" applyFill="1" applyBorder="1"/>
    <xf numFmtId="166" fontId="11" fillId="21" borderId="2" xfId="1" applyNumberFormat="1" applyFont="1" applyFill="1" applyBorder="1" applyAlignment="1" applyProtection="1">
      <alignment vertical="center"/>
    </xf>
    <xf numFmtId="166" fontId="12" fillId="21" borderId="0" xfId="0" applyNumberFormat="1" applyFont="1" applyFill="1" applyBorder="1" applyAlignment="1"/>
    <xf numFmtId="166" fontId="11" fillId="21" borderId="1" xfId="0" applyNumberFormat="1" applyFont="1" applyFill="1" applyBorder="1" applyProtection="1">
      <protection locked="0"/>
    </xf>
    <xf numFmtId="164" fontId="19" fillId="21" borderId="6" xfId="2" applyNumberFormat="1" applyFont="1" applyFill="1" applyBorder="1" applyAlignment="1">
      <alignment horizontal="right" vertical="center"/>
    </xf>
    <xf numFmtId="0" fontId="4" fillId="21" borderId="13" xfId="0" applyFont="1" applyFill="1" applyBorder="1" applyAlignment="1">
      <alignment horizontal="center" vertical="center"/>
    </xf>
    <xf numFmtId="0" fontId="4" fillId="21" borderId="3" xfId="0" applyFont="1" applyFill="1" applyBorder="1" applyAlignment="1">
      <alignment horizontal="center" vertical="center"/>
    </xf>
    <xf numFmtId="164" fontId="53" fillId="21" borderId="0" xfId="2" applyNumberFormat="1" applyFont="1" applyFill="1" applyBorder="1" applyAlignment="1">
      <alignment horizontal="right" vertical="center" readingOrder="2"/>
    </xf>
    <xf numFmtId="164" fontId="53" fillId="21" borderId="20" xfId="2" applyNumberFormat="1" applyFont="1" applyFill="1" applyBorder="1" applyAlignment="1">
      <alignment horizontal="right" vertical="center" readingOrder="2"/>
    </xf>
    <xf numFmtId="164" fontId="8" fillId="21" borderId="19" xfId="2" applyNumberFormat="1" applyFont="1" applyFill="1" applyBorder="1" applyAlignment="1">
      <alignment horizontal="right" vertical="center" wrapText="1"/>
    </xf>
    <xf numFmtId="164" fontId="22" fillId="21" borderId="7" xfId="2" applyNumberFormat="1" applyFont="1" applyFill="1" applyBorder="1" applyAlignment="1">
      <alignment horizontal="center" vertical="center"/>
    </xf>
    <xf numFmtId="164" fontId="22" fillId="21" borderId="8" xfId="2" applyNumberFormat="1" applyFont="1" applyFill="1" applyBorder="1" applyAlignment="1">
      <alignment horizontal="center" vertical="center"/>
    </xf>
    <xf numFmtId="164" fontId="22" fillId="21" borderId="9" xfId="2" applyNumberFormat="1" applyFont="1" applyFill="1" applyBorder="1" applyAlignment="1">
      <alignment horizontal="center" vertical="center"/>
    </xf>
    <xf numFmtId="0" fontId="56" fillId="21" borderId="7" xfId="0" applyFont="1" applyFill="1" applyBorder="1" applyAlignment="1">
      <alignment horizontal="center"/>
    </xf>
    <xf numFmtId="0" fontId="56" fillId="21" borderId="8" xfId="0" applyFont="1" applyFill="1" applyBorder="1" applyAlignment="1">
      <alignment horizontal="center"/>
    </xf>
    <xf numFmtId="0" fontId="56" fillId="21" borderId="9" xfId="0" applyFont="1" applyFill="1" applyBorder="1" applyAlignment="1">
      <alignment horizontal="center"/>
    </xf>
    <xf numFmtId="164" fontId="19" fillId="21" borderId="7" xfId="2" applyNumberFormat="1" applyFont="1" applyFill="1" applyBorder="1" applyAlignment="1">
      <alignment horizontal="center" vertical="center" wrapText="1"/>
    </xf>
    <xf numFmtId="164" fontId="19" fillId="21" borderId="8" xfId="2" applyNumberFormat="1" applyFont="1" applyFill="1" applyBorder="1" applyAlignment="1">
      <alignment horizontal="center" vertical="center" wrapText="1"/>
    </xf>
    <xf numFmtId="164" fontId="19" fillId="21" borderId="9" xfId="2" applyNumberFormat="1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/>
    </xf>
    <xf numFmtId="0" fontId="4" fillId="21" borderId="8" xfId="0" applyFont="1" applyFill="1" applyBorder="1" applyAlignment="1">
      <alignment horizontal="center"/>
    </xf>
    <xf numFmtId="0" fontId="4" fillId="21" borderId="9" xfId="0" applyFont="1" applyFill="1" applyBorder="1" applyAlignment="1">
      <alignment horizontal="center"/>
    </xf>
    <xf numFmtId="0" fontId="4" fillId="21" borderId="13" xfId="0" applyFont="1" applyFill="1" applyBorder="1" applyAlignment="1">
      <alignment horizontal="center" vertical="center"/>
    </xf>
  </cellXfs>
  <cellStyles count="299">
    <cellStyle name="1" xfId="4"/>
    <cellStyle name="1_1" xfId="5"/>
    <cellStyle name="1_16" xfId="6"/>
    <cellStyle name="1_92-2000" xfId="7"/>
    <cellStyle name="1_Book2" xfId="8"/>
    <cellStyle name="1_Book3" xfId="9"/>
    <cellStyle name="1_Book4" xfId="10"/>
    <cellStyle name="1_monthly series 89-99" xfId="11"/>
    <cellStyle name="1_tab-2000" xfId="12"/>
    <cellStyle name="Accent1 - 20%" xfId="13"/>
    <cellStyle name="Accent1 - 40%" xfId="14"/>
    <cellStyle name="Accent1 - 60%" xfId="15"/>
    <cellStyle name="Accent1 2" xfId="16"/>
    <cellStyle name="Accent1 3" xfId="17"/>
    <cellStyle name="Accent1 4" xfId="18"/>
    <cellStyle name="Accent1 5" xfId="19"/>
    <cellStyle name="Accent1 6" xfId="20"/>
    <cellStyle name="Accent1 7" xfId="21"/>
    <cellStyle name="Accent1 8" xfId="22"/>
    <cellStyle name="Accent1 9" xfId="23"/>
    <cellStyle name="Accent2 - 20%" xfId="24"/>
    <cellStyle name="Accent2 - 40%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40%" xfId="36"/>
    <cellStyle name="Accent3 - 60%" xfId="37"/>
    <cellStyle name="Accent3 2" xfId="38"/>
    <cellStyle name="Accent3 3" xfId="39"/>
    <cellStyle name="Accent3 4" xfId="40"/>
    <cellStyle name="Accent3 5" xfId="41"/>
    <cellStyle name="Accent3 6" xfId="42"/>
    <cellStyle name="Accent3 7" xfId="43"/>
    <cellStyle name="Accent3 8" xfId="44"/>
    <cellStyle name="Accent3 9" xfId="45"/>
    <cellStyle name="Accent4 - 20%" xfId="46"/>
    <cellStyle name="Accent4 - 40%" xfId="47"/>
    <cellStyle name="Accent4 - 60%" xfId="48"/>
    <cellStyle name="Accent4 2" xfId="49"/>
    <cellStyle name="Accent4 3" xfId="50"/>
    <cellStyle name="Accent4 4" xfId="51"/>
    <cellStyle name="Accent4 5" xfId="52"/>
    <cellStyle name="Accent4 6" xfId="53"/>
    <cellStyle name="Accent4 7" xfId="54"/>
    <cellStyle name="Accent4 8" xfId="55"/>
    <cellStyle name="Accent4 9" xfId="56"/>
    <cellStyle name="Accent5 - 20%" xfId="57"/>
    <cellStyle name="Accent5 - 40%" xfId="58"/>
    <cellStyle name="Accent5 - 60%" xfId="59"/>
    <cellStyle name="Accent5 2" xfId="60"/>
    <cellStyle name="Accent5 3" xfId="61"/>
    <cellStyle name="Accent5 4" xfId="62"/>
    <cellStyle name="Accent5 5" xfId="63"/>
    <cellStyle name="Accent5 6" xfId="64"/>
    <cellStyle name="Accent5 7" xfId="65"/>
    <cellStyle name="Accent5 8" xfId="66"/>
    <cellStyle name="Accent5 9" xfId="67"/>
    <cellStyle name="Accent6 - 20%" xfId="68"/>
    <cellStyle name="Accent6 - 40%" xfId="69"/>
    <cellStyle name="Accent6 - 60%" xfId="70"/>
    <cellStyle name="Accent6 2" xfId="71"/>
    <cellStyle name="Accent6 3" xfId="72"/>
    <cellStyle name="Accent6 4" xfId="73"/>
    <cellStyle name="Accent6 5" xfId="74"/>
    <cellStyle name="Accent6 6" xfId="75"/>
    <cellStyle name="Accent6 7" xfId="76"/>
    <cellStyle name="Accent6 8" xfId="77"/>
    <cellStyle name="Accent6 9" xfId="78"/>
    <cellStyle name="AutoFormat Options" xfId="79"/>
    <cellStyle name="Bad 2" xfId="80"/>
    <cellStyle name="Bad 3" xfId="81"/>
    <cellStyle name="Bad 4" xfId="82"/>
    <cellStyle name="Bad 5" xfId="83"/>
    <cellStyle name="Bad 6" xfId="84"/>
    <cellStyle name="Bad 7" xfId="85"/>
    <cellStyle name="Bad 8" xfId="86"/>
    <cellStyle name="Bad 9" xfId="87"/>
    <cellStyle name="Calc C - Style1" xfId="88"/>
    <cellStyle name="Calc C - Style2" xfId="89"/>
    <cellStyle name="Calc C - Style3" xfId="90"/>
    <cellStyle name="Calc C - Style4" xfId="91"/>
    <cellStyle name="Calc C - Style5" xfId="92"/>
    <cellStyle name="Calc C - Style6" xfId="93"/>
    <cellStyle name="Calc C - Style7" xfId="94"/>
    <cellStyle name="Calc C - Style8" xfId="95"/>
    <cellStyle name="Calc Currency (0)" xfId="96"/>
    <cellStyle name="Calc Currency (2)" xfId="97"/>
    <cellStyle name="Calc Percent (0)" xfId="98"/>
    <cellStyle name="Calc Percent (1)" xfId="99"/>
    <cellStyle name="Calc Percent (2)" xfId="100"/>
    <cellStyle name="Calc Units (0)" xfId="101"/>
    <cellStyle name="Calc Units (1)" xfId="102"/>
    <cellStyle name="Calc Units (2)" xfId="103"/>
    <cellStyle name="Calculation 2" xfId="104"/>
    <cellStyle name="Calculation 3" xfId="105"/>
    <cellStyle name="Calculation 4" xfId="106"/>
    <cellStyle name="Calculation 5" xfId="107"/>
    <cellStyle name="Calculation 6" xfId="108"/>
    <cellStyle name="Calculation 7" xfId="109"/>
    <cellStyle name="Calculation 8" xfId="110"/>
    <cellStyle name="Calculation 9" xfId="111"/>
    <cellStyle name="Change A&amp;ll" xfId="112"/>
    <cellStyle name="Check Cell 2" xfId="113"/>
    <cellStyle name="Check Cell 3" xfId="114"/>
    <cellStyle name="Check Cell 4" xfId="115"/>
    <cellStyle name="Check Cell 5" xfId="116"/>
    <cellStyle name="Check Cell 6" xfId="117"/>
    <cellStyle name="Check Cell 7" xfId="118"/>
    <cellStyle name="Check Cell 8" xfId="119"/>
    <cellStyle name="Check Cell 9" xfId="120"/>
    <cellStyle name="Comma" xfId="1" builtinId="3"/>
    <cellStyle name="Comma  - Style1" xfId="121"/>
    <cellStyle name="Comma  - Style2" xfId="122"/>
    <cellStyle name="Comma  - Style3" xfId="123"/>
    <cellStyle name="Comma  - Style4" xfId="124"/>
    <cellStyle name="Comma  - Style5" xfId="125"/>
    <cellStyle name="Comma  - Style6" xfId="126"/>
    <cellStyle name="Comma  - Style7" xfId="127"/>
    <cellStyle name="Comma  - Style8" xfId="128"/>
    <cellStyle name="Comma [00]" xfId="129"/>
    <cellStyle name="Comma 10" xfId="130"/>
    <cellStyle name="Comma 2" xfId="131"/>
    <cellStyle name="Comma 2 2" xfId="132"/>
    <cellStyle name="Comma 2 3" xfId="133"/>
    <cellStyle name="Comma 3" xfId="134"/>
    <cellStyle name="Comma 3 2" xfId="135"/>
    <cellStyle name="Comma 3 3" xfId="136"/>
    <cellStyle name="Comma 3 4" xfId="137"/>
    <cellStyle name="Comma 3 5" xfId="138"/>
    <cellStyle name="Comma 3 6" xfId="139"/>
    <cellStyle name="Comma 3 7" xfId="140"/>
    <cellStyle name="Comma 3 8" xfId="141"/>
    <cellStyle name="Currency [00]" xfId="142"/>
    <cellStyle name="Date Short" xfId="143"/>
    <cellStyle name="Emphasis 1" xfId="144"/>
    <cellStyle name="Emphasis 2" xfId="145"/>
    <cellStyle name="Emphasis 3" xfId="146"/>
    <cellStyle name="Enter Currency (0)" xfId="147"/>
    <cellStyle name="Enter Currency (2)" xfId="148"/>
    <cellStyle name="Enter Units (0)" xfId="149"/>
    <cellStyle name="Enter Units (1)" xfId="150"/>
    <cellStyle name="Enter Units (2)" xfId="151"/>
    <cellStyle name="Good 2" xfId="152"/>
    <cellStyle name="Good 3" xfId="153"/>
    <cellStyle name="Good 4" xfId="154"/>
    <cellStyle name="Good 5" xfId="155"/>
    <cellStyle name="Good 6" xfId="156"/>
    <cellStyle name="Good 7" xfId="157"/>
    <cellStyle name="Good 8" xfId="158"/>
    <cellStyle name="Good 9" xfId="159"/>
    <cellStyle name="Grey" xfId="160"/>
    <cellStyle name="Header1" xfId="161"/>
    <cellStyle name="Header2" xfId="162"/>
    <cellStyle name="Heading 1 2" xfId="163"/>
    <cellStyle name="Heading 1 3" xfId="164"/>
    <cellStyle name="Heading 1 4" xfId="165"/>
    <cellStyle name="Heading 1 5" xfId="166"/>
    <cellStyle name="Heading 1 6" xfId="167"/>
    <cellStyle name="Heading 1 7" xfId="168"/>
    <cellStyle name="Heading 1 8" xfId="169"/>
    <cellStyle name="Heading 1 9" xfId="170"/>
    <cellStyle name="Heading 2 2" xfId="171"/>
    <cellStyle name="Heading 2 3" xfId="172"/>
    <cellStyle name="Heading 2 4" xfId="173"/>
    <cellStyle name="Heading 2 5" xfId="174"/>
    <cellStyle name="Heading 2 6" xfId="175"/>
    <cellStyle name="Heading 2 7" xfId="176"/>
    <cellStyle name="Heading 2 8" xfId="177"/>
    <cellStyle name="Heading 2 9" xfId="178"/>
    <cellStyle name="Heading 3 2" xfId="179"/>
    <cellStyle name="Heading 3 3" xfId="180"/>
    <cellStyle name="Heading 3 4" xfId="181"/>
    <cellStyle name="Heading 3 5" xfId="182"/>
    <cellStyle name="Heading 3 6" xfId="183"/>
    <cellStyle name="Heading 3 7" xfId="184"/>
    <cellStyle name="Heading 3 8" xfId="185"/>
    <cellStyle name="Heading 3 9" xfId="186"/>
    <cellStyle name="Heading 4 2" xfId="187"/>
    <cellStyle name="Heading 4 3" xfId="188"/>
    <cellStyle name="Heading 4 4" xfId="189"/>
    <cellStyle name="Heading 4 5" xfId="190"/>
    <cellStyle name="Heading 4 6" xfId="191"/>
    <cellStyle name="Heading 4 7" xfId="192"/>
    <cellStyle name="Heading 4 8" xfId="193"/>
    <cellStyle name="Heading 4 9" xfId="194"/>
    <cellStyle name="Input [yellow]" xfId="195"/>
    <cellStyle name="Input 2" xfId="196"/>
    <cellStyle name="Input 3" xfId="197"/>
    <cellStyle name="Input 4" xfId="198"/>
    <cellStyle name="Input 5" xfId="199"/>
    <cellStyle name="Input 6" xfId="200"/>
    <cellStyle name="Input 7" xfId="201"/>
    <cellStyle name="Input 8" xfId="202"/>
    <cellStyle name="Input 9" xfId="203"/>
    <cellStyle name="Link Currency (0)" xfId="204"/>
    <cellStyle name="Link Currency (2)" xfId="205"/>
    <cellStyle name="Link Units (0)" xfId="206"/>
    <cellStyle name="Link Units (1)" xfId="207"/>
    <cellStyle name="Link Units (2)" xfId="208"/>
    <cellStyle name="Linked Cell 2" xfId="209"/>
    <cellStyle name="Linked Cell 3" xfId="210"/>
    <cellStyle name="Linked Cell 4" xfId="211"/>
    <cellStyle name="Linked Cell 5" xfId="212"/>
    <cellStyle name="Linked Cell 6" xfId="213"/>
    <cellStyle name="Linked Cell 7" xfId="214"/>
    <cellStyle name="Linked Cell 8" xfId="215"/>
    <cellStyle name="Linked Cell 9" xfId="216"/>
    <cellStyle name="Milliers [0]_VERA" xfId="217"/>
    <cellStyle name="Milliers_VERA" xfId="218"/>
    <cellStyle name="Monétaire [0]_VERA" xfId="219"/>
    <cellStyle name="Monétaire_VERA" xfId="220"/>
    <cellStyle name="Neutral 2" xfId="221"/>
    <cellStyle name="Neutral 3" xfId="222"/>
    <cellStyle name="Neutral 4" xfId="223"/>
    <cellStyle name="Neutral 5" xfId="224"/>
    <cellStyle name="Neutral 6" xfId="225"/>
    <cellStyle name="Neutral 7" xfId="226"/>
    <cellStyle name="Neutral 8" xfId="227"/>
    <cellStyle name="Neutral 9" xfId="228"/>
    <cellStyle name="Normal" xfId="0" builtinId="0"/>
    <cellStyle name="Normal - Style1" xfId="229"/>
    <cellStyle name="Normal 14" xfId="3"/>
    <cellStyle name="Normal 2" xfId="230"/>
    <cellStyle name="Normal 2 2" xfId="231"/>
    <cellStyle name="Normal 3" xfId="232"/>
    <cellStyle name="Normal 5" xfId="233"/>
    <cellStyle name="Normal 6" xfId="234"/>
    <cellStyle name="Normal 7" xfId="235"/>
    <cellStyle name="Normal 8" xfId="236"/>
    <cellStyle name="Normal 9" xfId="237"/>
    <cellStyle name="Normal_Finance - XI" xfId="2"/>
    <cellStyle name="Note 2" xfId="238"/>
    <cellStyle name="Note 3" xfId="239"/>
    <cellStyle name="Note 4" xfId="240"/>
    <cellStyle name="Note 5" xfId="241"/>
    <cellStyle name="Note 6" xfId="242"/>
    <cellStyle name="Note 7" xfId="243"/>
    <cellStyle name="Note 8" xfId="244"/>
    <cellStyle name="Note 9" xfId="245"/>
    <cellStyle name="Output 2" xfId="246"/>
    <cellStyle name="Output 3" xfId="247"/>
    <cellStyle name="Output 4" xfId="248"/>
    <cellStyle name="Output 5" xfId="249"/>
    <cellStyle name="Output 6" xfId="250"/>
    <cellStyle name="Output 7" xfId="251"/>
    <cellStyle name="Output 8" xfId="252"/>
    <cellStyle name="Output 9" xfId="253"/>
    <cellStyle name="Pattern" xfId="254"/>
    <cellStyle name="Percent [0]" xfId="255"/>
    <cellStyle name="Percent [00]" xfId="256"/>
    <cellStyle name="Percent [2]" xfId="257"/>
    <cellStyle name="Percent 2" xfId="258"/>
    <cellStyle name="Percent 2 2" xfId="259"/>
    <cellStyle name="Percent 2 3" xfId="260"/>
    <cellStyle name="Percent 3 2" xfId="261"/>
    <cellStyle name="Percent 3 3" xfId="262"/>
    <cellStyle name="Percent 3 4" xfId="263"/>
    <cellStyle name="Percent 3 5" xfId="264"/>
    <cellStyle name="Percent 3 6" xfId="265"/>
    <cellStyle name="Percent 3 7" xfId="266"/>
    <cellStyle name="Percent 3 8" xfId="267"/>
    <cellStyle name="PrePop Currency (0)" xfId="268"/>
    <cellStyle name="PrePop Currency (2)" xfId="269"/>
    <cellStyle name="PrePop Units (0)" xfId="270"/>
    <cellStyle name="PrePop Units (1)" xfId="271"/>
    <cellStyle name="PrePop Units (2)" xfId="272"/>
    <cellStyle name="Sheet Title" xfId="273"/>
    <cellStyle name="STYL1 - Style1" xfId="274"/>
    <cellStyle name="STYL2 - Style2" xfId="275"/>
    <cellStyle name="STYL3 - Style3" xfId="276"/>
    <cellStyle name="STYL4 - Style4" xfId="277"/>
    <cellStyle name="STYL5 - Style5" xfId="278"/>
    <cellStyle name="Text Indent A" xfId="279"/>
    <cellStyle name="Text Indent B" xfId="280"/>
    <cellStyle name="Text Indent C" xfId="281"/>
    <cellStyle name="Total 2" xfId="282"/>
    <cellStyle name="Total 3" xfId="283"/>
    <cellStyle name="Total 4" xfId="284"/>
    <cellStyle name="Total 5" xfId="285"/>
    <cellStyle name="Total 6" xfId="286"/>
    <cellStyle name="Total 7" xfId="287"/>
    <cellStyle name="Total 8" xfId="288"/>
    <cellStyle name="Total 9" xfId="289"/>
    <cellStyle name="Update" xfId="290"/>
    <cellStyle name="Warning Text 2" xfId="291"/>
    <cellStyle name="Warning Text 3" xfId="292"/>
    <cellStyle name="Warning Text 4" xfId="293"/>
    <cellStyle name="Warning Text 5" xfId="294"/>
    <cellStyle name="Warning Text 6" xfId="295"/>
    <cellStyle name="Warning Text 7" xfId="296"/>
    <cellStyle name="Warning Text 8" xfId="297"/>
    <cellStyle name="Warning Text 9" xfId="2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eatary_Policy_and_Research\Research_and_Publications_Section\Publications\Quarterly_Economic_Bulletin\QEB%202009\Q2%202009\Financial%20sector\QEB%202%20June%2009-Monetary%20analysis_revise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D\Statistics_Section\Data_Dissemination\Monetary%20and%20Financial%20statistics_publications%20%20tables\interest%20rate\Publication%20sheets_1.1_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Aggr"/>
      <sheetName val="Monetary base (revised)"/>
      <sheetName val="Monetary base"/>
      <sheetName val="C.banks"/>
      <sheetName val="C.banks loans by Sectors"/>
      <sheetName val="MFLC"/>
      <sheetName val="HDFC"/>
      <sheetName val="Capital Market Data"/>
      <sheetName val="CMDA Analysis"/>
      <sheetName val="t-bill"/>
      <sheetName val="FC Payments"/>
      <sheetName val="Chronological avera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(LI) (2)"/>
      <sheetName val="Total(DI) (2)"/>
      <sheetName val="Industry"/>
      <sheetName val="SRF_public tab_Dec-01 todate"/>
    </sheetNames>
    <sheetDataSet>
      <sheetData sheetId="0"/>
      <sheetData sheetId="1">
        <row r="13">
          <cell r="B13">
            <v>5</v>
          </cell>
        </row>
      </sheetData>
      <sheetData sheetId="2">
        <row r="4">
          <cell r="A4" t="str">
            <v>LOANS AND ADVANCES</v>
          </cell>
          <cell r="B4">
            <v>39448</v>
          </cell>
          <cell r="C4">
            <v>39448</v>
          </cell>
          <cell r="D4">
            <v>39448</v>
          </cell>
          <cell r="E4">
            <v>39479</v>
          </cell>
          <cell r="F4">
            <v>39479</v>
          </cell>
          <cell r="G4">
            <v>39479</v>
          </cell>
          <cell r="H4">
            <v>39508</v>
          </cell>
          <cell r="I4">
            <v>39508</v>
          </cell>
          <cell r="J4">
            <v>39508</v>
          </cell>
          <cell r="K4">
            <v>39539</v>
          </cell>
          <cell r="L4">
            <v>39539</v>
          </cell>
          <cell r="M4">
            <v>39539</v>
          </cell>
          <cell r="N4">
            <v>39569</v>
          </cell>
          <cell r="O4">
            <v>39569</v>
          </cell>
          <cell r="P4">
            <v>39569</v>
          </cell>
          <cell r="Q4">
            <v>39600</v>
          </cell>
          <cell r="R4">
            <v>39600</v>
          </cell>
          <cell r="S4">
            <v>39600</v>
          </cell>
          <cell r="T4">
            <v>39630</v>
          </cell>
          <cell r="U4">
            <v>39630</v>
          </cell>
          <cell r="V4">
            <v>39630</v>
          </cell>
          <cell r="W4">
            <v>39661</v>
          </cell>
          <cell r="X4">
            <v>39661</v>
          </cell>
          <cell r="Y4">
            <v>39661</v>
          </cell>
          <cell r="Z4">
            <v>39692</v>
          </cell>
          <cell r="AA4">
            <v>39692</v>
          </cell>
          <cell r="AB4">
            <v>39692</v>
          </cell>
          <cell r="AC4">
            <v>39722</v>
          </cell>
          <cell r="AD4">
            <v>39722</v>
          </cell>
          <cell r="AE4">
            <v>39722</v>
          </cell>
          <cell r="AF4">
            <v>39753</v>
          </cell>
          <cell r="AG4">
            <v>39753</v>
          </cell>
          <cell r="AH4">
            <v>39753</v>
          </cell>
          <cell r="AI4">
            <v>39783</v>
          </cell>
          <cell r="AJ4">
            <v>39783</v>
          </cell>
          <cell r="AK4">
            <v>39783</v>
          </cell>
          <cell r="AL4">
            <v>39814</v>
          </cell>
          <cell r="AM4">
            <v>39814</v>
          </cell>
          <cell r="AN4">
            <v>39814</v>
          </cell>
          <cell r="AO4">
            <v>39845</v>
          </cell>
          <cell r="AP4">
            <v>39845</v>
          </cell>
          <cell r="AQ4">
            <v>39845</v>
          </cell>
          <cell r="AR4">
            <v>39873</v>
          </cell>
          <cell r="AS4">
            <v>39873</v>
          </cell>
          <cell r="AT4">
            <v>39873</v>
          </cell>
          <cell r="AU4">
            <v>39904</v>
          </cell>
          <cell r="AV4">
            <v>39904</v>
          </cell>
          <cell r="AW4">
            <v>39904</v>
          </cell>
          <cell r="AX4">
            <v>39934</v>
          </cell>
          <cell r="AY4">
            <v>39934</v>
          </cell>
          <cell r="AZ4">
            <v>39934</v>
          </cell>
          <cell r="BA4">
            <v>39965</v>
          </cell>
          <cell r="BB4">
            <v>39965</v>
          </cell>
          <cell r="BC4">
            <v>39965</v>
          </cell>
          <cell r="BD4">
            <v>39995</v>
          </cell>
          <cell r="BE4">
            <v>39995</v>
          </cell>
          <cell r="BF4">
            <v>39995</v>
          </cell>
          <cell r="BG4">
            <v>40026</v>
          </cell>
          <cell r="BH4">
            <v>40026</v>
          </cell>
          <cell r="BI4">
            <v>40026</v>
          </cell>
          <cell r="BJ4">
            <v>40057</v>
          </cell>
          <cell r="BK4">
            <v>40057</v>
          </cell>
          <cell r="BL4">
            <v>40057</v>
          </cell>
          <cell r="BM4">
            <v>40087</v>
          </cell>
          <cell r="BN4">
            <v>40087</v>
          </cell>
          <cell r="BO4">
            <v>40087</v>
          </cell>
          <cell r="BP4">
            <v>40118</v>
          </cell>
          <cell r="BQ4">
            <v>40118</v>
          </cell>
          <cell r="BR4">
            <v>40118</v>
          </cell>
          <cell r="BS4">
            <v>40148</v>
          </cell>
          <cell r="BT4">
            <v>40148</v>
          </cell>
          <cell r="BU4">
            <v>40148</v>
          </cell>
          <cell r="BV4">
            <v>40179</v>
          </cell>
          <cell r="BW4">
            <v>40179</v>
          </cell>
          <cell r="BX4">
            <v>40179</v>
          </cell>
          <cell r="BY4">
            <v>40210</v>
          </cell>
          <cell r="BZ4">
            <v>40210</v>
          </cell>
          <cell r="CA4">
            <v>40210</v>
          </cell>
          <cell r="CB4">
            <v>40238</v>
          </cell>
          <cell r="CC4">
            <v>40238</v>
          </cell>
          <cell r="CD4">
            <v>40238</v>
          </cell>
          <cell r="CE4">
            <v>40269</v>
          </cell>
          <cell r="CF4">
            <v>40269</v>
          </cell>
          <cell r="CG4">
            <v>40269</v>
          </cell>
          <cell r="CH4">
            <v>40299</v>
          </cell>
          <cell r="CI4">
            <v>40299</v>
          </cell>
          <cell r="CJ4">
            <v>40299</v>
          </cell>
          <cell r="CK4">
            <v>40330</v>
          </cell>
          <cell r="CL4">
            <v>40330</v>
          </cell>
          <cell r="CM4">
            <v>40330</v>
          </cell>
          <cell r="CN4">
            <v>40360</v>
          </cell>
          <cell r="CO4">
            <v>40360</v>
          </cell>
          <cell r="CP4">
            <v>40360</v>
          </cell>
          <cell r="CQ4">
            <v>40391</v>
          </cell>
          <cell r="CR4">
            <v>40391</v>
          </cell>
          <cell r="CS4">
            <v>40391</v>
          </cell>
          <cell r="CT4">
            <v>40422</v>
          </cell>
          <cell r="CU4">
            <v>40422</v>
          </cell>
          <cell r="CV4">
            <v>40422</v>
          </cell>
          <cell r="CW4">
            <v>40452</v>
          </cell>
          <cell r="CX4">
            <v>40452</v>
          </cell>
          <cell r="CY4">
            <v>40452</v>
          </cell>
          <cell r="CZ4">
            <v>40483</v>
          </cell>
          <cell r="DA4">
            <v>40483</v>
          </cell>
          <cell r="DB4">
            <v>40483</v>
          </cell>
          <cell r="DC4">
            <v>40513</v>
          </cell>
          <cell r="DD4">
            <v>40513</v>
          </cell>
          <cell r="DE4">
            <v>40513</v>
          </cell>
          <cell r="DF4">
            <v>40544</v>
          </cell>
          <cell r="DG4">
            <v>40544</v>
          </cell>
          <cell r="DH4">
            <v>40544</v>
          </cell>
          <cell r="DI4">
            <v>40575</v>
          </cell>
          <cell r="DJ4">
            <v>40575</v>
          </cell>
          <cell r="DK4">
            <v>40575</v>
          </cell>
          <cell r="DL4">
            <v>40603</v>
          </cell>
          <cell r="DM4">
            <v>40603</v>
          </cell>
          <cell r="DN4">
            <v>40603</v>
          </cell>
          <cell r="DO4">
            <v>40634</v>
          </cell>
          <cell r="DP4">
            <v>40634</v>
          </cell>
          <cell r="DQ4">
            <v>40634</v>
          </cell>
          <cell r="DR4">
            <v>40664</v>
          </cell>
          <cell r="DS4">
            <v>40664</v>
          </cell>
          <cell r="DT4">
            <v>40664</v>
          </cell>
          <cell r="DU4">
            <v>40695</v>
          </cell>
          <cell r="DV4">
            <v>40695</v>
          </cell>
          <cell r="DW4">
            <v>40695</v>
          </cell>
          <cell r="DX4">
            <v>40725</v>
          </cell>
          <cell r="DY4">
            <v>40725</v>
          </cell>
          <cell r="DZ4">
            <v>40725</v>
          </cell>
          <cell r="EA4">
            <v>40756</v>
          </cell>
          <cell r="EB4">
            <v>40756</v>
          </cell>
          <cell r="EC4">
            <v>40756</v>
          </cell>
        </row>
        <row r="5">
          <cell r="B5" t="str">
            <v>LC</v>
          </cell>
          <cell r="C5" t="str">
            <v>FC</v>
          </cell>
          <cell r="D5" t="str">
            <v>TOTAL</v>
          </cell>
          <cell r="E5" t="str">
            <v>LC</v>
          </cell>
          <cell r="F5" t="str">
            <v>FC</v>
          </cell>
          <cell r="G5" t="str">
            <v>TOTAL</v>
          </cell>
          <cell r="H5" t="str">
            <v>LC</v>
          </cell>
          <cell r="I5" t="str">
            <v>FC</v>
          </cell>
          <cell r="J5" t="str">
            <v>TOTAL</v>
          </cell>
          <cell r="K5" t="str">
            <v>LC</v>
          </cell>
          <cell r="L5" t="str">
            <v>FC</v>
          </cell>
          <cell r="M5" t="str">
            <v>TOTAL</v>
          </cell>
          <cell r="N5" t="str">
            <v>LC</v>
          </cell>
          <cell r="O5" t="str">
            <v>FC</v>
          </cell>
          <cell r="P5" t="str">
            <v>TOTAL</v>
          </cell>
          <cell r="Q5" t="str">
            <v>LC</v>
          </cell>
          <cell r="R5" t="str">
            <v>FC</v>
          </cell>
          <cell r="S5" t="str">
            <v>TOTAL</v>
          </cell>
          <cell r="T5" t="str">
            <v>LC</v>
          </cell>
          <cell r="U5" t="str">
            <v>FC</v>
          </cell>
          <cell r="V5" t="str">
            <v>TOTAL</v>
          </cell>
          <cell r="W5" t="str">
            <v>LC</v>
          </cell>
          <cell r="X5" t="str">
            <v>FC</v>
          </cell>
          <cell r="Y5" t="str">
            <v>TOTAL</v>
          </cell>
          <cell r="Z5" t="str">
            <v>LC</v>
          </cell>
          <cell r="AA5" t="str">
            <v>FC</v>
          </cell>
          <cell r="AB5" t="str">
            <v>TOTAL</v>
          </cell>
          <cell r="AC5" t="str">
            <v>LC</v>
          </cell>
          <cell r="AD5" t="str">
            <v>FC</v>
          </cell>
          <cell r="AE5" t="str">
            <v>TOTAL</v>
          </cell>
          <cell r="AF5" t="str">
            <v>LC</v>
          </cell>
          <cell r="AG5" t="str">
            <v>FC</v>
          </cell>
          <cell r="AH5" t="str">
            <v>TOTAL</v>
          </cell>
          <cell r="AI5" t="str">
            <v>LC</v>
          </cell>
          <cell r="AJ5" t="str">
            <v>FC</v>
          </cell>
          <cell r="AK5" t="str">
            <v>TOTAL</v>
          </cell>
          <cell r="AL5" t="str">
            <v>LC</v>
          </cell>
          <cell r="AM5" t="str">
            <v>FC</v>
          </cell>
          <cell r="AN5" t="str">
            <v>TOTAL</v>
          </cell>
          <cell r="AO5" t="str">
            <v>LC</v>
          </cell>
          <cell r="AP5" t="str">
            <v>FC</v>
          </cell>
          <cell r="AQ5" t="str">
            <v>TOTAL</v>
          </cell>
          <cell r="AR5" t="str">
            <v>LC</v>
          </cell>
          <cell r="AS5" t="str">
            <v>FC</v>
          </cell>
          <cell r="AT5" t="str">
            <v>TOTAL</v>
          </cell>
          <cell r="AU5" t="str">
            <v>LC</v>
          </cell>
          <cell r="AV5" t="str">
            <v>FC</v>
          </cell>
          <cell r="AW5" t="str">
            <v>TOTAL</v>
          </cell>
          <cell r="AX5" t="str">
            <v>LC</v>
          </cell>
          <cell r="AY5" t="str">
            <v>FC</v>
          </cell>
          <cell r="AZ5" t="str">
            <v>TOTAL</v>
          </cell>
          <cell r="BA5" t="str">
            <v>LC</v>
          </cell>
          <cell r="BB5" t="str">
            <v>FC</v>
          </cell>
          <cell r="BC5" t="str">
            <v>TOTAL</v>
          </cell>
          <cell r="BD5" t="str">
            <v>LC</v>
          </cell>
          <cell r="BE5" t="str">
            <v>FC</v>
          </cell>
          <cell r="BF5" t="str">
            <v>TOTAL</v>
          </cell>
          <cell r="BG5" t="str">
            <v>LC</v>
          </cell>
          <cell r="BH5" t="str">
            <v>FC</v>
          </cell>
          <cell r="BI5" t="str">
            <v>TOTAL</v>
          </cell>
          <cell r="BJ5" t="str">
            <v>LC</v>
          </cell>
          <cell r="BK5" t="str">
            <v>FC</v>
          </cell>
          <cell r="BL5" t="str">
            <v>TOTAL</v>
          </cell>
          <cell r="BM5" t="str">
            <v>LC</v>
          </cell>
          <cell r="BN5" t="str">
            <v>FC</v>
          </cell>
          <cell r="BO5" t="str">
            <v>TOTAL</v>
          </cell>
          <cell r="BP5" t="str">
            <v>LC</v>
          </cell>
          <cell r="BQ5" t="str">
            <v>FC</v>
          </cell>
          <cell r="BR5" t="str">
            <v>TOTAL</v>
          </cell>
          <cell r="BS5" t="str">
            <v>LC</v>
          </cell>
          <cell r="BT5" t="str">
            <v>FC</v>
          </cell>
          <cell r="BU5" t="str">
            <v>TOTAL</v>
          </cell>
          <cell r="BV5" t="str">
            <v>LC</v>
          </cell>
          <cell r="BW5" t="str">
            <v>FC</v>
          </cell>
          <cell r="BX5" t="str">
            <v>TOTAL</v>
          </cell>
          <cell r="BY5" t="str">
            <v>LC</v>
          </cell>
          <cell r="BZ5" t="str">
            <v>FC</v>
          </cell>
          <cell r="CA5" t="str">
            <v>TOTAL</v>
          </cell>
          <cell r="CB5" t="str">
            <v>LC</v>
          </cell>
          <cell r="CC5" t="str">
            <v>FC</v>
          </cell>
          <cell r="CD5" t="str">
            <v>TOTAL</v>
          </cell>
          <cell r="CE5" t="str">
            <v>LC</v>
          </cell>
          <cell r="CF5" t="str">
            <v>FC</v>
          </cell>
          <cell r="CG5" t="str">
            <v>TOTAL</v>
          </cell>
          <cell r="CH5" t="str">
            <v>LC</v>
          </cell>
          <cell r="CI5" t="str">
            <v>FC</v>
          </cell>
          <cell r="CJ5" t="str">
            <v>TOTAL</v>
          </cell>
          <cell r="CK5" t="str">
            <v>LC</v>
          </cell>
          <cell r="CL5" t="str">
            <v>FC</v>
          </cell>
          <cell r="CM5" t="str">
            <v>TOTAL</v>
          </cell>
          <cell r="CN5" t="str">
            <v>LC</v>
          </cell>
          <cell r="CO5" t="str">
            <v>FC</v>
          </cell>
          <cell r="CP5" t="str">
            <v>TOTAL</v>
          </cell>
          <cell r="CQ5" t="str">
            <v>LC</v>
          </cell>
          <cell r="CR5" t="str">
            <v>FC</v>
          </cell>
          <cell r="CS5" t="str">
            <v>TOTAL</v>
          </cell>
          <cell r="CT5" t="str">
            <v>LC</v>
          </cell>
          <cell r="CU5" t="str">
            <v>FC</v>
          </cell>
          <cell r="CV5" t="str">
            <v>TOTAL</v>
          </cell>
          <cell r="CW5" t="str">
            <v>LC</v>
          </cell>
          <cell r="CX5" t="str">
            <v>FC</v>
          </cell>
          <cell r="CY5" t="str">
            <v>TOTAL</v>
          </cell>
          <cell r="CZ5" t="str">
            <v>LC</v>
          </cell>
          <cell r="DA5" t="str">
            <v>FC</v>
          </cell>
          <cell r="DB5" t="str">
            <v>TOTAL</v>
          </cell>
          <cell r="DC5" t="str">
            <v>LC</v>
          </cell>
          <cell r="DD5" t="str">
            <v>FC</v>
          </cell>
          <cell r="DE5" t="str">
            <v>TOTAL</v>
          </cell>
          <cell r="DF5" t="str">
            <v>LC</v>
          </cell>
          <cell r="DG5" t="str">
            <v>FC</v>
          </cell>
          <cell r="DH5" t="str">
            <v>TOTAL</v>
          </cell>
          <cell r="DI5" t="str">
            <v>LC</v>
          </cell>
          <cell r="DJ5" t="str">
            <v>FC</v>
          </cell>
          <cell r="DK5" t="str">
            <v>TOTAL</v>
          </cell>
          <cell r="DL5" t="str">
            <v>LC</v>
          </cell>
          <cell r="DM5" t="str">
            <v>FC</v>
          </cell>
          <cell r="DN5" t="str">
            <v>TOTAL</v>
          </cell>
          <cell r="DO5" t="str">
            <v>LC</v>
          </cell>
          <cell r="DP5" t="str">
            <v>FC</v>
          </cell>
          <cell r="DQ5" t="str">
            <v>TOTAL</v>
          </cell>
          <cell r="DR5" t="str">
            <v>LC</v>
          </cell>
          <cell r="DS5" t="str">
            <v>FC</v>
          </cell>
          <cell r="DT5" t="str">
            <v>TOTAL</v>
          </cell>
          <cell r="DU5" t="str">
            <v>LC</v>
          </cell>
          <cell r="DV5" t="str">
            <v>FC</v>
          </cell>
          <cell r="DW5" t="str">
            <v>TOTAL</v>
          </cell>
          <cell r="DX5" t="str">
            <v>LC</v>
          </cell>
          <cell r="DY5" t="str">
            <v>FC</v>
          </cell>
          <cell r="DZ5" t="str">
            <v>TOTAL</v>
          </cell>
          <cell r="EA5" t="str">
            <v>LC</v>
          </cell>
          <cell r="EB5" t="str">
            <v>FC</v>
          </cell>
          <cell r="EC5" t="str">
            <v>TOTAL</v>
          </cell>
        </row>
      </sheetData>
      <sheetData sheetId="3">
        <row r="6">
          <cell r="B6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Z104"/>
  <sheetViews>
    <sheetView tabSelected="1" view="pageBreakPreview" zoomScale="90" zoomScaleNormal="100" zoomScaleSheetLayoutView="90" workbookViewId="0">
      <selection activeCell="P26" sqref="P26"/>
    </sheetView>
  </sheetViews>
  <sheetFormatPr defaultColWidth="9.140625" defaultRowHeight="15" x14ac:dyDescent="0.25"/>
  <cols>
    <col min="1" max="1" width="46.140625" style="99" customWidth="1"/>
    <col min="2" max="2" width="1.7109375" style="99" customWidth="1"/>
    <col min="3" max="6" width="10.7109375" style="83" customWidth="1"/>
    <col min="7" max="7" width="1.85546875" style="83" customWidth="1"/>
    <col min="8" max="10" width="9.5703125" style="83" customWidth="1"/>
    <col min="11" max="11" width="10.140625" style="83" customWidth="1"/>
    <col min="12" max="12" width="1.85546875" style="83" customWidth="1"/>
    <col min="13" max="13" width="9.7109375" style="83" customWidth="1"/>
    <col min="14" max="15" width="10.140625" style="83" customWidth="1"/>
    <col min="16" max="16" width="10.42578125" style="83" customWidth="1"/>
    <col min="17" max="17" width="1.85546875" style="83" customWidth="1"/>
    <col min="18" max="18" width="9.7109375" style="83" customWidth="1"/>
    <col min="19" max="20" width="10.140625" style="83" customWidth="1"/>
    <col min="21" max="21" width="10.42578125" style="83" customWidth="1"/>
    <col min="22" max="22" width="1.85546875" style="83" customWidth="1"/>
    <col min="23" max="23" width="9.7109375" style="83" customWidth="1"/>
    <col min="24" max="25" width="10.140625" style="83" customWidth="1"/>
    <col min="26" max="26" width="10.42578125" style="83" customWidth="1"/>
    <col min="27" max="27" width="1.85546875" style="83" customWidth="1"/>
    <col min="28" max="28" width="9.7109375" style="83" customWidth="1"/>
    <col min="29" max="30" width="10.140625" style="83" customWidth="1"/>
    <col min="31" max="31" width="10.42578125" style="83" customWidth="1"/>
    <col min="32" max="32" width="1.85546875" style="83" customWidth="1"/>
    <col min="33" max="33" width="9.7109375" style="83" customWidth="1"/>
    <col min="34" max="35" width="10.140625" style="83" customWidth="1"/>
    <col min="36" max="36" width="10.42578125" style="83" customWidth="1"/>
    <col min="37" max="37" width="39.85546875" style="83" customWidth="1"/>
    <col min="38" max="38" width="5.5703125" style="83" customWidth="1"/>
    <col min="39" max="39" width="3.85546875" style="83" customWidth="1"/>
    <col min="40" max="40" width="2.5703125" style="83" customWidth="1"/>
    <col min="41" max="41" width="9.140625" style="82"/>
    <col min="42" max="42" width="14.85546875" style="82" customWidth="1"/>
    <col min="43" max="78" width="9.140625" style="82"/>
    <col min="79" max="16384" width="9.140625" style="83"/>
  </cols>
  <sheetData>
    <row r="1" spans="1:78" s="10" customFormat="1" ht="19.5" x14ac:dyDescent="0.25">
      <c r="A1" s="140" t="s">
        <v>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2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</row>
    <row r="2" spans="1:78" s="13" customFormat="1" ht="18.75" x14ac:dyDescent="0.3">
      <c r="A2" s="143" t="s">
        <v>80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5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</row>
    <row r="3" spans="1:78" s="14" customFormat="1" ht="15" customHeight="1" x14ac:dyDescent="0.2">
      <c r="A3" s="146" t="s">
        <v>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8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</row>
    <row r="4" spans="1:78" s="14" customFormat="1" ht="15.75" customHeight="1" x14ac:dyDescent="0.2">
      <c r="A4" s="149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1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</row>
    <row r="5" spans="1:78" s="14" customFormat="1" ht="4.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</row>
    <row r="6" spans="1:78" s="14" customFormat="1" ht="21.75" customHeight="1" x14ac:dyDescent="0.4">
      <c r="A6" s="17"/>
      <c r="B6" s="18"/>
      <c r="C6" s="136" t="s">
        <v>82</v>
      </c>
      <c r="D6" s="136"/>
      <c r="E6" s="136"/>
      <c r="F6" s="136"/>
      <c r="G6" s="135"/>
      <c r="H6" s="136" t="s">
        <v>83</v>
      </c>
      <c r="I6" s="136"/>
      <c r="J6" s="136"/>
      <c r="K6" s="136"/>
      <c r="L6" s="1"/>
      <c r="M6" s="136" t="s">
        <v>84</v>
      </c>
      <c r="N6" s="136"/>
      <c r="O6" s="136"/>
      <c r="P6" s="136"/>
      <c r="Q6" s="19"/>
      <c r="R6" s="152" t="s">
        <v>85</v>
      </c>
      <c r="S6" s="152"/>
      <c r="T6" s="152"/>
      <c r="U6" s="152"/>
      <c r="V6" s="19"/>
      <c r="W6" s="152" t="s">
        <v>86</v>
      </c>
      <c r="X6" s="152"/>
      <c r="Y6" s="152"/>
      <c r="Z6" s="152"/>
      <c r="AA6" s="19"/>
      <c r="AB6" s="152" t="s">
        <v>87</v>
      </c>
      <c r="AC6" s="152"/>
      <c r="AD6" s="152"/>
      <c r="AE6" s="152"/>
      <c r="AF6" s="19"/>
      <c r="AG6" s="152">
        <v>2017</v>
      </c>
      <c r="AH6" s="152"/>
      <c r="AI6" s="152"/>
      <c r="AJ6" s="152"/>
      <c r="AK6" s="20"/>
      <c r="AL6" s="20"/>
      <c r="AM6" s="21"/>
      <c r="AN6" s="22"/>
      <c r="AO6" s="23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</row>
    <row r="7" spans="1:78" s="14" customFormat="1" ht="15.75" x14ac:dyDescent="0.4">
      <c r="A7" s="9" t="s">
        <v>2</v>
      </c>
      <c r="B7" s="24"/>
      <c r="C7" s="25" t="s">
        <v>3</v>
      </c>
      <c r="D7" s="25" t="s">
        <v>4</v>
      </c>
      <c r="E7" s="25" t="s">
        <v>5</v>
      </c>
      <c r="F7" s="2" t="s">
        <v>6</v>
      </c>
      <c r="G7" s="25"/>
      <c r="H7" s="3" t="s">
        <v>3</v>
      </c>
      <c r="I7" s="3" t="s">
        <v>4</v>
      </c>
      <c r="J7" s="3" t="s">
        <v>5</v>
      </c>
      <c r="K7" s="3" t="s">
        <v>73</v>
      </c>
      <c r="L7" s="2"/>
      <c r="M7" s="3" t="s">
        <v>3</v>
      </c>
      <c r="N7" s="3" t="s">
        <v>4</v>
      </c>
      <c r="O7" s="3" t="s">
        <v>5</v>
      </c>
      <c r="P7" s="3" t="s">
        <v>6</v>
      </c>
      <c r="Q7" s="25"/>
      <c r="R7" s="25" t="s">
        <v>3</v>
      </c>
      <c r="S7" s="25" t="s">
        <v>4</v>
      </c>
      <c r="T7" s="25" t="s">
        <v>5</v>
      </c>
      <c r="U7" s="25" t="s">
        <v>6</v>
      </c>
      <c r="V7" s="25"/>
      <c r="W7" s="25" t="s">
        <v>3</v>
      </c>
      <c r="X7" s="25" t="s">
        <v>4</v>
      </c>
      <c r="Y7" s="2" t="s">
        <v>77</v>
      </c>
      <c r="Z7" s="2" t="s">
        <v>6</v>
      </c>
      <c r="AA7" s="25"/>
      <c r="AB7" s="25" t="s">
        <v>3</v>
      </c>
      <c r="AC7" s="25" t="s">
        <v>4</v>
      </c>
      <c r="AD7" s="25" t="s">
        <v>5</v>
      </c>
      <c r="AE7" s="25" t="s">
        <v>6</v>
      </c>
      <c r="AF7" s="25"/>
      <c r="AG7" s="25" t="s">
        <v>3</v>
      </c>
      <c r="AH7" s="25" t="s">
        <v>4</v>
      </c>
      <c r="AI7" s="25" t="s">
        <v>5</v>
      </c>
      <c r="AJ7" s="25" t="s">
        <v>6</v>
      </c>
      <c r="AK7" s="26"/>
      <c r="AL7" s="26"/>
      <c r="AM7" s="27" t="s">
        <v>7</v>
      </c>
      <c r="AN7" s="22"/>
      <c r="AO7" s="23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</row>
    <row r="8" spans="1:78" s="14" customFormat="1" ht="18" x14ac:dyDescent="0.4">
      <c r="A8" s="28"/>
      <c r="B8" s="29"/>
      <c r="C8" s="30" t="s">
        <v>8</v>
      </c>
      <c r="D8" s="30" t="s">
        <v>9</v>
      </c>
      <c r="E8" s="30" t="s">
        <v>10</v>
      </c>
      <c r="F8" s="31" t="s">
        <v>72</v>
      </c>
      <c r="G8" s="30"/>
      <c r="H8" s="4" t="s">
        <v>8</v>
      </c>
      <c r="I8" s="4" t="s">
        <v>9</v>
      </c>
      <c r="J8" s="4" t="s">
        <v>10</v>
      </c>
      <c r="K8" s="4" t="s">
        <v>72</v>
      </c>
      <c r="L8" s="4"/>
      <c r="M8" s="4" t="s">
        <v>8</v>
      </c>
      <c r="N8" s="4" t="s">
        <v>9</v>
      </c>
      <c r="O8" s="4" t="s">
        <v>10</v>
      </c>
      <c r="P8" s="4" t="s">
        <v>24</v>
      </c>
      <c r="Q8" s="30"/>
      <c r="R8" s="30" t="s">
        <v>8</v>
      </c>
      <c r="S8" s="30" t="s">
        <v>9</v>
      </c>
      <c r="T8" s="30" t="s">
        <v>10</v>
      </c>
      <c r="U8" s="30" t="s">
        <v>24</v>
      </c>
      <c r="V8" s="30"/>
      <c r="W8" s="122" t="s">
        <v>8</v>
      </c>
      <c r="X8" s="122" t="s">
        <v>9</v>
      </c>
      <c r="Y8" s="31" t="s">
        <v>78</v>
      </c>
      <c r="Z8" s="31" t="s">
        <v>72</v>
      </c>
      <c r="AA8" s="30"/>
      <c r="AB8" s="122" t="s">
        <v>8</v>
      </c>
      <c r="AC8" s="122" t="s">
        <v>9</v>
      </c>
      <c r="AD8" s="122" t="s">
        <v>10</v>
      </c>
      <c r="AE8" s="122" t="s">
        <v>24</v>
      </c>
      <c r="AF8" s="30"/>
      <c r="AG8" s="122" t="s">
        <v>8</v>
      </c>
      <c r="AH8" s="122" t="s">
        <v>9</v>
      </c>
      <c r="AI8" s="122" t="s">
        <v>10</v>
      </c>
      <c r="AJ8" s="122" t="s">
        <v>24</v>
      </c>
      <c r="AK8" s="32"/>
      <c r="AL8" s="32"/>
      <c r="AM8" s="33"/>
      <c r="AN8" s="22"/>
      <c r="AO8" s="23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</row>
    <row r="9" spans="1:78" s="40" customFormat="1" ht="16.5" customHeight="1" x14ac:dyDescent="0.4">
      <c r="A9" s="34" t="s">
        <v>36</v>
      </c>
      <c r="B9" s="34"/>
      <c r="C9" s="35">
        <v>9193.2007319200002</v>
      </c>
      <c r="D9" s="35">
        <v>9855.6156639300007</v>
      </c>
      <c r="E9" s="35">
        <v>9609.6134114400011</v>
      </c>
      <c r="F9" s="35">
        <v>9551.2225184700001</v>
      </c>
      <c r="G9" s="35"/>
      <c r="H9" s="35">
        <v>9896.1506616099978</v>
      </c>
      <c r="I9" s="35">
        <v>9499.2149569700014</v>
      </c>
      <c r="J9" s="35">
        <v>9593.9988631900014</v>
      </c>
      <c r="K9" s="35">
        <v>10199.881733310001</v>
      </c>
      <c r="L9" s="35"/>
      <c r="M9" s="35">
        <v>11195.174863550001</v>
      </c>
      <c r="N9" s="35">
        <v>11783.197599319999</v>
      </c>
      <c r="O9" s="35">
        <v>11736.181136600002</v>
      </c>
      <c r="P9" s="35">
        <v>12450.561524259996</v>
      </c>
      <c r="Q9" s="35"/>
      <c r="R9" s="35">
        <v>14196.809745960001</v>
      </c>
      <c r="S9" s="35">
        <v>14484.47686334</v>
      </c>
      <c r="T9" s="35">
        <v>14980.311895420002</v>
      </c>
      <c r="U9" s="35">
        <v>16406.860352900003</v>
      </c>
      <c r="V9" s="113"/>
      <c r="W9" s="131">
        <v>16967.96389526</v>
      </c>
      <c r="X9" s="131">
        <v>18083.19680586</v>
      </c>
      <c r="Y9" s="131">
        <v>16687.961639500001</v>
      </c>
      <c r="Z9" s="131">
        <v>15796.198289270002</v>
      </c>
      <c r="AA9" s="113"/>
      <c r="AB9" s="131">
        <v>17416.865352560002</v>
      </c>
      <c r="AC9" s="131">
        <v>16843.501552919999</v>
      </c>
      <c r="AD9" s="131">
        <v>15620.213553470001</v>
      </c>
      <c r="AE9" s="131">
        <v>16484.874239960001</v>
      </c>
      <c r="AF9" s="113"/>
      <c r="AG9" s="131">
        <v>16859.75349409</v>
      </c>
      <c r="AH9" s="131">
        <v>18249.731250049997</v>
      </c>
      <c r="AI9" s="131">
        <v>16792.435088329999</v>
      </c>
      <c r="AJ9" s="131">
        <v>17765.841816060001</v>
      </c>
      <c r="AK9" s="117"/>
      <c r="AL9" s="36"/>
      <c r="AM9" s="37" t="s">
        <v>37</v>
      </c>
      <c r="AN9" s="22"/>
      <c r="AO9" s="23"/>
      <c r="AP9" s="38"/>
      <c r="AQ9" s="38"/>
      <c r="AR9" s="38"/>
      <c r="AS9" s="39"/>
      <c r="AT9" s="39"/>
      <c r="AU9" s="39"/>
      <c r="AV9" s="39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</row>
    <row r="10" spans="1:78" s="40" customFormat="1" ht="16.5" customHeight="1" x14ac:dyDescent="0.4">
      <c r="A10" s="41" t="s">
        <v>38</v>
      </c>
      <c r="B10" s="41"/>
      <c r="C10" s="42">
        <v>4765.3226299300013</v>
      </c>
      <c r="D10" s="42">
        <v>5333.18849883447</v>
      </c>
      <c r="E10" s="42">
        <v>4893.7846847490737</v>
      </c>
      <c r="F10" s="42">
        <v>5169.6406294320332</v>
      </c>
      <c r="G10" s="42"/>
      <c r="H10" s="42">
        <v>5460.224923521153</v>
      </c>
      <c r="I10" s="42">
        <v>4941.4784447797956</v>
      </c>
      <c r="J10" s="42">
        <v>5103.6114627695115</v>
      </c>
      <c r="K10" s="42">
        <v>4689.6012505416165</v>
      </c>
      <c r="L10" s="42"/>
      <c r="M10" s="42">
        <v>5222.9503229292168</v>
      </c>
      <c r="N10" s="42">
        <v>5310.6236197317166</v>
      </c>
      <c r="O10" s="42">
        <v>5346.7909069562056</v>
      </c>
      <c r="P10" s="42">
        <v>5685.078095755599</v>
      </c>
      <c r="Q10" s="42"/>
      <c r="R10" s="42">
        <v>7707.4000459809859</v>
      </c>
      <c r="S10" s="42">
        <v>7368.7739082115513</v>
      </c>
      <c r="T10" s="42">
        <v>8039.9312737336522</v>
      </c>
      <c r="U10" s="42">
        <v>9475.7086370430261</v>
      </c>
      <c r="V10" s="107"/>
      <c r="W10" s="105">
        <v>9933.8266554386319</v>
      </c>
      <c r="X10" s="105">
        <v>10983.35061931265</v>
      </c>
      <c r="Y10" s="105">
        <v>9661.3937089516294</v>
      </c>
      <c r="Z10" s="105">
        <v>8700.8512188784516</v>
      </c>
      <c r="AA10" s="107"/>
      <c r="AB10" s="105">
        <v>10160.874777280373</v>
      </c>
      <c r="AC10" s="105">
        <v>9605.1265898675701</v>
      </c>
      <c r="AD10" s="105">
        <v>8329.880354948411</v>
      </c>
      <c r="AE10" s="105">
        <v>7181.3162427719844</v>
      </c>
      <c r="AF10" s="107"/>
      <c r="AG10" s="105">
        <v>7703.0398035662229</v>
      </c>
      <c r="AH10" s="105">
        <v>9236.4671467048793</v>
      </c>
      <c r="AI10" s="105">
        <v>7994.3032685855342</v>
      </c>
      <c r="AJ10" s="105">
        <v>9041.0032191776609</v>
      </c>
      <c r="AK10" s="118"/>
      <c r="AL10" s="43"/>
      <c r="AM10" s="44" t="s">
        <v>39</v>
      </c>
      <c r="AN10" s="22"/>
      <c r="AO10" s="23"/>
      <c r="AP10" s="38"/>
      <c r="AQ10" s="38"/>
      <c r="AR10" s="38"/>
      <c r="AS10" s="39"/>
      <c r="AT10" s="39"/>
      <c r="AU10" s="39"/>
      <c r="AV10" s="39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</row>
    <row r="11" spans="1:78" s="40" customFormat="1" ht="16.5" customHeight="1" x14ac:dyDescent="0.4">
      <c r="A11" s="41" t="s">
        <v>35</v>
      </c>
      <c r="B11" s="41"/>
      <c r="C11" s="42">
        <v>3833.3686767899999</v>
      </c>
      <c r="D11" s="42">
        <v>3842.22001697</v>
      </c>
      <c r="E11" s="42">
        <v>3934.0994810100001</v>
      </c>
      <c r="F11" s="42">
        <v>3920.15786686</v>
      </c>
      <c r="G11" s="42"/>
      <c r="H11" s="42">
        <v>3894.2492343399999</v>
      </c>
      <c r="I11" s="42">
        <v>3901.5490289899999</v>
      </c>
      <c r="J11" s="42">
        <v>3887.7309965400004</v>
      </c>
      <c r="K11" s="42">
        <v>5005.91262603</v>
      </c>
      <c r="L11" s="42"/>
      <c r="M11" s="42">
        <v>5225.60255254</v>
      </c>
      <c r="N11" s="42">
        <v>5778.2384121600007</v>
      </c>
      <c r="O11" s="42">
        <v>5747.7028506400002</v>
      </c>
      <c r="P11" s="42">
        <v>6260.0941880499995</v>
      </c>
      <c r="Q11" s="42"/>
      <c r="R11" s="42">
        <v>5866.1964515300006</v>
      </c>
      <c r="S11" s="42">
        <v>6428.9800220899997</v>
      </c>
      <c r="T11" s="42">
        <v>6411.5367838299999</v>
      </c>
      <c r="U11" s="42">
        <v>6440.4689194700004</v>
      </c>
      <c r="V11" s="107"/>
      <c r="W11" s="105">
        <v>6423.2198906599997</v>
      </c>
      <c r="X11" s="105">
        <v>6406.2914666000006</v>
      </c>
      <c r="Y11" s="105">
        <v>6389.6844749900001</v>
      </c>
      <c r="Z11" s="105">
        <v>6372.9756071000002</v>
      </c>
      <c r="AA11" s="107"/>
      <c r="AB11" s="105">
        <v>6355.7459181800004</v>
      </c>
      <c r="AC11" s="105">
        <v>6338.4129537600002</v>
      </c>
      <c r="AD11" s="105">
        <v>6321.3945151999997</v>
      </c>
      <c r="AE11" s="105">
        <v>6372.3868547100001</v>
      </c>
      <c r="AF11" s="107"/>
      <c r="AG11" s="105">
        <v>6353.3360613600007</v>
      </c>
      <c r="AH11" s="105">
        <v>6335.1924694300005</v>
      </c>
      <c r="AI11" s="105">
        <v>6331.7774583900009</v>
      </c>
      <c r="AJ11" s="105">
        <v>6314.4071122100004</v>
      </c>
      <c r="AK11" s="118"/>
      <c r="AL11" s="43"/>
      <c r="AM11" s="45" t="s">
        <v>11</v>
      </c>
      <c r="AN11" s="22"/>
      <c r="AO11" s="23"/>
      <c r="AP11" s="38"/>
      <c r="AQ11" s="38"/>
      <c r="AR11" s="38"/>
      <c r="AS11" s="39"/>
      <c r="AT11" s="39"/>
      <c r="AU11" s="39"/>
      <c r="AV11" s="39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</row>
    <row r="12" spans="1:78" s="40" customFormat="1" ht="16.5" customHeight="1" x14ac:dyDescent="0.4">
      <c r="A12" s="46" t="s">
        <v>40</v>
      </c>
      <c r="B12" s="46"/>
      <c r="C12" s="47">
        <v>3806</v>
      </c>
      <c r="D12" s="47">
        <v>3806</v>
      </c>
      <c r="E12" s="47">
        <v>3806</v>
      </c>
      <c r="F12" s="47">
        <v>3894.24119999</v>
      </c>
      <c r="G12" s="47"/>
      <c r="H12" s="47">
        <v>3894.24119999</v>
      </c>
      <c r="I12" s="47">
        <v>3806</v>
      </c>
      <c r="J12" s="47">
        <v>3820.2921041200002</v>
      </c>
      <c r="K12" s="47">
        <v>4671.6728013100001</v>
      </c>
      <c r="L12" s="47"/>
      <c r="M12" s="47">
        <v>4818.3868122399999</v>
      </c>
      <c r="N12" s="47">
        <v>4655.0359892100005</v>
      </c>
      <c r="O12" s="47">
        <v>4586.5401910500004</v>
      </c>
      <c r="P12" s="47">
        <v>3760.3471094299998</v>
      </c>
      <c r="Q12" s="47"/>
      <c r="R12" s="47">
        <v>3118.4952821300003</v>
      </c>
      <c r="S12" s="47">
        <v>3100.7314077399997</v>
      </c>
      <c r="T12" s="47">
        <v>3083.2881694799999</v>
      </c>
      <c r="U12" s="47">
        <v>6440.4689194700004</v>
      </c>
      <c r="V12" s="108"/>
      <c r="W12" s="106">
        <v>6423.2198906599997</v>
      </c>
      <c r="X12" s="106">
        <v>6406.2914666000006</v>
      </c>
      <c r="Y12" s="106">
        <v>6389.6844749900001</v>
      </c>
      <c r="Z12" s="106">
        <v>6372.9756071000002</v>
      </c>
      <c r="AA12" s="108"/>
      <c r="AB12" s="106">
        <v>6355.7459181800004</v>
      </c>
      <c r="AC12" s="106">
        <v>6338.4129537600002</v>
      </c>
      <c r="AD12" s="106">
        <v>6321.3945151999997</v>
      </c>
      <c r="AE12" s="106">
        <v>6372.3868547100001</v>
      </c>
      <c r="AF12" s="108"/>
      <c r="AG12" s="106">
        <v>6353.3360613600007</v>
      </c>
      <c r="AH12" s="106">
        <v>6335.1412883900002</v>
      </c>
      <c r="AI12" s="106">
        <v>6331.7774583900009</v>
      </c>
      <c r="AJ12" s="106">
        <v>6314.4023275700001</v>
      </c>
      <c r="AK12" s="118"/>
      <c r="AL12" s="48" t="s">
        <v>16</v>
      </c>
      <c r="AM12" s="49"/>
      <c r="AN12" s="22"/>
      <c r="AO12" s="23"/>
      <c r="AP12" s="38"/>
      <c r="AQ12" s="38"/>
      <c r="AR12" s="38"/>
      <c r="AS12" s="39"/>
      <c r="AT12" s="39"/>
      <c r="AU12" s="39"/>
      <c r="AV12" s="39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</row>
    <row r="13" spans="1:78" s="40" customFormat="1" ht="16.5" customHeight="1" x14ac:dyDescent="0.4">
      <c r="A13" s="46" t="s">
        <v>41</v>
      </c>
      <c r="B13" s="46"/>
      <c r="C13" s="47">
        <v>27.368676789999881</v>
      </c>
      <c r="D13" s="47">
        <v>36.220016969999961</v>
      </c>
      <c r="E13" s="47">
        <v>128.09948101000009</v>
      </c>
      <c r="F13" s="47">
        <v>25.916666869999972</v>
      </c>
      <c r="G13" s="47"/>
      <c r="H13" s="47">
        <v>8.0343499998889456E-3</v>
      </c>
      <c r="I13" s="47">
        <v>95.549028989999897</v>
      </c>
      <c r="J13" s="47">
        <v>67.438892420000229</v>
      </c>
      <c r="K13" s="47">
        <v>334.23982471999989</v>
      </c>
      <c r="L13" s="47"/>
      <c r="M13" s="47">
        <v>407.21574030000011</v>
      </c>
      <c r="N13" s="47">
        <v>1123.2024229500003</v>
      </c>
      <c r="O13" s="47">
        <v>1161.1626595899997</v>
      </c>
      <c r="P13" s="47">
        <v>2499.7470786199997</v>
      </c>
      <c r="Q13" s="47"/>
      <c r="R13" s="47">
        <v>2747.7011694000003</v>
      </c>
      <c r="S13" s="47">
        <v>3328.24861435</v>
      </c>
      <c r="T13" s="47">
        <v>3328.24861435</v>
      </c>
      <c r="U13" s="47">
        <v>0</v>
      </c>
      <c r="V13" s="108"/>
      <c r="W13" s="106">
        <v>0</v>
      </c>
      <c r="X13" s="106">
        <v>0</v>
      </c>
      <c r="Y13" s="106">
        <v>0</v>
      </c>
      <c r="Z13" s="106">
        <v>0</v>
      </c>
      <c r="AA13" s="108"/>
      <c r="AB13" s="106">
        <v>0</v>
      </c>
      <c r="AC13" s="106">
        <v>0</v>
      </c>
      <c r="AD13" s="106">
        <v>0</v>
      </c>
      <c r="AE13" s="106">
        <v>0</v>
      </c>
      <c r="AF13" s="108"/>
      <c r="AG13" s="106">
        <v>0</v>
      </c>
      <c r="AH13" s="106">
        <v>5.1181040000301437E-2</v>
      </c>
      <c r="AI13" s="106">
        <v>0</v>
      </c>
      <c r="AJ13" s="106">
        <v>4.7846400002526934E-3</v>
      </c>
      <c r="AK13" s="118"/>
      <c r="AL13" s="48" t="s">
        <v>42</v>
      </c>
      <c r="AM13" s="49"/>
      <c r="AN13" s="22"/>
      <c r="AO13" s="23"/>
      <c r="AP13" s="38"/>
      <c r="AQ13" s="38"/>
      <c r="AR13" s="38"/>
      <c r="AS13" s="39"/>
      <c r="AT13" s="39"/>
      <c r="AU13" s="39"/>
      <c r="AV13" s="39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</row>
    <row r="14" spans="1:78" s="40" customFormat="1" ht="16.5" customHeight="1" x14ac:dyDescent="0.4">
      <c r="A14" s="41" t="s">
        <v>25</v>
      </c>
      <c r="B14" s="41"/>
      <c r="C14" s="50">
        <v>0</v>
      </c>
      <c r="D14" s="50">
        <v>0</v>
      </c>
      <c r="E14" s="50">
        <v>0</v>
      </c>
      <c r="F14" s="50">
        <v>0</v>
      </c>
      <c r="G14" s="50"/>
      <c r="H14" s="50">
        <v>0</v>
      </c>
      <c r="I14" s="50">
        <v>0</v>
      </c>
      <c r="J14" s="50">
        <v>0</v>
      </c>
      <c r="K14" s="50">
        <v>0</v>
      </c>
      <c r="L14" s="50"/>
      <c r="M14" s="50">
        <v>0</v>
      </c>
      <c r="N14" s="50">
        <v>0</v>
      </c>
      <c r="O14" s="50">
        <v>0</v>
      </c>
      <c r="P14" s="50">
        <v>0</v>
      </c>
      <c r="Q14" s="50"/>
      <c r="R14" s="50">
        <v>0</v>
      </c>
      <c r="S14" s="50">
        <v>0</v>
      </c>
      <c r="T14" s="50">
        <v>0</v>
      </c>
      <c r="U14" s="50">
        <v>0</v>
      </c>
      <c r="V14" s="114"/>
      <c r="W14" s="104">
        <v>0</v>
      </c>
      <c r="X14" s="104">
        <v>0</v>
      </c>
      <c r="Y14" s="104">
        <v>0.41499999999999998</v>
      </c>
      <c r="Z14" s="104">
        <v>0.4375</v>
      </c>
      <c r="AA14" s="114"/>
      <c r="AB14" s="104">
        <v>0.44750000000000001</v>
      </c>
      <c r="AC14" s="104">
        <v>0.54249999999999998</v>
      </c>
      <c r="AD14" s="104">
        <v>0.76353142000000007</v>
      </c>
      <c r="AE14" s="104">
        <v>42.047163030000014</v>
      </c>
      <c r="AF14" s="114"/>
      <c r="AG14" s="104">
        <v>46.843694590000005</v>
      </c>
      <c r="AH14" s="104">
        <v>43.549575000000004</v>
      </c>
      <c r="AI14" s="104">
        <v>43.549655199999997</v>
      </c>
      <c r="AJ14" s="104">
        <v>174.92218202000001</v>
      </c>
      <c r="AK14" s="119"/>
      <c r="AL14" s="51"/>
      <c r="AM14" s="45" t="s">
        <v>26</v>
      </c>
      <c r="AN14" s="22"/>
      <c r="AO14" s="23"/>
      <c r="AP14" s="38"/>
      <c r="AQ14" s="38"/>
      <c r="AR14" s="38"/>
      <c r="AS14" s="39"/>
      <c r="AT14" s="39"/>
      <c r="AU14" s="39"/>
      <c r="AV14" s="39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</row>
    <row r="15" spans="1:78" s="40" customFormat="1" ht="16.5" customHeight="1" x14ac:dyDescent="0.4">
      <c r="A15" s="41" t="s">
        <v>27</v>
      </c>
      <c r="B15" s="41"/>
      <c r="C15" s="42">
        <v>4.7039866699999999</v>
      </c>
      <c r="D15" s="42">
        <v>4.3245885199999998</v>
      </c>
      <c r="E15" s="42">
        <v>4.8056951000000003</v>
      </c>
      <c r="F15" s="42">
        <v>4.6580167800000005</v>
      </c>
      <c r="G15" s="42"/>
      <c r="H15" s="42">
        <v>5.3975792299999998</v>
      </c>
      <c r="I15" s="42">
        <v>5.1199612800000001</v>
      </c>
      <c r="J15" s="42">
        <v>4.8950320999999999</v>
      </c>
      <c r="K15" s="42">
        <v>6.8694261900000004</v>
      </c>
      <c r="L15" s="42"/>
      <c r="M15" s="42">
        <v>5.9963923000000001</v>
      </c>
      <c r="N15" s="42">
        <v>5.4089714100000004</v>
      </c>
      <c r="O15" s="42">
        <v>6.2910002699999996</v>
      </c>
      <c r="P15" s="42">
        <v>7.5028962400000001</v>
      </c>
      <c r="Q15" s="42"/>
      <c r="R15" s="42">
        <v>6.4808246999999994</v>
      </c>
      <c r="S15" s="42">
        <v>6.4487502099999983</v>
      </c>
      <c r="T15" s="42">
        <v>6.9437291600000002</v>
      </c>
      <c r="U15" s="42">
        <v>6.5192069799999999</v>
      </c>
      <c r="V15" s="107"/>
      <c r="W15" s="105">
        <v>6.9878727400000002</v>
      </c>
      <c r="X15" s="105">
        <v>6.6836263799999998</v>
      </c>
      <c r="Y15" s="105">
        <v>6.7296786500000003</v>
      </c>
      <c r="Z15" s="105">
        <v>91.521843279999999</v>
      </c>
      <c r="AA15" s="107"/>
      <c r="AB15" s="105">
        <v>70.464219149999991</v>
      </c>
      <c r="AC15" s="105">
        <v>53.296001779999997</v>
      </c>
      <c r="AD15" s="105">
        <v>31.750657190000002</v>
      </c>
      <c r="AE15" s="105">
        <v>2123.2058249600004</v>
      </c>
      <c r="AF15" s="107"/>
      <c r="AG15" s="105">
        <v>1951.9393933700001</v>
      </c>
      <c r="AH15" s="105">
        <v>1776.29714715</v>
      </c>
      <c r="AI15" s="105">
        <v>1600.0378734799999</v>
      </c>
      <c r="AJ15" s="105">
        <v>1427.7216216200002</v>
      </c>
      <c r="AK15" s="118"/>
      <c r="AL15" s="48"/>
      <c r="AM15" s="45" t="s">
        <v>28</v>
      </c>
      <c r="AN15" s="22"/>
      <c r="AO15" s="23"/>
      <c r="AP15" s="38"/>
      <c r="AQ15" s="38"/>
      <c r="AR15" s="38"/>
      <c r="AS15" s="39"/>
      <c r="AT15" s="39"/>
      <c r="AU15" s="39"/>
      <c r="AV15" s="39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</row>
    <row r="16" spans="1:78" s="40" customFormat="1" ht="16.5" customHeight="1" x14ac:dyDescent="0.4">
      <c r="A16" s="46" t="s">
        <v>43</v>
      </c>
      <c r="B16" s="46"/>
      <c r="C16" s="47">
        <v>0</v>
      </c>
      <c r="D16" s="47">
        <v>0</v>
      </c>
      <c r="E16" s="47">
        <v>0</v>
      </c>
      <c r="F16" s="47">
        <v>0</v>
      </c>
      <c r="G16" s="47"/>
      <c r="H16" s="47">
        <v>0</v>
      </c>
      <c r="I16" s="47">
        <v>0</v>
      </c>
      <c r="J16" s="47">
        <v>0</v>
      </c>
      <c r="K16" s="47">
        <v>0</v>
      </c>
      <c r="L16" s="47"/>
      <c r="M16" s="47">
        <v>0</v>
      </c>
      <c r="N16" s="47">
        <v>0</v>
      </c>
      <c r="O16" s="47">
        <v>0</v>
      </c>
      <c r="P16" s="47">
        <v>0</v>
      </c>
      <c r="Q16" s="47"/>
      <c r="R16" s="47">
        <v>0</v>
      </c>
      <c r="S16" s="47">
        <v>0</v>
      </c>
      <c r="T16" s="47">
        <v>0</v>
      </c>
      <c r="U16" s="47">
        <v>0</v>
      </c>
      <c r="V16" s="108"/>
      <c r="W16" s="106">
        <v>0</v>
      </c>
      <c r="X16" s="106">
        <v>0</v>
      </c>
      <c r="Y16" s="106">
        <v>0</v>
      </c>
      <c r="Z16" s="106">
        <v>0</v>
      </c>
      <c r="AA16" s="108"/>
      <c r="AB16" s="106">
        <v>0</v>
      </c>
      <c r="AC16" s="106">
        <v>0</v>
      </c>
      <c r="AD16" s="106">
        <v>0</v>
      </c>
      <c r="AE16" s="106">
        <v>0</v>
      </c>
      <c r="AF16" s="108"/>
      <c r="AG16" s="106">
        <v>0</v>
      </c>
      <c r="AH16" s="106">
        <v>0</v>
      </c>
      <c r="AI16" s="106">
        <v>0</v>
      </c>
      <c r="AJ16" s="106">
        <v>0</v>
      </c>
      <c r="AK16" s="118"/>
      <c r="AL16" s="52" t="s">
        <v>13</v>
      </c>
      <c r="AM16" s="53"/>
      <c r="AN16" s="22"/>
      <c r="AO16" s="54"/>
      <c r="AP16" s="38"/>
      <c r="AQ16" s="38"/>
      <c r="AR16" s="38"/>
      <c r="AS16" s="39"/>
      <c r="AT16" s="39"/>
      <c r="AU16" s="39"/>
      <c r="AV16" s="39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</row>
    <row r="17" spans="1:78" s="40" customFormat="1" ht="16.5" customHeight="1" x14ac:dyDescent="0.4">
      <c r="A17" s="46" t="s">
        <v>44</v>
      </c>
      <c r="B17" s="46"/>
      <c r="C17" s="47">
        <v>0</v>
      </c>
      <c r="D17" s="47">
        <v>0</v>
      </c>
      <c r="E17" s="47">
        <v>0</v>
      </c>
      <c r="F17" s="47">
        <v>0</v>
      </c>
      <c r="G17" s="47"/>
      <c r="H17" s="47">
        <v>0</v>
      </c>
      <c r="I17" s="47">
        <v>0</v>
      </c>
      <c r="J17" s="47">
        <v>0</v>
      </c>
      <c r="K17" s="47">
        <v>0</v>
      </c>
      <c r="L17" s="47"/>
      <c r="M17" s="47">
        <v>0</v>
      </c>
      <c r="N17" s="47">
        <v>0</v>
      </c>
      <c r="O17" s="47">
        <v>0</v>
      </c>
      <c r="P17" s="47">
        <v>0</v>
      </c>
      <c r="Q17" s="47"/>
      <c r="R17" s="47">
        <v>0</v>
      </c>
      <c r="S17" s="47">
        <v>0</v>
      </c>
      <c r="T17" s="47">
        <v>0</v>
      </c>
      <c r="U17" s="47">
        <v>0</v>
      </c>
      <c r="V17" s="108"/>
      <c r="W17" s="106">
        <v>0</v>
      </c>
      <c r="X17" s="106">
        <v>0</v>
      </c>
      <c r="Y17" s="106">
        <v>0</v>
      </c>
      <c r="Z17" s="106">
        <v>84.754999999999995</v>
      </c>
      <c r="AA17" s="108"/>
      <c r="AB17" s="106">
        <v>64.47</v>
      </c>
      <c r="AC17" s="106">
        <v>46.14</v>
      </c>
      <c r="AD17" s="106">
        <v>26.129000000000001</v>
      </c>
      <c r="AE17" s="106">
        <v>2117.0635981700002</v>
      </c>
      <c r="AF17" s="108"/>
      <c r="AG17" s="106">
        <v>1945.8994959200002</v>
      </c>
      <c r="AH17" s="106">
        <v>1769.65057028</v>
      </c>
      <c r="AI17" s="106">
        <v>1592.7581638299998</v>
      </c>
      <c r="AJ17" s="106">
        <v>1417.5661816900001</v>
      </c>
      <c r="AK17" s="118"/>
      <c r="AL17" s="55" t="s">
        <v>14</v>
      </c>
      <c r="AM17" s="53"/>
      <c r="AN17" s="22"/>
      <c r="AO17" s="23"/>
      <c r="AP17" s="38"/>
      <c r="AQ17" s="38"/>
      <c r="AR17" s="38"/>
      <c r="AS17" s="39"/>
      <c r="AT17" s="39"/>
      <c r="AU17" s="39"/>
      <c r="AV17" s="39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</row>
    <row r="18" spans="1:78" s="40" customFormat="1" ht="16.5" customHeight="1" x14ac:dyDescent="0.4">
      <c r="A18" s="46" t="s">
        <v>45</v>
      </c>
      <c r="B18" s="46"/>
      <c r="C18" s="47">
        <v>4.7039866699999999</v>
      </c>
      <c r="D18" s="47">
        <v>4.3245885199999998</v>
      </c>
      <c r="E18" s="47">
        <v>4.8056951000000003</v>
      </c>
      <c r="F18" s="47">
        <v>4.6580167800000005</v>
      </c>
      <c r="G18" s="47"/>
      <c r="H18" s="47">
        <v>5.3975792299999998</v>
      </c>
      <c r="I18" s="47">
        <v>5.1199612800000001</v>
      </c>
      <c r="J18" s="47">
        <v>4.8950320999999999</v>
      </c>
      <c r="K18" s="47">
        <v>6.8694261900000004</v>
      </c>
      <c r="L18" s="47"/>
      <c r="M18" s="47">
        <v>5.9963923000000001</v>
      </c>
      <c r="N18" s="47">
        <v>5.4089714100000004</v>
      </c>
      <c r="O18" s="47">
        <v>6.2910002699999996</v>
      </c>
      <c r="P18" s="47">
        <v>7.5028962400000001</v>
      </c>
      <c r="Q18" s="47"/>
      <c r="R18" s="47">
        <v>6.4808246999999994</v>
      </c>
      <c r="S18" s="47">
        <v>6.4487502099999983</v>
      </c>
      <c r="T18" s="47">
        <v>6.9437291600000002</v>
      </c>
      <c r="U18" s="47">
        <v>6.5192069799999999</v>
      </c>
      <c r="V18" s="108"/>
      <c r="W18" s="106">
        <v>6.9878727400000002</v>
      </c>
      <c r="X18" s="106">
        <v>6.6836263799999998</v>
      </c>
      <c r="Y18" s="106">
        <v>6.7296786500000003</v>
      </c>
      <c r="Z18" s="106">
        <v>6.7668432799999998</v>
      </c>
      <c r="AA18" s="108"/>
      <c r="AB18" s="106">
        <v>5.9942191499999993</v>
      </c>
      <c r="AC18" s="106">
        <v>7.1560017800000004</v>
      </c>
      <c r="AD18" s="106">
        <v>5.6216571900000005</v>
      </c>
      <c r="AE18" s="106">
        <v>6.1422267900000005</v>
      </c>
      <c r="AF18" s="108"/>
      <c r="AG18" s="106">
        <v>6.0398974499999998</v>
      </c>
      <c r="AH18" s="106">
        <v>6.6465768700000005</v>
      </c>
      <c r="AI18" s="106">
        <v>7.2797096500000009</v>
      </c>
      <c r="AJ18" s="106">
        <v>10.15543993</v>
      </c>
      <c r="AK18" s="118"/>
      <c r="AL18" s="55" t="s">
        <v>15</v>
      </c>
      <c r="AM18" s="56"/>
      <c r="AN18" s="22"/>
      <c r="AO18" s="23"/>
      <c r="AP18" s="38"/>
      <c r="AQ18" s="38"/>
      <c r="AR18" s="38"/>
      <c r="AS18" s="39"/>
      <c r="AT18" s="39"/>
      <c r="AU18" s="39"/>
      <c r="AV18" s="39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</row>
    <row r="19" spans="1:78" s="40" customFormat="1" ht="16.5" customHeight="1" x14ac:dyDescent="0.4">
      <c r="A19" s="41" t="s">
        <v>46</v>
      </c>
      <c r="B19" s="41"/>
      <c r="C19" s="42">
        <v>321.79962886000067</v>
      </c>
      <c r="D19" s="42">
        <v>388.03880926553211</v>
      </c>
      <c r="E19" s="42">
        <v>486.83559950092604</v>
      </c>
      <c r="F19" s="42">
        <v>158.32874459796767</v>
      </c>
      <c r="G19" s="42"/>
      <c r="H19" s="42">
        <v>285.37314088884341</v>
      </c>
      <c r="I19" s="42">
        <v>363.93561840020811</v>
      </c>
      <c r="J19" s="42">
        <v>305.48619843048982</v>
      </c>
      <c r="K19" s="42">
        <v>189.42415919838459</v>
      </c>
      <c r="L19" s="42"/>
      <c r="M19" s="42">
        <v>433.83977500078436</v>
      </c>
      <c r="N19" s="42">
        <v>378.99093073828408</v>
      </c>
      <c r="O19" s="42">
        <v>322.91542843379648</v>
      </c>
      <c r="P19" s="42">
        <v>191.1390037944002</v>
      </c>
      <c r="Q19" s="42"/>
      <c r="R19" s="42">
        <v>311.65260206901621</v>
      </c>
      <c r="S19" s="42">
        <v>375.46208659844888</v>
      </c>
      <c r="T19" s="42">
        <v>217.51599879634887</v>
      </c>
      <c r="U19" s="42">
        <v>178.17234707697753</v>
      </c>
      <c r="V19" s="107"/>
      <c r="W19" s="105">
        <v>275.76399751137069</v>
      </c>
      <c r="X19" s="105">
        <v>359.174929907349</v>
      </c>
      <c r="Y19" s="105">
        <v>236.00886978836934</v>
      </c>
      <c r="Z19" s="105">
        <v>169.42410978155021</v>
      </c>
      <c r="AA19" s="107"/>
      <c r="AB19" s="105">
        <v>383.64221466963136</v>
      </c>
      <c r="AC19" s="105">
        <v>403.73109876242961</v>
      </c>
      <c r="AD19" s="105">
        <v>495.56195969159126</v>
      </c>
      <c r="AE19" s="105">
        <v>337.53002081801606</v>
      </c>
      <c r="AF19" s="107"/>
      <c r="AG19" s="105">
        <v>381.58134574377982</v>
      </c>
      <c r="AH19" s="105">
        <v>434.66599359511747</v>
      </c>
      <c r="AI19" s="105">
        <v>385.925078444463</v>
      </c>
      <c r="AJ19" s="105">
        <v>358.1203047923409</v>
      </c>
      <c r="AK19" s="118"/>
      <c r="AL19" s="48"/>
      <c r="AM19" s="44" t="s">
        <v>47</v>
      </c>
      <c r="AN19" s="22"/>
      <c r="AO19" s="23"/>
      <c r="AP19" s="38"/>
      <c r="AQ19" s="38"/>
      <c r="AR19" s="38"/>
      <c r="AS19" s="39"/>
      <c r="AT19" s="39"/>
      <c r="AU19" s="39"/>
      <c r="AV19" s="39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</row>
    <row r="20" spans="1:78" s="40" customFormat="1" ht="16.5" customHeight="1" x14ac:dyDescent="0.4">
      <c r="A20" s="41" t="s">
        <v>48</v>
      </c>
      <c r="B20" s="41"/>
      <c r="C20" s="42">
        <v>268.00580966999996</v>
      </c>
      <c r="D20" s="42">
        <v>287.84375033999999</v>
      </c>
      <c r="E20" s="42">
        <v>290.08795107999998</v>
      </c>
      <c r="F20" s="42">
        <v>298.43726079999999</v>
      </c>
      <c r="G20" s="42"/>
      <c r="H20" s="42">
        <v>250.90578362999997</v>
      </c>
      <c r="I20" s="42">
        <v>287.13190351999998</v>
      </c>
      <c r="J20" s="42">
        <v>292.27517334999999</v>
      </c>
      <c r="K20" s="42">
        <v>308.07427135</v>
      </c>
      <c r="L20" s="42"/>
      <c r="M20" s="42">
        <v>306.78582077999999</v>
      </c>
      <c r="N20" s="42">
        <v>309.93566528000008</v>
      </c>
      <c r="O20" s="42">
        <v>312.48095030000002</v>
      </c>
      <c r="P20" s="42">
        <v>306.74734042</v>
      </c>
      <c r="Q20" s="42"/>
      <c r="R20" s="42">
        <v>305.07982168000001</v>
      </c>
      <c r="S20" s="42">
        <v>304.81209623000001</v>
      </c>
      <c r="T20" s="42">
        <v>304.3841099</v>
      </c>
      <c r="U20" s="42">
        <v>305.99124233000003</v>
      </c>
      <c r="V20" s="107"/>
      <c r="W20" s="105">
        <v>328.16547890999999</v>
      </c>
      <c r="X20" s="105">
        <v>327.69616365999997</v>
      </c>
      <c r="Y20" s="105">
        <v>393.72990712000001</v>
      </c>
      <c r="Z20" s="105">
        <v>460.98801022999999</v>
      </c>
      <c r="AA20" s="107"/>
      <c r="AB20" s="105">
        <v>445.69072328000004</v>
      </c>
      <c r="AC20" s="105">
        <v>442.39240875000007</v>
      </c>
      <c r="AD20" s="105">
        <v>440.86253502</v>
      </c>
      <c r="AE20" s="105">
        <v>428.38813367</v>
      </c>
      <c r="AF20" s="107"/>
      <c r="AG20" s="105">
        <v>423.01319545999991</v>
      </c>
      <c r="AH20" s="105">
        <v>423.55891816999997</v>
      </c>
      <c r="AI20" s="105">
        <v>436.84175422999994</v>
      </c>
      <c r="AJ20" s="105">
        <v>449.66737623999995</v>
      </c>
      <c r="AK20" s="118"/>
      <c r="AL20" s="48"/>
      <c r="AM20" s="57" t="s">
        <v>49</v>
      </c>
      <c r="AN20" s="22"/>
      <c r="AO20" s="23"/>
      <c r="AP20" s="38"/>
      <c r="AQ20" s="38"/>
      <c r="AR20" s="38"/>
      <c r="AS20" s="39"/>
      <c r="AT20" s="39"/>
      <c r="AU20" s="39"/>
      <c r="AV20" s="39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</row>
    <row r="21" spans="1:78" s="40" customFormat="1" ht="11.25" customHeight="1" x14ac:dyDescent="0.4">
      <c r="A21" s="58"/>
      <c r="B21" s="5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108"/>
      <c r="W21" s="106"/>
      <c r="X21" s="106"/>
      <c r="Y21" s="106"/>
      <c r="Z21" s="106"/>
      <c r="AA21" s="108"/>
      <c r="AB21" s="106"/>
      <c r="AC21" s="106"/>
      <c r="AD21" s="106"/>
      <c r="AE21" s="106"/>
      <c r="AF21" s="108"/>
      <c r="AG21" s="106"/>
      <c r="AH21" s="106"/>
      <c r="AI21" s="106"/>
      <c r="AJ21" s="106"/>
      <c r="AK21" s="118"/>
      <c r="AL21" s="48"/>
      <c r="AM21" s="53"/>
      <c r="AN21" s="22"/>
      <c r="AO21" s="23"/>
      <c r="AP21" s="38"/>
      <c r="AQ21" s="38"/>
      <c r="AR21" s="38"/>
      <c r="AS21" s="39"/>
      <c r="AT21" s="39"/>
      <c r="AU21" s="39"/>
      <c r="AV21" s="39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</row>
    <row r="22" spans="1:78" s="40" customFormat="1" ht="16.5" customHeight="1" x14ac:dyDescent="0.4">
      <c r="A22" s="41" t="s">
        <v>50</v>
      </c>
      <c r="B22" s="41"/>
      <c r="C22" s="42">
        <v>9193.2007319200002</v>
      </c>
      <c r="D22" s="42">
        <v>9855.6156639300007</v>
      </c>
      <c r="E22" s="42">
        <v>9609.6134114400011</v>
      </c>
      <c r="F22" s="42">
        <v>9551.2225184700001</v>
      </c>
      <c r="G22" s="42"/>
      <c r="H22" s="42">
        <v>9896.1506616099978</v>
      </c>
      <c r="I22" s="42">
        <v>9499.2149569700014</v>
      </c>
      <c r="J22" s="42">
        <v>9593.9988631900014</v>
      </c>
      <c r="K22" s="42">
        <v>10199.881733310001</v>
      </c>
      <c r="L22" s="42"/>
      <c r="M22" s="42">
        <v>11195.174863550001</v>
      </c>
      <c r="N22" s="42">
        <v>11783.197599319999</v>
      </c>
      <c r="O22" s="42">
        <v>11736.181136600002</v>
      </c>
      <c r="P22" s="42">
        <v>12450.561524259996</v>
      </c>
      <c r="Q22" s="42"/>
      <c r="R22" s="42">
        <v>14196.809745960001</v>
      </c>
      <c r="S22" s="42">
        <v>14484.47686334</v>
      </c>
      <c r="T22" s="42">
        <v>14980.311895420002</v>
      </c>
      <c r="U22" s="42">
        <v>16406.860352900003</v>
      </c>
      <c r="V22" s="107"/>
      <c r="W22" s="105">
        <v>16967.96389526</v>
      </c>
      <c r="X22" s="105">
        <v>18083.19680586</v>
      </c>
      <c r="Y22" s="105">
        <v>16687.961639500001</v>
      </c>
      <c r="Z22" s="105">
        <v>15796.198289270002</v>
      </c>
      <c r="AA22" s="107"/>
      <c r="AB22" s="105">
        <v>17416.865352560002</v>
      </c>
      <c r="AC22" s="105">
        <v>16843.501552919999</v>
      </c>
      <c r="AD22" s="105">
        <v>15620.213553470001</v>
      </c>
      <c r="AE22" s="105">
        <v>16484.874239960001</v>
      </c>
      <c r="AF22" s="107"/>
      <c r="AG22" s="105">
        <v>16859.75349409</v>
      </c>
      <c r="AH22" s="105">
        <v>18249.731250049997</v>
      </c>
      <c r="AI22" s="105">
        <v>16792.435088329999</v>
      </c>
      <c r="AJ22" s="105">
        <v>17765.841816060001</v>
      </c>
      <c r="AK22" s="118"/>
      <c r="AL22" s="48"/>
      <c r="AM22" s="44" t="s">
        <v>51</v>
      </c>
      <c r="AN22" s="22"/>
      <c r="AO22" s="23"/>
      <c r="AP22" s="38"/>
      <c r="AQ22" s="38"/>
      <c r="AR22" s="38"/>
      <c r="AS22" s="39"/>
      <c r="AT22" s="39"/>
      <c r="AU22" s="39"/>
      <c r="AV22" s="39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</row>
    <row r="23" spans="1:78" s="40" customFormat="1" ht="16.5" customHeight="1" x14ac:dyDescent="0.4">
      <c r="A23" s="41" t="s">
        <v>52</v>
      </c>
      <c r="B23" s="41"/>
      <c r="C23" s="42">
        <v>1977.7723173000002</v>
      </c>
      <c r="D23" s="42">
        <v>2107.9998013000004</v>
      </c>
      <c r="E23" s="42">
        <v>2117.287057</v>
      </c>
      <c r="F23" s="42">
        <v>2196.6740270100004</v>
      </c>
      <c r="G23" s="42"/>
      <c r="H23" s="42">
        <v>2204.0177827299999</v>
      </c>
      <c r="I23" s="42">
        <v>2296.01447805</v>
      </c>
      <c r="J23" s="42">
        <v>2338.51246846</v>
      </c>
      <c r="K23" s="42">
        <v>2475.5400033200003</v>
      </c>
      <c r="L23" s="42"/>
      <c r="M23" s="42">
        <v>2628.8270738400001</v>
      </c>
      <c r="N23" s="42">
        <v>2615.7061135399999</v>
      </c>
      <c r="O23" s="42">
        <v>2908.0672977000004</v>
      </c>
      <c r="P23" s="42">
        <v>3252.4322529000001</v>
      </c>
      <c r="Q23" s="42"/>
      <c r="R23" s="42">
        <v>3240.2046134900002</v>
      </c>
      <c r="S23" s="42">
        <v>3149.1663657899999</v>
      </c>
      <c r="T23" s="42">
        <v>3047.3546289299998</v>
      </c>
      <c r="U23" s="42">
        <v>3099.43155634</v>
      </c>
      <c r="V23" s="107"/>
      <c r="W23" s="105">
        <v>3172.8745267400004</v>
      </c>
      <c r="X23" s="105">
        <v>3394.2303889300001</v>
      </c>
      <c r="Y23" s="105">
        <v>3347.7322611100003</v>
      </c>
      <c r="Z23" s="105">
        <v>3220.6851263099998</v>
      </c>
      <c r="AA23" s="107"/>
      <c r="AB23" s="105">
        <v>3294.22159336</v>
      </c>
      <c r="AC23" s="105">
        <v>3457.35674406</v>
      </c>
      <c r="AD23" s="105">
        <v>3175.2329949999998</v>
      </c>
      <c r="AE23" s="105">
        <v>3243.5336090700002</v>
      </c>
      <c r="AF23" s="107"/>
      <c r="AG23" s="105">
        <v>3301.8034021100002</v>
      </c>
      <c r="AH23" s="105">
        <v>3492.2542806800002</v>
      </c>
      <c r="AI23" s="105">
        <v>3354.7819223299998</v>
      </c>
      <c r="AJ23" s="105">
        <v>3496.2992890800001</v>
      </c>
      <c r="AK23" s="120"/>
      <c r="AL23" s="53"/>
      <c r="AM23" s="44" t="s">
        <v>29</v>
      </c>
      <c r="AN23" s="22"/>
      <c r="AO23" s="23"/>
      <c r="AP23" s="38"/>
      <c r="AQ23" s="38"/>
      <c r="AR23" s="38"/>
      <c r="AS23" s="39"/>
      <c r="AT23" s="39"/>
      <c r="AU23" s="39"/>
      <c r="AV23" s="39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</row>
    <row r="24" spans="1:78" s="40" customFormat="1" ht="16.5" customHeight="1" x14ac:dyDescent="0.4">
      <c r="A24" s="41" t="s">
        <v>53</v>
      </c>
      <c r="B24" s="41"/>
      <c r="C24" s="42">
        <v>543.96262424999975</v>
      </c>
      <c r="D24" s="42">
        <v>427.39014351000054</v>
      </c>
      <c r="E24" s="42">
        <v>321.02853909000021</v>
      </c>
      <c r="F24" s="42">
        <v>392.77950454</v>
      </c>
      <c r="G24" s="42"/>
      <c r="H24" s="42">
        <v>370.28475676999977</v>
      </c>
      <c r="I24" s="42">
        <v>242.92784850000041</v>
      </c>
      <c r="J24" s="42">
        <v>271.07816582999965</v>
      </c>
      <c r="K24" s="42">
        <v>320.3642151100002</v>
      </c>
      <c r="L24" s="42"/>
      <c r="M24" s="42">
        <v>353.28231150999954</v>
      </c>
      <c r="N24" s="42">
        <v>311.72768341</v>
      </c>
      <c r="O24" s="42">
        <v>301.47848147999997</v>
      </c>
      <c r="P24" s="42">
        <v>298.53536745999997</v>
      </c>
      <c r="Q24" s="42"/>
      <c r="R24" s="42">
        <v>302.30445247999995</v>
      </c>
      <c r="S24" s="42">
        <v>663.69159675999992</v>
      </c>
      <c r="T24" s="42">
        <v>1236.1918718000002</v>
      </c>
      <c r="U24" s="42">
        <v>1116.2375048799997</v>
      </c>
      <c r="V24" s="107"/>
      <c r="W24" s="105">
        <v>1261.9093268500001</v>
      </c>
      <c r="X24" s="105">
        <v>1120.0795613999999</v>
      </c>
      <c r="Y24" s="105">
        <v>1937.5530588300001</v>
      </c>
      <c r="Z24" s="105">
        <v>917.66904640999996</v>
      </c>
      <c r="AA24" s="107"/>
      <c r="AB24" s="105">
        <v>990.16607956000007</v>
      </c>
      <c r="AC24" s="105">
        <v>1121.8160109300002</v>
      </c>
      <c r="AD24" s="105">
        <v>784.93472630999997</v>
      </c>
      <c r="AE24" s="105">
        <v>1093.04074382</v>
      </c>
      <c r="AF24" s="107"/>
      <c r="AG24" s="105">
        <v>871.52817485000003</v>
      </c>
      <c r="AH24" s="105">
        <v>3917.2606241000003</v>
      </c>
      <c r="AI24" s="105">
        <v>1998.11516259</v>
      </c>
      <c r="AJ24" s="105">
        <v>1913.9315002599997</v>
      </c>
      <c r="AK24" s="120"/>
      <c r="AL24" s="53"/>
      <c r="AM24" s="45" t="s">
        <v>12</v>
      </c>
      <c r="AN24" s="22"/>
      <c r="AO24" s="23"/>
      <c r="AP24" s="38"/>
      <c r="AQ24" s="38"/>
      <c r="AR24" s="38"/>
      <c r="AS24" s="39"/>
      <c r="AT24" s="39"/>
      <c r="AU24" s="39"/>
      <c r="AV24" s="39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</row>
    <row r="25" spans="1:78" s="40" customFormat="1" ht="16.5" customHeight="1" x14ac:dyDescent="0.4">
      <c r="A25" s="41" t="s">
        <v>54</v>
      </c>
      <c r="B25" s="41"/>
      <c r="C25" s="42">
        <v>4732.5331191700006</v>
      </c>
      <c r="D25" s="42">
        <v>5209.2872885199995</v>
      </c>
      <c r="E25" s="42">
        <v>4976.0368693300006</v>
      </c>
      <c r="F25" s="42">
        <v>5294.1931465599991</v>
      </c>
      <c r="G25" s="42"/>
      <c r="H25" s="42">
        <v>5235.0727270900006</v>
      </c>
      <c r="I25" s="42">
        <v>5279.5173130399999</v>
      </c>
      <c r="J25" s="42">
        <v>5229.6559944399996</v>
      </c>
      <c r="K25" s="42">
        <v>5705.6728615700013</v>
      </c>
      <c r="L25" s="42"/>
      <c r="M25" s="42">
        <v>5994.33987652</v>
      </c>
      <c r="N25" s="42">
        <v>6686.3690536799986</v>
      </c>
      <c r="O25" s="42">
        <v>5974.4793009899995</v>
      </c>
      <c r="P25" s="42">
        <v>6375.0866621700006</v>
      </c>
      <c r="Q25" s="42"/>
      <c r="R25" s="42">
        <v>7684.2479202100003</v>
      </c>
      <c r="S25" s="42">
        <v>7369.5370667400002</v>
      </c>
      <c r="T25" s="42">
        <v>7686.2006778699988</v>
      </c>
      <c r="U25" s="42">
        <v>9401.82208249</v>
      </c>
      <c r="V25" s="107"/>
      <c r="W25" s="105">
        <v>9350.4726438400012</v>
      </c>
      <c r="X25" s="105">
        <v>9634.0804608699982</v>
      </c>
      <c r="Y25" s="105">
        <v>7138.2000001900014</v>
      </c>
      <c r="Z25" s="105">
        <v>7052.2925027200008</v>
      </c>
      <c r="AA25" s="107"/>
      <c r="AB25" s="105">
        <v>7845.5011166599998</v>
      </c>
      <c r="AC25" s="105">
        <v>7811.1625504200001</v>
      </c>
      <c r="AD25" s="105">
        <v>6770.5315884899992</v>
      </c>
      <c r="AE25" s="105">
        <v>5734.1612014600005</v>
      </c>
      <c r="AF25" s="107"/>
      <c r="AG25" s="105">
        <v>6025.9397981000002</v>
      </c>
      <c r="AH25" s="105">
        <v>6729.6145661400005</v>
      </c>
      <c r="AI25" s="105">
        <v>6517.0556540999996</v>
      </c>
      <c r="AJ25" s="105">
        <v>7186.8736865400006</v>
      </c>
      <c r="AK25" s="118"/>
      <c r="AL25" s="48"/>
      <c r="AM25" s="45" t="s">
        <v>30</v>
      </c>
      <c r="AN25" s="22"/>
      <c r="AO25" s="23"/>
      <c r="AP25" s="38"/>
      <c r="AQ25" s="38"/>
      <c r="AR25" s="38"/>
      <c r="AS25" s="39"/>
      <c r="AT25" s="39"/>
      <c r="AU25" s="39"/>
      <c r="AV25" s="39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</row>
    <row r="26" spans="1:78" s="40" customFormat="1" ht="16.5" customHeight="1" x14ac:dyDescent="0.4">
      <c r="A26" s="41" t="s">
        <v>55</v>
      </c>
      <c r="B26" s="41"/>
      <c r="C26" s="60">
        <v>22.165158470000002</v>
      </c>
      <c r="D26" s="60">
        <v>27.254247760000002</v>
      </c>
      <c r="E26" s="60">
        <v>15.596557669999999</v>
      </c>
      <c r="F26" s="60">
        <v>70.515399669999994</v>
      </c>
      <c r="G26" s="60"/>
      <c r="H26" s="60">
        <v>89.650394230000003</v>
      </c>
      <c r="I26" s="60">
        <v>17.844512229999999</v>
      </c>
      <c r="J26" s="60">
        <v>10.64451223</v>
      </c>
      <c r="K26" s="60">
        <v>10.64451223</v>
      </c>
      <c r="L26" s="60"/>
      <c r="M26" s="60">
        <v>10.64451223</v>
      </c>
      <c r="N26" s="60">
        <v>11.864512230000001</v>
      </c>
      <c r="O26" s="60">
        <v>11.3499926</v>
      </c>
      <c r="P26" s="60">
        <v>11.554197950000001</v>
      </c>
      <c r="Q26" s="60"/>
      <c r="R26" s="60">
        <v>15.894197949999999</v>
      </c>
      <c r="S26" s="60">
        <v>15.894197949999999</v>
      </c>
      <c r="T26" s="60">
        <v>10.894197950000001</v>
      </c>
      <c r="U26" s="60">
        <v>11.054197950000001</v>
      </c>
      <c r="V26" s="110"/>
      <c r="W26" s="112">
        <v>11.054197950000001</v>
      </c>
      <c r="X26" s="112">
        <v>11.054197950000001</v>
      </c>
      <c r="Y26" s="112">
        <v>10.27115731</v>
      </c>
      <c r="Z26" s="112">
        <v>10.487090950000001</v>
      </c>
      <c r="AA26" s="110"/>
      <c r="AB26" s="112">
        <v>9.3959336400000009</v>
      </c>
      <c r="AC26" s="112">
        <v>11.395933640000001</v>
      </c>
      <c r="AD26" s="112">
        <v>13.395933640000001</v>
      </c>
      <c r="AE26" s="112">
        <v>13.3486192</v>
      </c>
      <c r="AF26" s="110"/>
      <c r="AG26" s="112">
        <v>13.3486192</v>
      </c>
      <c r="AH26" s="112">
        <v>142.47843503999999</v>
      </c>
      <c r="AI26" s="112">
        <v>143.03526108</v>
      </c>
      <c r="AJ26" s="112">
        <v>142.96036366999999</v>
      </c>
      <c r="AK26" s="120"/>
      <c r="AL26" s="53"/>
      <c r="AM26" s="45" t="s">
        <v>31</v>
      </c>
      <c r="AN26" s="22"/>
      <c r="AO26" s="23"/>
      <c r="AP26" s="38"/>
      <c r="AQ26" s="38"/>
      <c r="AR26" s="38"/>
      <c r="AS26" s="39"/>
      <c r="AT26" s="39"/>
      <c r="AU26" s="39"/>
      <c r="AV26" s="39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</row>
    <row r="27" spans="1:78" s="40" customFormat="1" ht="16.5" customHeight="1" x14ac:dyDescent="0.4">
      <c r="A27" s="46" t="s">
        <v>44</v>
      </c>
      <c r="B27" s="46"/>
      <c r="C27" s="61">
        <v>11.315255650000001</v>
      </c>
      <c r="D27" s="61">
        <v>16.373177940000001</v>
      </c>
      <c r="E27" s="61">
        <v>4.7219141499999999</v>
      </c>
      <c r="F27" s="61">
        <v>59.695050359999996</v>
      </c>
      <c r="G27" s="61"/>
      <c r="H27" s="61">
        <v>79.650394230000003</v>
      </c>
      <c r="I27" s="61">
        <v>7.8445122300000003</v>
      </c>
      <c r="J27" s="61">
        <v>0.64451223000000002</v>
      </c>
      <c r="K27" s="61">
        <v>0.64451223000000002</v>
      </c>
      <c r="L27" s="61"/>
      <c r="M27" s="61">
        <v>0.64451223000000002</v>
      </c>
      <c r="N27" s="61">
        <v>1.8645122300000001</v>
      </c>
      <c r="O27" s="61">
        <v>1.3499926</v>
      </c>
      <c r="P27" s="61">
        <v>1.5541979500000003</v>
      </c>
      <c r="Q27" s="61"/>
      <c r="R27" s="61">
        <v>5.8941979499999997</v>
      </c>
      <c r="S27" s="61">
        <v>5.8941979499999997</v>
      </c>
      <c r="T27" s="61">
        <v>0.89419795000000002</v>
      </c>
      <c r="U27" s="61">
        <v>1.0541979500000003</v>
      </c>
      <c r="V27" s="115"/>
      <c r="W27" s="132">
        <v>1.0541979500000003</v>
      </c>
      <c r="X27" s="132">
        <v>1.0541979500000003</v>
      </c>
      <c r="Y27" s="132">
        <v>0.7711573100000001</v>
      </c>
      <c r="Z27" s="132">
        <v>1.09115731</v>
      </c>
      <c r="AA27" s="115"/>
      <c r="AB27" s="132">
        <v>0</v>
      </c>
      <c r="AC27" s="132">
        <v>0</v>
      </c>
      <c r="AD27" s="132">
        <v>0</v>
      </c>
      <c r="AE27" s="132">
        <v>0</v>
      </c>
      <c r="AF27" s="115"/>
      <c r="AG27" s="132">
        <v>0</v>
      </c>
      <c r="AH27" s="132">
        <v>129.13281584000001</v>
      </c>
      <c r="AI27" s="132">
        <v>129.18964188000001</v>
      </c>
      <c r="AJ27" s="132">
        <v>129.16668747</v>
      </c>
      <c r="AK27" s="120"/>
      <c r="AL27" s="55" t="s">
        <v>56</v>
      </c>
      <c r="AM27" s="53"/>
      <c r="AN27" s="22"/>
      <c r="AO27" s="23"/>
      <c r="AP27" s="38"/>
      <c r="AQ27" s="38"/>
      <c r="AR27" s="38"/>
      <c r="AS27" s="39"/>
      <c r="AT27" s="39"/>
      <c r="AU27" s="39"/>
      <c r="AV27" s="39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</row>
    <row r="28" spans="1:78" s="40" customFormat="1" ht="16.5" customHeight="1" x14ac:dyDescent="0.4">
      <c r="A28" s="46" t="s">
        <v>43</v>
      </c>
      <c r="B28" s="46"/>
      <c r="C28" s="61">
        <v>10</v>
      </c>
      <c r="D28" s="61">
        <v>10</v>
      </c>
      <c r="E28" s="61">
        <v>10</v>
      </c>
      <c r="F28" s="61">
        <v>10</v>
      </c>
      <c r="G28" s="61"/>
      <c r="H28" s="61">
        <v>10</v>
      </c>
      <c r="I28" s="61">
        <v>10</v>
      </c>
      <c r="J28" s="61">
        <v>10</v>
      </c>
      <c r="K28" s="61">
        <v>10</v>
      </c>
      <c r="L28" s="61"/>
      <c r="M28" s="61">
        <v>10</v>
      </c>
      <c r="N28" s="61">
        <v>10</v>
      </c>
      <c r="O28" s="61">
        <v>10</v>
      </c>
      <c r="P28" s="61">
        <v>10</v>
      </c>
      <c r="Q28" s="61"/>
      <c r="R28" s="61">
        <v>10</v>
      </c>
      <c r="S28" s="61">
        <v>10</v>
      </c>
      <c r="T28" s="61">
        <v>10</v>
      </c>
      <c r="U28" s="61">
        <v>10</v>
      </c>
      <c r="V28" s="115"/>
      <c r="W28" s="132">
        <v>10</v>
      </c>
      <c r="X28" s="132">
        <v>10</v>
      </c>
      <c r="Y28" s="132">
        <v>9.5</v>
      </c>
      <c r="Z28" s="132">
        <v>9.3959336400000009</v>
      </c>
      <c r="AA28" s="115"/>
      <c r="AB28" s="132">
        <v>9.3959336400000009</v>
      </c>
      <c r="AC28" s="132">
        <v>11.395933640000001</v>
      </c>
      <c r="AD28" s="132">
        <v>13.395933640000001</v>
      </c>
      <c r="AE28" s="132">
        <v>13.3486192</v>
      </c>
      <c r="AF28" s="115"/>
      <c r="AG28" s="132">
        <v>13.3486192</v>
      </c>
      <c r="AH28" s="132">
        <v>13.3456192</v>
      </c>
      <c r="AI28" s="132">
        <v>13.8456192</v>
      </c>
      <c r="AJ28" s="132">
        <v>13.793676199999998</v>
      </c>
      <c r="AK28" s="120"/>
      <c r="AL28" s="55" t="s">
        <v>57</v>
      </c>
      <c r="AM28" s="53"/>
      <c r="AN28" s="22"/>
      <c r="AO28" s="23"/>
      <c r="AP28" s="38"/>
      <c r="AQ28" s="38"/>
      <c r="AR28" s="38"/>
      <c r="AS28" s="39"/>
      <c r="AT28" s="39"/>
      <c r="AU28" s="39"/>
      <c r="AV28" s="39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</row>
    <row r="29" spans="1:78" s="40" customFormat="1" ht="16.5" customHeight="1" x14ac:dyDescent="0.4">
      <c r="A29" s="46" t="s">
        <v>45</v>
      </c>
      <c r="B29" s="46"/>
      <c r="C29" s="61">
        <v>0.84990282000000006</v>
      </c>
      <c r="D29" s="61">
        <v>0.88106982</v>
      </c>
      <c r="E29" s="61">
        <v>0.87464352000000001</v>
      </c>
      <c r="F29" s="61">
        <v>0.82034931</v>
      </c>
      <c r="G29" s="61"/>
      <c r="H29" s="61">
        <v>0</v>
      </c>
      <c r="I29" s="61">
        <v>0</v>
      </c>
      <c r="J29" s="61">
        <v>0</v>
      </c>
      <c r="K29" s="61">
        <v>0</v>
      </c>
      <c r="L29" s="61"/>
      <c r="M29" s="61">
        <v>0</v>
      </c>
      <c r="N29" s="61">
        <v>0</v>
      </c>
      <c r="O29" s="61">
        <v>0</v>
      </c>
      <c r="P29" s="61">
        <v>0</v>
      </c>
      <c r="Q29" s="61"/>
      <c r="R29" s="61">
        <v>0</v>
      </c>
      <c r="S29" s="61">
        <v>0</v>
      </c>
      <c r="T29" s="61">
        <v>0</v>
      </c>
      <c r="U29" s="61">
        <v>0</v>
      </c>
      <c r="V29" s="115"/>
      <c r="W29" s="132">
        <v>0</v>
      </c>
      <c r="X29" s="132">
        <v>0</v>
      </c>
      <c r="Y29" s="132">
        <v>0</v>
      </c>
      <c r="Z29" s="132">
        <v>0</v>
      </c>
      <c r="AA29" s="115"/>
      <c r="AB29" s="132">
        <v>0</v>
      </c>
      <c r="AC29" s="132">
        <v>0</v>
      </c>
      <c r="AD29" s="132">
        <v>0</v>
      </c>
      <c r="AE29" s="132">
        <v>0</v>
      </c>
      <c r="AF29" s="115"/>
      <c r="AG29" s="132">
        <v>0</v>
      </c>
      <c r="AH29" s="132">
        <v>0</v>
      </c>
      <c r="AI29" s="132">
        <v>0</v>
      </c>
      <c r="AJ29" s="132">
        <v>0</v>
      </c>
      <c r="AK29" s="120"/>
      <c r="AL29" s="49" t="s">
        <v>58</v>
      </c>
      <c r="AM29" s="53"/>
      <c r="AN29" s="22"/>
      <c r="AO29" s="23"/>
      <c r="AP29" s="38"/>
      <c r="AQ29" s="38"/>
      <c r="AR29" s="38"/>
      <c r="AS29" s="39"/>
      <c r="AT29" s="39"/>
      <c r="AU29" s="39"/>
      <c r="AV29" s="39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</row>
    <row r="30" spans="1:78" s="40" customFormat="1" ht="16.5" customHeight="1" x14ac:dyDescent="0.4">
      <c r="A30" s="41" t="s">
        <v>32</v>
      </c>
      <c r="B30" s="41"/>
      <c r="C30" s="60">
        <v>620.20934920000002</v>
      </c>
      <c r="D30" s="60">
        <v>390.34570173999998</v>
      </c>
      <c r="E30" s="60">
        <v>594.34622018999994</v>
      </c>
      <c r="F30" s="60">
        <v>85.347257089999999</v>
      </c>
      <c r="G30" s="60"/>
      <c r="H30" s="60">
        <v>493.34725709000003</v>
      </c>
      <c r="I30" s="60">
        <v>328.34725708999997</v>
      </c>
      <c r="J30" s="60">
        <v>254.50414749999999</v>
      </c>
      <c r="K30" s="60">
        <v>197.3508454</v>
      </c>
      <c r="L30" s="60"/>
      <c r="M30" s="60">
        <v>681.75002195000002</v>
      </c>
      <c r="N30" s="60">
        <v>553.76633708999998</v>
      </c>
      <c r="O30" s="60">
        <v>1051.3676578899999</v>
      </c>
      <c r="P30" s="60">
        <v>997.91159641000002</v>
      </c>
      <c r="Q30" s="60"/>
      <c r="R30" s="60">
        <v>1320.86778495</v>
      </c>
      <c r="S30" s="60">
        <v>1650.5411855900002</v>
      </c>
      <c r="T30" s="60">
        <v>1806.3558758199999</v>
      </c>
      <c r="U30" s="60">
        <v>1701.4218189200001</v>
      </c>
      <c r="V30" s="110"/>
      <c r="W30" s="112">
        <v>2209.3724374599997</v>
      </c>
      <c r="X30" s="112">
        <v>2812.3929819499999</v>
      </c>
      <c r="Y30" s="112">
        <v>3326.9976417399994</v>
      </c>
      <c r="Z30" s="112">
        <v>3364.7412397600001</v>
      </c>
      <c r="AA30" s="110"/>
      <c r="AB30" s="112">
        <v>3906.4232806599998</v>
      </c>
      <c r="AC30" s="112">
        <v>3107.4009733299999</v>
      </c>
      <c r="AD30" s="112">
        <v>3445.3083115300001</v>
      </c>
      <c r="AE30" s="112">
        <v>3450.9465684100005</v>
      </c>
      <c r="AF30" s="110"/>
      <c r="AG30" s="112">
        <v>3669.3140457399995</v>
      </c>
      <c r="AH30" s="112">
        <v>2491.36449881</v>
      </c>
      <c r="AI30" s="112">
        <v>3362.1777098900002</v>
      </c>
      <c r="AJ30" s="112">
        <v>3427.2115729299999</v>
      </c>
      <c r="AK30" s="120"/>
      <c r="AL30" s="53"/>
      <c r="AM30" s="45" t="s">
        <v>33</v>
      </c>
      <c r="AN30" s="22"/>
      <c r="AO30" s="23"/>
      <c r="AP30" s="38"/>
      <c r="AQ30" s="38"/>
      <c r="AR30" s="38"/>
      <c r="AS30" s="39"/>
      <c r="AT30" s="39"/>
      <c r="AU30" s="39"/>
      <c r="AV30" s="39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</row>
    <row r="31" spans="1:78" s="67" customFormat="1" ht="16.5" customHeight="1" x14ac:dyDescent="0.4">
      <c r="A31" s="41" t="s">
        <v>59</v>
      </c>
      <c r="B31" s="41"/>
      <c r="C31" s="62">
        <v>0</v>
      </c>
      <c r="D31" s="62">
        <v>0</v>
      </c>
      <c r="E31" s="62">
        <v>0</v>
      </c>
      <c r="F31" s="62">
        <v>0</v>
      </c>
      <c r="G31" s="62"/>
      <c r="H31" s="62">
        <v>0</v>
      </c>
      <c r="I31" s="62">
        <v>0</v>
      </c>
      <c r="J31" s="62">
        <v>0</v>
      </c>
      <c r="K31" s="62">
        <v>0</v>
      </c>
      <c r="L31" s="62"/>
      <c r="M31" s="62">
        <v>0</v>
      </c>
      <c r="N31" s="62">
        <v>0</v>
      </c>
      <c r="O31" s="62">
        <v>0</v>
      </c>
      <c r="P31" s="62">
        <v>0</v>
      </c>
      <c r="Q31" s="62"/>
      <c r="R31" s="62">
        <v>0</v>
      </c>
      <c r="S31" s="62">
        <v>0</v>
      </c>
      <c r="T31" s="62">
        <v>0</v>
      </c>
      <c r="U31" s="62">
        <v>0</v>
      </c>
      <c r="V31" s="109"/>
      <c r="W31" s="111">
        <v>0</v>
      </c>
      <c r="X31" s="111">
        <v>0</v>
      </c>
      <c r="Y31" s="111">
        <v>0</v>
      </c>
      <c r="Z31" s="111">
        <v>0</v>
      </c>
      <c r="AA31" s="109"/>
      <c r="AB31" s="111">
        <v>0</v>
      </c>
      <c r="AC31" s="111">
        <v>0</v>
      </c>
      <c r="AD31" s="111">
        <v>0</v>
      </c>
      <c r="AE31" s="111">
        <v>0</v>
      </c>
      <c r="AF31" s="109"/>
      <c r="AG31" s="111">
        <v>0</v>
      </c>
      <c r="AH31" s="111">
        <v>0</v>
      </c>
      <c r="AI31" s="111">
        <v>0</v>
      </c>
      <c r="AJ31" s="111">
        <v>0</v>
      </c>
      <c r="AK31" s="120"/>
      <c r="AL31" s="59"/>
      <c r="AM31" s="63" t="s">
        <v>16</v>
      </c>
      <c r="AN31" s="64"/>
      <c r="AO31" s="65"/>
      <c r="AP31" s="66"/>
      <c r="AQ31" s="66"/>
      <c r="AR31" s="66"/>
      <c r="AS31" s="39"/>
      <c r="AT31" s="39"/>
      <c r="AU31" s="39"/>
      <c r="AV31" s="39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</row>
    <row r="32" spans="1:78" s="67" customFormat="1" ht="16.5" customHeight="1" x14ac:dyDescent="0.4">
      <c r="A32" s="41" t="s">
        <v>60</v>
      </c>
      <c r="B32" s="41"/>
      <c r="C32" s="62">
        <v>391.55058875520001</v>
      </c>
      <c r="D32" s="62">
        <v>470.29107848246798</v>
      </c>
      <c r="E32" s="62">
        <v>446.0309791585488</v>
      </c>
      <c r="F32" s="62">
        <v>444.118061118112</v>
      </c>
      <c r="G32" s="62"/>
      <c r="H32" s="62">
        <v>443.62030386240525</v>
      </c>
      <c r="I32" s="62">
        <v>443.36825933361399</v>
      </c>
      <c r="J32" s="62">
        <v>447.58466597987319</v>
      </c>
      <c r="K32" s="62">
        <v>448.6048366521232</v>
      </c>
      <c r="L32" s="62"/>
      <c r="M32" s="62">
        <v>414.46257339057604</v>
      </c>
      <c r="N32" s="62">
        <v>427.5069758483952</v>
      </c>
      <c r="O32" s="62">
        <v>405.16834459343045</v>
      </c>
      <c r="P32" s="62">
        <v>377.08595611119995</v>
      </c>
      <c r="Q32" s="62"/>
      <c r="R32" s="62">
        <v>384.16582960381606</v>
      </c>
      <c r="S32" s="62">
        <v>397.98750826570915</v>
      </c>
      <c r="T32" s="62">
        <v>370.76485252756959</v>
      </c>
      <c r="U32" s="62">
        <v>365.75247320979202</v>
      </c>
      <c r="V32" s="109"/>
      <c r="W32" s="111">
        <v>307.20556603301878</v>
      </c>
      <c r="X32" s="111">
        <v>377.76065840264926</v>
      </c>
      <c r="Y32" s="111">
        <v>319.9434822304288</v>
      </c>
      <c r="Z32" s="111">
        <v>473.60596917752434</v>
      </c>
      <c r="AA32" s="109"/>
      <c r="AB32" s="111">
        <v>403.62856336629602</v>
      </c>
      <c r="AC32" s="111">
        <v>464.65212252639367</v>
      </c>
      <c r="AD32" s="111">
        <v>348.718083728068</v>
      </c>
      <c r="AE32" s="111">
        <v>1933.86224081414</v>
      </c>
      <c r="AF32" s="109"/>
      <c r="AG32" s="111">
        <v>1917.6656764350305</v>
      </c>
      <c r="AH32" s="111">
        <v>444.18706776137282</v>
      </c>
      <c r="AI32" s="111">
        <v>325.49001975280441</v>
      </c>
      <c r="AJ32" s="111">
        <v>437.69445929709605</v>
      </c>
      <c r="AK32" s="120"/>
      <c r="AL32" s="44"/>
      <c r="AM32" s="44" t="s">
        <v>61</v>
      </c>
      <c r="AN32" s="64"/>
      <c r="AO32" s="65"/>
      <c r="AP32" s="44"/>
      <c r="AQ32" s="66"/>
      <c r="AR32" s="66"/>
      <c r="AS32" s="39"/>
      <c r="AT32" s="39"/>
      <c r="AU32" s="39"/>
      <c r="AV32" s="39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</row>
    <row r="33" spans="1:78" s="67" customFormat="1" ht="16.5" customHeight="1" x14ac:dyDescent="0.4">
      <c r="A33" s="41" t="s">
        <v>62</v>
      </c>
      <c r="B33" s="41"/>
      <c r="C33" s="62">
        <v>516.98928037479891</v>
      </c>
      <c r="D33" s="62">
        <v>543.08302394753264</v>
      </c>
      <c r="E33" s="62">
        <v>548.28791495145015</v>
      </c>
      <c r="F33" s="62">
        <v>315.46778721189003</v>
      </c>
      <c r="G33" s="62"/>
      <c r="H33" s="62">
        <v>324.25281368759352</v>
      </c>
      <c r="I33" s="62">
        <v>428.80243673638688</v>
      </c>
      <c r="J33" s="62">
        <v>442.6660520901296</v>
      </c>
      <c r="K33" s="62">
        <v>413.08340777787635</v>
      </c>
      <c r="L33" s="62"/>
      <c r="M33" s="62">
        <v>427.3574690094265</v>
      </c>
      <c r="N33" s="62">
        <v>459.34412580160642</v>
      </c>
      <c r="O33" s="62">
        <v>500.84034159657131</v>
      </c>
      <c r="P33" s="62">
        <v>529.37209306879777</v>
      </c>
      <c r="Q33" s="62"/>
      <c r="R33" s="62">
        <v>482.16970918618426</v>
      </c>
      <c r="S33" s="62">
        <v>536.76022762429056</v>
      </c>
      <c r="T33" s="62">
        <v>533.85037997243489</v>
      </c>
      <c r="U33" s="62">
        <v>533.19505693021165</v>
      </c>
      <c r="V33" s="109"/>
      <c r="W33" s="111">
        <v>550.94516726698203</v>
      </c>
      <c r="X33" s="111">
        <v>553.61398131735041</v>
      </c>
      <c r="Y33" s="111">
        <v>345.94047369956934</v>
      </c>
      <c r="Z33" s="111">
        <v>437.31590412247533</v>
      </c>
      <c r="AA33" s="109"/>
      <c r="AB33" s="111">
        <v>604.0236394037056</v>
      </c>
      <c r="AC33" s="111">
        <v>586.66390964360471</v>
      </c>
      <c r="AD33" s="111">
        <v>792.81714273193393</v>
      </c>
      <c r="AE33" s="111">
        <v>734.63331739585738</v>
      </c>
      <c r="AF33" s="109"/>
      <c r="AG33" s="111">
        <v>720.49302291497042</v>
      </c>
      <c r="AH33" s="111">
        <v>722.2350584986234</v>
      </c>
      <c r="AI33" s="111">
        <v>719.54509191719626</v>
      </c>
      <c r="AJ33" s="111">
        <v>723.51219271290392</v>
      </c>
      <c r="AK33" s="120"/>
      <c r="AL33" s="59"/>
      <c r="AM33" s="44" t="s">
        <v>63</v>
      </c>
      <c r="AN33" s="64"/>
      <c r="AO33" s="65"/>
      <c r="AP33" s="66"/>
      <c r="AQ33" s="66"/>
      <c r="AR33" s="66"/>
      <c r="AS33" s="39"/>
      <c r="AT33" s="39"/>
      <c r="AU33" s="39"/>
      <c r="AV33" s="39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</row>
    <row r="34" spans="1:78" s="67" customFormat="1" ht="16.5" customHeight="1" x14ac:dyDescent="0.4">
      <c r="A34" s="68" t="s">
        <v>34</v>
      </c>
      <c r="B34" s="69"/>
      <c r="C34" s="70">
        <v>388.0182944</v>
      </c>
      <c r="D34" s="70">
        <v>679.96437866999975</v>
      </c>
      <c r="E34" s="70">
        <v>590.99927404999983</v>
      </c>
      <c r="F34" s="70">
        <v>752.12733526999989</v>
      </c>
      <c r="G34" s="70"/>
      <c r="H34" s="70">
        <v>735.90462615000001</v>
      </c>
      <c r="I34" s="70">
        <v>462.39285199</v>
      </c>
      <c r="J34" s="70">
        <v>599.35285665999993</v>
      </c>
      <c r="K34" s="70">
        <v>628.62105124999994</v>
      </c>
      <c r="L34" s="70"/>
      <c r="M34" s="70">
        <v>684.5110251000001</v>
      </c>
      <c r="N34" s="70">
        <v>716.91279771999996</v>
      </c>
      <c r="O34" s="70">
        <v>583.42971975000012</v>
      </c>
      <c r="P34" s="70">
        <v>608.58339818999991</v>
      </c>
      <c r="Q34" s="70"/>
      <c r="R34" s="70">
        <v>766.95523808999997</v>
      </c>
      <c r="S34" s="70">
        <v>700.89871462000008</v>
      </c>
      <c r="T34" s="70">
        <v>288.69941055000004</v>
      </c>
      <c r="U34" s="70">
        <v>177.94566218000003</v>
      </c>
      <c r="V34" s="116"/>
      <c r="W34" s="133">
        <v>104.13002911999999</v>
      </c>
      <c r="X34" s="133">
        <v>179.98457504000004</v>
      </c>
      <c r="Y34" s="133">
        <v>261.32356439</v>
      </c>
      <c r="Z34" s="133">
        <v>319.40140981999997</v>
      </c>
      <c r="AA34" s="116"/>
      <c r="AB34" s="133">
        <v>363.50514591000001</v>
      </c>
      <c r="AC34" s="133">
        <v>283.05330836999997</v>
      </c>
      <c r="AD34" s="133">
        <v>289.27477204000002</v>
      </c>
      <c r="AE34" s="133">
        <v>281.34793979000011</v>
      </c>
      <c r="AF34" s="116"/>
      <c r="AG34" s="133">
        <v>339.66075474000002</v>
      </c>
      <c r="AH34" s="133">
        <v>310.33671901999998</v>
      </c>
      <c r="AI34" s="133">
        <v>372.23426666999984</v>
      </c>
      <c r="AJ34" s="133">
        <v>437.35875157000009</v>
      </c>
      <c r="AK34" s="121"/>
      <c r="AL34" s="134"/>
      <c r="AM34" s="134" t="s">
        <v>75</v>
      </c>
      <c r="AN34" s="64"/>
      <c r="AO34" s="65"/>
      <c r="AP34" s="44"/>
      <c r="AQ34" s="66"/>
      <c r="AR34" s="66"/>
      <c r="AS34" s="39"/>
      <c r="AT34" s="39"/>
      <c r="AU34" s="39"/>
      <c r="AV34" s="39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</row>
    <row r="35" spans="1:78" s="67" customFormat="1" ht="16.5" customHeight="1" x14ac:dyDescent="0.4">
      <c r="A35" s="71" t="s">
        <v>17</v>
      </c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3"/>
      <c r="AL35" s="73"/>
      <c r="AM35" s="44" t="s">
        <v>76</v>
      </c>
      <c r="AN35" s="64"/>
      <c r="AO35" s="65"/>
      <c r="AP35" s="44"/>
      <c r="AQ35" s="66"/>
      <c r="AR35" s="66"/>
      <c r="AS35" s="39"/>
      <c r="AT35" s="39"/>
      <c r="AU35" s="39"/>
      <c r="AV35" s="39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</row>
    <row r="36" spans="1:78" s="67" customFormat="1" ht="16.5" customHeight="1" x14ac:dyDescent="0.4">
      <c r="A36" s="75" t="s">
        <v>64</v>
      </c>
      <c r="B36" s="75"/>
      <c r="C36" s="76">
        <v>17.899999999999999</v>
      </c>
      <c r="D36" s="76">
        <v>34.1</v>
      </c>
      <c r="E36" s="76">
        <v>40.299999999999997</v>
      </c>
      <c r="F36" s="76">
        <v>15.1</v>
      </c>
      <c r="G36" s="76"/>
      <c r="H36" s="76">
        <f>+(H10/C10-1)*100</f>
        <v>14.582481555952054</v>
      </c>
      <c r="I36" s="76">
        <f t="shared" ref="I36:K36" si="0">+(I10/D10-1)*100</f>
        <v>-7.3447629713496827</v>
      </c>
      <c r="J36" s="76">
        <f t="shared" si="0"/>
        <v>4.2876176934048438</v>
      </c>
      <c r="K36" s="76">
        <f t="shared" si="0"/>
        <v>-9.2857398279763359</v>
      </c>
      <c r="L36" s="76"/>
      <c r="M36" s="76">
        <f t="shared" ref="M36:P37" si="1">+(M10/H10-1)*100</f>
        <v>-4.3455096431984419</v>
      </c>
      <c r="N36" s="76">
        <f t="shared" si="1"/>
        <v>7.4703386663942162</v>
      </c>
      <c r="O36" s="76">
        <f t="shared" si="1"/>
        <v>4.7648502626164158</v>
      </c>
      <c r="P36" s="76">
        <f t="shared" si="1"/>
        <v>21.227323860403089</v>
      </c>
      <c r="Q36" s="76"/>
      <c r="R36" s="76">
        <f t="shared" ref="R36:U37" si="2">+(R10/M10-1)*100</f>
        <v>47.567937074660918</v>
      </c>
      <c r="S36" s="76">
        <f t="shared" si="2"/>
        <v>38.755340913875735</v>
      </c>
      <c r="T36" s="76">
        <f t="shared" si="2"/>
        <v>50.369285308569964</v>
      </c>
      <c r="U36" s="76">
        <f t="shared" si="2"/>
        <v>66.676842031729706</v>
      </c>
      <c r="V36" s="76"/>
      <c r="W36" s="76">
        <f t="shared" ref="W36" si="3">+(W10/R10-1)*100</f>
        <v>28.886869711902573</v>
      </c>
      <c r="X36" s="76">
        <f t="shared" ref="X36:X37" si="4">+(X10/S10-1)*100</f>
        <v>49.052620641177747</v>
      </c>
      <c r="Y36" s="76">
        <f t="shared" ref="Y36:Y37" si="5">+(Y10/T10-1)*100</f>
        <v>20.167615617751267</v>
      </c>
      <c r="Z36" s="76">
        <f t="shared" ref="Z36:Z37" si="6">+(Z10/U10-1)*100</f>
        <v>-8.1773031215359833</v>
      </c>
      <c r="AA36" s="76"/>
      <c r="AB36" s="76">
        <f t="shared" ref="AB36:AB37" si="7">+(AB10/W10-1)*100</f>
        <v>2.2856058366735654</v>
      </c>
      <c r="AC36" s="76">
        <f t="shared" ref="AC36:AC37" si="8">+(AC10/X10-1)*100</f>
        <v>-12.548302218647834</v>
      </c>
      <c r="AD36" s="76">
        <f t="shared" ref="AD36:AD37" si="9">+(AD10/Y10-1)*100</f>
        <v>-13.781793746481142</v>
      </c>
      <c r="AE36" s="76">
        <f t="shared" ref="AE36:AE37" si="10">+(AE10/Z10-1)*100</f>
        <v>-17.464210545394621</v>
      </c>
      <c r="AF36" s="76"/>
      <c r="AG36" s="76">
        <f t="shared" ref="AG36:AG37" si="11">+(AG10/AB10-1)*100</f>
        <v>-24.189206417638843</v>
      </c>
      <c r="AH36" s="76">
        <f t="shared" ref="AH36:AH37" si="12">+(AH10/AC10-1)*100</f>
        <v>-3.8381528833944634</v>
      </c>
      <c r="AI36" s="76">
        <f t="shared" ref="AI36:AI37" si="13">+(AI10/AD10-1)*100</f>
        <v>-4.0285943142451703</v>
      </c>
      <c r="AJ36" s="76">
        <f t="shared" ref="AJ36:AJ37" si="14">+(AJ10/AE10-1)*100</f>
        <v>25.896185511638727</v>
      </c>
      <c r="AK36" s="77"/>
      <c r="AL36" s="77"/>
      <c r="AM36" s="44" t="s">
        <v>39</v>
      </c>
      <c r="AN36" s="64"/>
      <c r="AO36" s="65"/>
      <c r="AP36" s="66"/>
      <c r="AQ36" s="66"/>
      <c r="AR36" s="66"/>
      <c r="AS36" s="39"/>
      <c r="AT36" s="39"/>
      <c r="AU36" s="39"/>
      <c r="AV36" s="39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</row>
    <row r="37" spans="1:78" s="67" customFormat="1" ht="16.5" customHeight="1" x14ac:dyDescent="0.4">
      <c r="A37" s="75" t="s">
        <v>35</v>
      </c>
      <c r="B37" s="75"/>
      <c r="C37" s="76">
        <v>-8</v>
      </c>
      <c r="D37" s="76">
        <v>-6.7</v>
      </c>
      <c r="E37" s="76">
        <v>1.3</v>
      </c>
      <c r="F37" s="76">
        <v>0</v>
      </c>
      <c r="G37" s="76"/>
      <c r="H37" s="76">
        <f>+(H11/C11-1)*100</f>
        <v>1.5881738148124214</v>
      </c>
      <c r="I37" s="76">
        <f t="shared" ref="I37:K37" si="15">+(I11/D11-1)*100</f>
        <v>1.5441336455996879</v>
      </c>
      <c r="J37" s="76">
        <f t="shared" si="15"/>
        <v>-1.1786301971727364</v>
      </c>
      <c r="K37" s="76">
        <f t="shared" si="15"/>
        <v>27.69671008274155</v>
      </c>
      <c r="L37" s="76"/>
      <c r="M37" s="76">
        <f>+(M11/H11-1)*100</f>
        <v>34.187676188261193</v>
      </c>
      <c r="N37" s="76">
        <f t="shared" si="1"/>
        <v>48.101135452239149</v>
      </c>
      <c r="O37" s="76">
        <f t="shared" si="1"/>
        <v>47.842092360694096</v>
      </c>
      <c r="P37" s="76">
        <f t="shared" si="1"/>
        <v>25.05400424886448</v>
      </c>
      <c r="Q37" s="76"/>
      <c r="R37" s="76">
        <f>+(R11/M11-1)*100</f>
        <v>12.258756622786549</v>
      </c>
      <c r="S37" s="76">
        <f t="shared" si="2"/>
        <v>11.261937696453428</v>
      </c>
      <c r="T37" s="76">
        <f t="shared" si="2"/>
        <v>11.549552063501034</v>
      </c>
      <c r="U37" s="76">
        <f t="shared" si="2"/>
        <v>2.8813421332273492</v>
      </c>
      <c r="V37" s="76"/>
      <c r="W37" s="76">
        <f>+(W11/R11-1)*100</f>
        <v>9.4954787779859995</v>
      </c>
      <c r="X37" s="76">
        <f t="shared" si="4"/>
        <v>-0.35291065475457906</v>
      </c>
      <c r="Y37" s="76">
        <f t="shared" si="5"/>
        <v>-0.34082794151804041</v>
      </c>
      <c r="Z37" s="76">
        <f t="shared" si="6"/>
        <v>-1.0479564953098874</v>
      </c>
      <c r="AA37" s="76"/>
      <c r="AB37" s="76">
        <f t="shared" si="7"/>
        <v>-1.0504696029185134</v>
      </c>
      <c r="AC37" s="76">
        <f t="shared" si="8"/>
        <v>-1.0595601713392799</v>
      </c>
      <c r="AD37" s="76">
        <f t="shared" si="9"/>
        <v>-1.0687532390260546</v>
      </c>
      <c r="AE37" s="76">
        <f t="shared" si="10"/>
        <v>-9.2382652358558026E-3</v>
      </c>
      <c r="AF37" s="76"/>
      <c r="AG37" s="76">
        <f t="shared" si="11"/>
        <v>-3.7916191915521313E-2</v>
      </c>
      <c r="AH37" s="76">
        <f t="shared" si="12"/>
        <v>-5.0809001456575409E-2</v>
      </c>
      <c r="AI37" s="76">
        <f t="shared" si="13"/>
        <v>0.16425083365758653</v>
      </c>
      <c r="AJ37" s="76">
        <f t="shared" si="14"/>
        <v>-0.90985911279296561</v>
      </c>
      <c r="AK37" s="77"/>
      <c r="AL37" s="77"/>
      <c r="AM37" s="45" t="s">
        <v>11</v>
      </c>
      <c r="AN37" s="64"/>
      <c r="AO37" s="65"/>
      <c r="AP37" s="66"/>
      <c r="AQ37" s="66"/>
      <c r="AR37" s="66"/>
      <c r="AS37" s="39"/>
      <c r="AT37" s="39"/>
      <c r="AU37" s="39"/>
      <c r="AV37" s="39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</row>
    <row r="38" spans="1:78" ht="16.5" customHeight="1" x14ac:dyDescent="0.4">
      <c r="A38" s="78" t="s">
        <v>53</v>
      </c>
      <c r="B38" s="78"/>
      <c r="C38" s="79">
        <v>-50.2</v>
      </c>
      <c r="D38" s="79">
        <v>-58.9</v>
      </c>
      <c r="E38" s="79">
        <v>-62.8</v>
      </c>
      <c r="F38" s="79">
        <v>-67.2</v>
      </c>
      <c r="G38" s="79"/>
      <c r="H38" s="79">
        <f>+(H24/C24-1)*100</f>
        <v>-31.928272226324761</v>
      </c>
      <c r="I38" s="79">
        <f t="shared" ref="I38:K38" si="16">+(I24/D24-1)*100</f>
        <v>-43.16016590721491</v>
      </c>
      <c r="J38" s="79">
        <f t="shared" si="16"/>
        <v>-15.559480599946596</v>
      </c>
      <c r="K38" s="79">
        <f t="shared" si="16"/>
        <v>-18.436626298718995</v>
      </c>
      <c r="L38" s="79"/>
      <c r="M38" s="79">
        <f t="shared" ref="M38" si="17">+(M24/H24-1)*100</f>
        <v>-4.5917216275152217</v>
      </c>
      <c r="N38" s="79">
        <f t="shared" ref="N38" si="18">+(N24/I24-1)*100</f>
        <v>28.321098356905527</v>
      </c>
      <c r="O38" s="79">
        <f t="shared" ref="O38" si="19">+(O24/J24-1)*100</f>
        <v>11.214593973999797</v>
      </c>
      <c r="P38" s="79">
        <f t="shared" ref="P38" si="20">+(P24/K24-1)*100</f>
        <v>-6.8137596586763216</v>
      </c>
      <c r="Q38" s="79"/>
      <c r="R38" s="79">
        <f t="shared" ref="R38" si="21">+(R24/M24-1)*100</f>
        <v>-14.429779632076677</v>
      </c>
      <c r="S38" s="79">
        <f t="shared" ref="S38" si="22">+(S24/N24-1)*100</f>
        <v>112.9074933287459</v>
      </c>
      <c r="T38" s="79">
        <f t="shared" ref="T38" si="23">+(T24/O24-1)*100</f>
        <v>310.04315323978074</v>
      </c>
      <c r="U38" s="79">
        <f t="shared" ref="U38" si="24">+(U24/P24-1)*100</f>
        <v>273.90461116120912</v>
      </c>
      <c r="V38" s="79"/>
      <c r="W38" s="79">
        <f t="shared" ref="W38" si="25">+(W24/R24-1)*100</f>
        <v>317.42995066653418</v>
      </c>
      <c r="X38" s="79">
        <f t="shared" ref="X38" si="26">+(X24/S24-1)*100</f>
        <v>68.765066013791369</v>
      </c>
      <c r="Y38" s="79">
        <f t="shared" ref="Y38" si="27">+(Y24/T24-1)*100</f>
        <v>56.735625191319095</v>
      </c>
      <c r="Z38" s="79">
        <f t="shared" ref="Z38" si="28">+(Z24/U24-1)*100</f>
        <v>-17.78908678501595</v>
      </c>
      <c r="AA38" s="79"/>
      <c r="AB38" s="79">
        <f t="shared" ref="AB38" si="29">+(AB24/W24-1)*100</f>
        <v>-21.53429263957738</v>
      </c>
      <c r="AC38" s="79">
        <f t="shared" ref="AC38" si="30">+(AC24/X24-1)*100</f>
        <v>0.15502912380884748</v>
      </c>
      <c r="AD38" s="79">
        <f t="shared" ref="AD38" si="31">+(AD24/Y24-1)*100</f>
        <v>-59.488349352146976</v>
      </c>
      <c r="AE38" s="79">
        <f t="shared" ref="AE38" si="32">+(AE24/Z24-1)*100</f>
        <v>19.110560402584031</v>
      </c>
      <c r="AF38" s="79"/>
      <c r="AG38" s="79">
        <f t="shared" ref="AG38" si="33">+(AG24/AB24-1)*100</f>
        <v>-11.981616736731592</v>
      </c>
      <c r="AH38" s="79">
        <f t="shared" ref="AH38" si="34">+(AH24/AC24-1)*100</f>
        <v>249.1892240736108</v>
      </c>
      <c r="AI38" s="79">
        <f t="shared" ref="AI38" si="35">+(AI24/AD24-1)*100</f>
        <v>154.55813020060853</v>
      </c>
      <c r="AJ38" s="79">
        <f t="shared" ref="AJ38" si="36">+(AJ24/AE24-1)*100</f>
        <v>75.10156973390761</v>
      </c>
      <c r="AK38" s="80"/>
      <c r="AL38" s="80"/>
      <c r="AM38" s="81" t="s">
        <v>12</v>
      </c>
      <c r="AN38" s="64"/>
      <c r="AO38" s="65"/>
      <c r="AP38" s="66"/>
      <c r="AQ38" s="66"/>
      <c r="AR38" s="66"/>
      <c r="AS38" s="39"/>
      <c r="AT38" s="39"/>
      <c r="AU38" s="39"/>
      <c r="AV38" s="39"/>
    </row>
    <row r="39" spans="1:78" ht="16.5" customHeight="1" x14ac:dyDescent="0.4">
      <c r="A39" s="84" t="s">
        <v>18</v>
      </c>
      <c r="B39" s="84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3"/>
      <c r="AL39" s="73"/>
      <c r="AM39" s="74" t="s">
        <v>19</v>
      </c>
      <c r="AN39" s="64"/>
      <c r="AO39" s="65"/>
      <c r="AP39" s="66"/>
      <c r="AQ39" s="66"/>
      <c r="AR39" s="66"/>
      <c r="AS39" s="39"/>
      <c r="AT39" s="39"/>
      <c r="AU39" s="39"/>
      <c r="AV39" s="39"/>
    </row>
    <row r="40" spans="1:78" ht="16.5" customHeight="1" x14ac:dyDescent="0.4">
      <c r="A40" s="85" t="s">
        <v>65</v>
      </c>
      <c r="B40" s="86"/>
      <c r="C40" s="86">
        <v>372.29083046328134</v>
      </c>
      <c r="D40" s="86">
        <v>346.76128080848309</v>
      </c>
      <c r="E40" s="86">
        <v>317.9847098602387</v>
      </c>
      <c r="F40" s="86">
        <v>335.4731102811183</v>
      </c>
      <c r="G40" s="86"/>
      <c r="H40" s="86">
        <v>354.32997556918576</v>
      </c>
      <c r="I40" s="86">
        <v>320.66699836338711</v>
      </c>
      <c r="J40" s="86">
        <v>331.18828441074055</v>
      </c>
      <c r="K40" s="86">
        <v>305.11393952775649</v>
      </c>
      <c r="L40" s="86"/>
      <c r="M40" s="86">
        <v>338.93253231208416</v>
      </c>
      <c r="N40" s="86">
        <v>345.06976086625838</v>
      </c>
      <c r="O40" s="86">
        <v>348.09836633829462</v>
      </c>
      <c r="P40" s="86">
        <v>368.92135598673582</v>
      </c>
      <c r="Q40" s="86"/>
      <c r="R40" s="86">
        <v>500.48052246629777</v>
      </c>
      <c r="S40" s="86">
        <v>478.18130488069767</v>
      </c>
      <c r="T40" s="86">
        <v>522.41268835176425</v>
      </c>
      <c r="U40" s="86">
        <v>615.30575565214451</v>
      </c>
      <c r="V40" s="86"/>
      <c r="W40" s="86">
        <v>645.47281711751987</v>
      </c>
      <c r="X40" s="86">
        <v>712.74176634085984</v>
      </c>
      <c r="Y40" s="86">
        <v>627.77087127690902</v>
      </c>
      <c r="Z40" s="86">
        <v>564.6237001218982</v>
      </c>
      <c r="AA40" s="86"/>
      <c r="AB40" s="86">
        <v>661.94623956223927</v>
      </c>
      <c r="AC40" s="86">
        <v>624.52058451674702</v>
      </c>
      <c r="AD40" s="86">
        <v>541.95708229983154</v>
      </c>
      <c r="AE40" s="86">
        <v>467.83819171152993</v>
      </c>
      <c r="AF40" s="86"/>
      <c r="AG40" s="86">
        <v>500.52240439026787</v>
      </c>
      <c r="AH40" s="86">
        <v>600.55052969472558</v>
      </c>
      <c r="AI40" s="86">
        <v>518.77373579399966</v>
      </c>
      <c r="AJ40" s="86">
        <v>586.69715893430634</v>
      </c>
      <c r="AK40" s="59"/>
      <c r="AL40" s="53" t="s">
        <v>66</v>
      </c>
      <c r="AM40" s="59"/>
      <c r="AN40" s="64"/>
      <c r="AO40" s="65"/>
      <c r="AS40" s="39"/>
      <c r="AT40" s="39"/>
      <c r="AU40" s="39"/>
      <c r="AV40" s="39"/>
    </row>
    <row r="41" spans="1:78" ht="16.5" customHeight="1" x14ac:dyDescent="0.4">
      <c r="A41" s="87" t="s">
        <v>67</v>
      </c>
      <c r="B41" s="88"/>
      <c r="C41" s="89">
        <v>12.8</v>
      </c>
      <c r="D41" s="89">
        <v>15.38</v>
      </c>
      <c r="E41" s="89">
        <v>15.39</v>
      </c>
      <c r="F41" s="89">
        <v>15.41</v>
      </c>
      <c r="G41" s="89"/>
      <c r="H41" s="89">
        <v>15.41</v>
      </c>
      <c r="I41" s="89">
        <v>15.41</v>
      </c>
      <c r="J41" s="89">
        <v>15.41</v>
      </c>
      <c r="K41" s="89">
        <v>15.37</v>
      </c>
      <c r="L41" s="89"/>
      <c r="M41" s="89">
        <v>15.41</v>
      </c>
      <c r="N41" s="89">
        <v>15.39</v>
      </c>
      <c r="O41" s="89">
        <v>15.36</v>
      </c>
      <c r="P41" s="89">
        <v>15.41</v>
      </c>
      <c r="Q41" s="89"/>
      <c r="R41" s="89">
        <v>15.4</v>
      </c>
      <c r="S41" s="89">
        <v>15.41</v>
      </c>
      <c r="T41" s="89">
        <v>15.39</v>
      </c>
      <c r="U41" s="89">
        <v>15.4</v>
      </c>
      <c r="V41" s="89"/>
      <c r="W41" s="89">
        <v>15.39</v>
      </c>
      <c r="X41" s="89">
        <v>15.41</v>
      </c>
      <c r="Y41" s="89">
        <v>15.39</v>
      </c>
      <c r="Z41" s="89">
        <v>15.41</v>
      </c>
      <c r="AA41" s="89"/>
      <c r="AB41" s="89">
        <v>15.35</v>
      </c>
      <c r="AC41" s="89">
        <v>15.38</v>
      </c>
      <c r="AD41" s="89">
        <v>15.37</v>
      </c>
      <c r="AE41" s="89">
        <v>15.35</v>
      </c>
      <c r="AF41" s="89"/>
      <c r="AG41" s="89">
        <v>15.39</v>
      </c>
      <c r="AH41" s="89">
        <v>15.38</v>
      </c>
      <c r="AI41" s="89">
        <v>15.41</v>
      </c>
      <c r="AJ41" s="89">
        <v>15.41</v>
      </c>
      <c r="AK41" s="90"/>
      <c r="AL41" s="90" t="s">
        <v>68</v>
      </c>
      <c r="AM41" s="91"/>
      <c r="AN41" s="64"/>
      <c r="AO41" s="65"/>
      <c r="AS41" s="39"/>
      <c r="AT41" s="39"/>
      <c r="AU41" s="39"/>
      <c r="AV41" s="39"/>
    </row>
    <row r="42" spans="1:78" ht="15" customHeight="1" x14ac:dyDescent="0.4">
      <c r="A42" s="5" t="s">
        <v>71</v>
      </c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4"/>
      <c r="AL42" s="94"/>
      <c r="AM42" s="6" t="s">
        <v>70</v>
      </c>
      <c r="AN42" s="64"/>
      <c r="AO42" s="65"/>
    </row>
    <row r="43" spans="1:78" s="103" customFormat="1" ht="15" customHeight="1" x14ac:dyDescent="0.4">
      <c r="A43" s="123" t="s">
        <v>81</v>
      </c>
      <c r="B43" s="128"/>
      <c r="C43" s="125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37" t="s">
        <v>74</v>
      </c>
      <c r="AL43" s="138"/>
      <c r="AM43" s="124" t="s">
        <v>20</v>
      </c>
      <c r="AN43" s="127"/>
      <c r="AO43" s="129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</row>
    <row r="44" spans="1:78" ht="15" customHeight="1" x14ac:dyDescent="0.25">
      <c r="A44" s="7" t="s">
        <v>21</v>
      </c>
      <c r="B44" s="95"/>
      <c r="C44" s="96"/>
      <c r="D44" s="97"/>
      <c r="E44" s="97"/>
      <c r="F44" s="139" t="s">
        <v>22</v>
      </c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8"/>
      <c r="AO44" s="8"/>
      <c r="AP44" s="8"/>
      <c r="AQ44" s="8"/>
      <c r="AR44" s="8"/>
      <c r="AS44" s="8"/>
      <c r="AT44" s="8"/>
      <c r="AU44" s="98"/>
    </row>
    <row r="45" spans="1:78" ht="15" customHeight="1" x14ac:dyDescent="0.4">
      <c r="A45" s="7" t="s">
        <v>23</v>
      </c>
      <c r="AM45" s="100" t="s">
        <v>69</v>
      </c>
      <c r="AO45" s="65"/>
    </row>
    <row r="47" spans="1:78" x14ac:dyDescent="0.25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</row>
    <row r="48" spans="1:78" x14ac:dyDescent="0.25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</row>
    <row r="49" spans="3:36" x14ac:dyDescent="0.25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</row>
    <row r="50" spans="3:36" x14ac:dyDescent="0.25"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R50" s="101"/>
      <c r="S50" s="101"/>
      <c r="T50" s="101"/>
      <c r="U50" s="101"/>
      <c r="W50" s="101"/>
      <c r="X50" s="101"/>
      <c r="Y50" s="101"/>
      <c r="Z50" s="101"/>
      <c r="AB50" s="101"/>
      <c r="AC50" s="101"/>
      <c r="AD50" s="101"/>
      <c r="AE50" s="101"/>
      <c r="AG50" s="101"/>
      <c r="AH50" s="101"/>
      <c r="AI50" s="101"/>
      <c r="AJ50" s="101"/>
    </row>
    <row r="51" spans="3:36" x14ac:dyDescent="0.25">
      <c r="C51" s="101"/>
      <c r="D51" s="101"/>
      <c r="E51" s="101"/>
      <c r="F51" s="101"/>
      <c r="G51" s="101"/>
      <c r="H51" s="102"/>
      <c r="I51" s="102"/>
      <c r="J51" s="102"/>
      <c r="K51" s="102"/>
      <c r="L51" s="101"/>
      <c r="M51" s="101"/>
      <c r="N51" s="101"/>
      <c r="O51" s="101"/>
      <c r="P51" s="101"/>
      <c r="R51" s="101"/>
      <c r="S51" s="101"/>
      <c r="T51" s="101"/>
      <c r="U51" s="101"/>
      <c r="W51" s="101"/>
      <c r="X51" s="101"/>
      <c r="Y51" s="101"/>
      <c r="Z51" s="101"/>
      <c r="AB51" s="101"/>
      <c r="AC51" s="101"/>
      <c r="AD51" s="101"/>
      <c r="AE51" s="101"/>
      <c r="AG51" s="101"/>
      <c r="AH51" s="101"/>
      <c r="AI51" s="101"/>
      <c r="AJ51" s="101"/>
    </row>
    <row r="52" spans="3:36" x14ac:dyDescent="0.25">
      <c r="C52" s="101"/>
      <c r="D52" s="101"/>
      <c r="E52" s="101"/>
      <c r="F52" s="101"/>
      <c r="G52" s="101"/>
      <c r="H52" s="102"/>
      <c r="I52" s="102"/>
      <c r="J52" s="102"/>
      <c r="K52" s="102"/>
      <c r="L52" s="101"/>
      <c r="M52" s="101"/>
      <c r="N52" s="101"/>
      <c r="O52" s="101"/>
      <c r="P52" s="101"/>
      <c r="R52" s="101"/>
      <c r="S52" s="101"/>
      <c r="T52" s="101"/>
      <c r="U52" s="101"/>
      <c r="W52" s="101"/>
      <c r="X52" s="101"/>
      <c r="Y52" s="101"/>
      <c r="Z52" s="101"/>
      <c r="AB52" s="101"/>
      <c r="AC52" s="101"/>
      <c r="AD52" s="101"/>
      <c r="AE52" s="101"/>
      <c r="AG52" s="101"/>
      <c r="AH52" s="101"/>
      <c r="AI52" s="101"/>
      <c r="AJ52" s="101"/>
    </row>
    <row r="53" spans="3:36" x14ac:dyDescent="0.25">
      <c r="C53" s="101"/>
      <c r="D53" s="101"/>
      <c r="E53" s="101"/>
      <c r="F53" s="101"/>
      <c r="G53" s="101"/>
      <c r="H53" s="102"/>
      <c r="I53" s="102"/>
      <c r="J53" s="102"/>
      <c r="K53" s="102"/>
      <c r="L53" s="101"/>
      <c r="M53" s="102"/>
      <c r="N53" s="102"/>
      <c r="O53" s="102"/>
      <c r="P53" s="101"/>
      <c r="R53" s="102"/>
      <c r="S53" s="102"/>
      <c r="T53" s="102"/>
      <c r="U53" s="102"/>
      <c r="W53" s="101"/>
      <c r="X53" s="102"/>
      <c r="Y53" s="102"/>
      <c r="Z53" s="102"/>
      <c r="AB53" s="101"/>
      <c r="AC53" s="102"/>
      <c r="AD53" s="102"/>
      <c r="AE53" s="102"/>
      <c r="AG53" s="101"/>
      <c r="AH53" s="102"/>
      <c r="AI53" s="102"/>
      <c r="AJ53" s="102"/>
    </row>
    <row r="54" spans="3:36" x14ac:dyDescent="0.25"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R54" s="101"/>
      <c r="S54" s="101"/>
      <c r="T54" s="101"/>
      <c r="U54" s="101"/>
      <c r="W54" s="101"/>
      <c r="X54" s="101"/>
      <c r="Y54" s="101"/>
      <c r="Z54" s="101"/>
      <c r="AB54" s="101"/>
      <c r="AC54" s="101"/>
      <c r="AD54" s="101"/>
      <c r="AE54" s="101"/>
      <c r="AG54" s="101"/>
      <c r="AH54" s="101"/>
      <c r="AI54" s="101"/>
      <c r="AJ54" s="101"/>
    </row>
    <row r="55" spans="3:36" x14ac:dyDescent="0.25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R55" s="101"/>
      <c r="S55" s="101"/>
      <c r="T55" s="101"/>
      <c r="U55" s="101"/>
      <c r="W55" s="101"/>
      <c r="X55" s="101"/>
      <c r="Y55" s="101"/>
      <c r="Z55" s="101"/>
      <c r="AB55" s="101"/>
      <c r="AC55" s="101"/>
      <c r="AD55" s="101"/>
      <c r="AE55" s="101"/>
      <c r="AG55" s="101"/>
      <c r="AH55" s="101"/>
      <c r="AI55" s="101"/>
      <c r="AJ55" s="101"/>
    </row>
    <row r="56" spans="3:36" x14ac:dyDescent="0.25"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R56" s="101"/>
      <c r="S56" s="101"/>
      <c r="T56" s="101"/>
      <c r="U56" s="101"/>
      <c r="W56" s="101"/>
      <c r="X56" s="101"/>
      <c r="Y56" s="101"/>
      <c r="Z56" s="101"/>
      <c r="AB56" s="101"/>
      <c r="AC56" s="101"/>
      <c r="AD56" s="101"/>
      <c r="AE56" s="101"/>
      <c r="AG56" s="101"/>
      <c r="AH56" s="101"/>
      <c r="AI56" s="101"/>
      <c r="AJ56" s="101"/>
    </row>
    <row r="57" spans="3:36" x14ac:dyDescent="0.25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R57" s="101"/>
      <c r="S57" s="101"/>
      <c r="T57" s="101"/>
      <c r="U57" s="101"/>
      <c r="W57" s="101"/>
      <c r="X57" s="101"/>
      <c r="Y57" s="101"/>
      <c r="Z57" s="101"/>
      <c r="AB57" s="101"/>
      <c r="AC57" s="101"/>
      <c r="AD57" s="101"/>
      <c r="AE57" s="101"/>
      <c r="AG57" s="101"/>
      <c r="AH57" s="101"/>
      <c r="AI57" s="101"/>
      <c r="AJ57" s="101"/>
    </row>
    <row r="58" spans="3:36" x14ac:dyDescent="0.25">
      <c r="C58" s="101"/>
      <c r="D58" s="101"/>
      <c r="E58" s="101"/>
      <c r="F58" s="101"/>
      <c r="G58" s="101"/>
      <c r="H58" s="102"/>
      <c r="I58" s="102"/>
      <c r="J58" s="102"/>
      <c r="K58" s="102"/>
      <c r="L58" s="102"/>
      <c r="M58" s="101"/>
      <c r="N58" s="101"/>
      <c r="O58" s="101"/>
      <c r="P58" s="101"/>
      <c r="R58" s="101"/>
      <c r="S58" s="101"/>
      <c r="T58" s="101"/>
      <c r="U58" s="101"/>
      <c r="W58" s="101"/>
      <c r="X58" s="101"/>
      <c r="Y58" s="101"/>
      <c r="Z58" s="101"/>
      <c r="AB58" s="101"/>
      <c r="AC58" s="101"/>
      <c r="AD58" s="101"/>
      <c r="AE58" s="101"/>
      <c r="AG58" s="101"/>
      <c r="AH58" s="101"/>
      <c r="AI58" s="101"/>
      <c r="AJ58" s="101"/>
    </row>
    <row r="59" spans="3:36" x14ac:dyDescent="0.25"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R59" s="101"/>
      <c r="S59" s="101"/>
      <c r="T59" s="101"/>
      <c r="U59" s="101"/>
      <c r="W59" s="101"/>
      <c r="X59" s="101"/>
      <c r="Y59" s="101"/>
      <c r="Z59" s="101"/>
      <c r="AB59" s="101"/>
      <c r="AC59" s="101"/>
      <c r="AD59" s="101"/>
      <c r="AE59" s="101"/>
      <c r="AG59" s="101"/>
      <c r="AH59" s="101"/>
      <c r="AI59" s="101"/>
      <c r="AJ59" s="101"/>
    </row>
    <row r="60" spans="3:36" x14ac:dyDescent="0.25"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R60" s="101"/>
      <c r="S60" s="101"/>
      <c r="T60" s="101"/>
      <c r="U60" s="101"/>
      <c r="W60" s="101"/>
      <c r="X60" s="101"/>
      <c r="Y60" s="101"/>
      <c r="Z60" s="101"/>
      <c r="AB60" s="101"/>
      <c r="AC60" s="101"/>
      <c r="AD60" s="101"/>
      <c r="AE60" s="101"/>
      <c r="AG60" s="101"/>
      <c r="AH60" s="101"/>
      <c r="AI60" s="101"/>
      <c r="AJ60" s="101"/>
    </row>
    <row r="61" spans="3:36" x14ac:dyDescent="0.25"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R61" s="101"/>
      <c r="S61" s="101"/>
      <c r="T61" s="101"/>
      <c r="U61" s="101"/>
      <c r="W61" s="101"/>
      <c r="X61" s="101"/>
      <c r="Y61" s="101"/>
      <c r="Z61" s="101"/>
      <c r="AB61" s="101"/>
      <c r="AC61" s="101"/>
      <c r="AD61" s="101"/>
      <c r="AE61" s="101"/>
      <c r="AG61" s="101"/>
      <c r="AH61" s="101"/>
      <c r="AI61" s="101"/>
      <c r="AJ61" s="101"/>
    </row>
    <row r="62" spans="3:36" x14ac:dyDescent="0.25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R62" s="101"/>
      <c r="S62" s="101"/>
      <c r="T62" s="101"/>
      <c r="U62" s="101"/>
      <c r="W62" s="101"/>
      <c r="X62" s="101"/>
      <c r="Y62" s="101"/>
      <c r="Z62" s="101"/>
      <c r="AB62" s="101"/>
      <c r="AC62" s="101"/>
      <c r="AD62" s="101"/>
      <c r="AE62" s="101"/>
      <c r="AG62" s="101"/>
      <c r="AH62" s="101"/>
      <c r="AI62" s="101"/>
      <c r="AJ62" s="101"/>
    </row>
    <row r="63" spans="3:36" x14ac:dyDescent="0.25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R63" s="101"/>
      <c r="S63" s="101"/>
      <c r="T63" s="101"/>
      <c r="U63" s="101"/>
      <c r="W63" s="101"/>
      <c r="X63" s="101"/>
      <c r="Y63" s="101"/>
      <c r="Z63" s="101"/>
      <c r="AB63" s="101"/>
      <c r="AC63" s="101"/>
      <c r="AD63" s="101"/>
      <c r="AE63" s="101"/>
      <c r="AG63" s="101"/>
      <c r="AH63" s="101"/>
      <c r="AI63" s="101"/>
      <c r="AJ63" s="101"/>
    </row>
    <row r="64" spans="3:36" x14ac:dyDescent="0.25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R64" s="101"/>
      <c r="S64" s="101"/>
      <c r="T64" s="101"/>
      <c r="U64" s="101"/>
      <c r="W64" s="101"/>
      <c r="X64" s="101"/>
      <c r="Y64" s="101"/>
      <c r="Z64" s="101"/>
      <c r="AB64" s="101"/>
      <c r="AC64" s="101"/>
      <c r="AD64" s="101"/>
      <c r="AE64" s="101"/>
      <c r="AG64" s="101"/>
      <c r="AH64" s="101"/>
      <c r="AI64" s="101"/>
      <c r="AJ64" s="101"/>
    </row>
    <row r="65" spans="3:37" x14ac:dyDescent="0.25"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R65" s="101"/>
      <c r="S65" s="101"/>
      <c r="T65" s="101"/>
      <c r="U65" s="101"/>
      <c r="W65" s="101"/>
      <c r="X65" s="101"/>
      <c r="Y65" s="101"/>
      <c r="Z65" s="101"/>
      <c r="AB65" s="101"/>
      <c r="AC65" s="101"/>
      <c r="AD65" s="101"/>
      <c r="AE65" s="101"/>
      <c r="AG65" s="101"/>
      <c r="AH65" s="101"/>
      <c r="AI65" s="101"/>
      <c r="AJ65" s="101"/>
    </row>
    <row r="66" spans="3:37" x14ac:dyDescent="0.25"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R66" s="101"/>
      <c r="S66" s="101"/>
      <c r="T66" s="101"/>
      <c r="U66" s="101"/>
      <c r="W66" s="101"/>
      <c r="X66" s="101"/>
      <c r="Y66" s="101"/>
      <c r="Z66" s="101"/>
      <c r="AB66" s="101"/>
      <c r="AC66" s="101"/>
      <c r="AD66" s="101"/>
      <c r="AE66" s="101"/>
      <c r="AG66" s="101"/>
      <c r="AH66" s="101"/>
      <c r="AI66" s="101"/>
      <c r="AJ66" s="101"/>
    </row>
    <row r="67" spans="3:37" x14ac:dyDescent="0.25"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R67" s="101"/>
      <c r="S67" s="101"/>
      <c r="T67" s="101"/>
      <c r="U67" s="101"/>
      <c r="W67" s="101"/>
      <c r="X67" s="101"/>
      <c r="Y67" s="101"/>
      <c r="Z67" s="101"/>
      <c r="AB67" s="101"/>
      <c r="AC67" s="101"/>
      <c r="AD67" s="101"/>
      <c r="AE67" s="101"/>
      <c r="AG67" s="101"/>
      <c r="AH67" s="101"/>
      <c r="AI67" s="101"/>
      <c r="AJ67" s="101"/>
    </row>
    <row r="68" spans="3:37" x14ac:dyDescent="0.25"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R68" s="101"/>
      <c r="S68" s="101"/>
      <c r="T68" s="101"/>
      <c r="U68" s="101"/>
      <c r="W68" s="101"/>
      <c r="X68" s="101"/>
      <c r="Y68" s="101"/>
      <c r="Z68" s="101"/>
      <c r="AB68" s="101"/>
      <c r="AC68" s="101"/>
      <c r="AD68" s="101"/>
      <c r="AE68" s="101"/>
      <c r="AG68" s="101"/>
      <c r="AH68" s="101"/>
      <c r="AI68" s="101"/>
      <c r="AJ68" s="101"/>
    </row>
    <row r="69" spans="3:37" x14ac:dyDescent="0.25"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R69" s="101"/>
      <c r="S69" s="101"/>
      <c r="T69" s="101"/>
      <c r="U69" s="101"/>
      <c r="W69" s="101"/>
      <c r="X69" s="101"/>
      <c r="Y69" s="101"/>
      <c r="Z69" s="101"/>
      <c r="AB69" s="101"/>
      <c r="AC69" s="101"/>
      <c r="AD69" s="101"/>
      <c r="AE69" s="101"/>
      <c r="AG69" s="101"/>
      <c r="AH69" s="101"/>
      <c r="AI69" s="101"/>
      <c r="AJ69" s="101"/>
    </row>
    <row r="70" spans="3:37" x14ac:dyDescent="0.25"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R70" s="101"/>
      <c r="S70" s="101"/>
      <c r="T70" s="101"/>
      <c r="U70" s="101"/>
      <c r="W70" s="101"/>
      <c r="X70" s="101"/>
      <c r="Y70" s="101"/>
      <c r="Z70" s="101"/>
      <c r="AB70" s="101"/>
      <c r="AC70" s="101"/>
      <c r="AD70" s="101"/>
      <c r="AE70" s="101"/>
      <c r="AG70" s="101"/>
      <c r="AH70" s="101"/>
      <c r="AI70" s="101"/>
      <c r="AJ70" s="101"/>
    </row>
    <row r="71" spans="3:37" x14ac:dyDescent="0.25"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R71" s="101"/>
      <c r="S71" s="101"/>
      <c r="T71" s="101"/>
      <c r="U71" s="101"/>
      <c r="W71" s="101"/>
      <c r="X71" s="101"/>
      <c r="Y71" s="101"/>
      <c r="Z71" s="101"/>
      <c r="AB71" s="101"/>
      <c r="AC71" s="101"/>
      <c r="AD71" s="101"/>
      <c r="AE71" s="101"/>
      <c r="AG71" s="101"/>
      <c r="AH71" s="101"/>
      <c r="AI71" s="101"/>
      <c r="AJ71" s="101"/>
    </row>
    <row r="72" spans="3:37" x14ac:dyDescent="0.25"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R72" s="101"/>
      <c r="S72" s="101"/>
      <c r="T72" s="101"/>
      <c r="U72" s="101"/>
      <c r="W72" s="101"/>
      <c r="X72" s="101"/>
      <c r="Y72" s="101"/>
      <c r="Z72" s="101"/>
      <c r="AB72" s="101"/>
      <c r="AC72" s="101"/>
      <c r="AD72" s="101"/>
      <c r="AE72" s="101"/>
      <c r="AG72" s="101"/>
      <c r="AH72" s="101"/>
      <c r="AI72" s="101"/>
      <c r="AJ72" s="101"/>
    </row>
    <row r="73" spans="3:37" x14ac:dyDescent="0.25"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R73" s="101"/>
      <c r="S73" s="101"/>
      <c r="T73" s="101"/>
      <c r="U73" s="101"/>
      <c r="W73" s="101"/>
      <c r="X73" s="101"/>
      <c r="Y73" s="101"/>
      <c r="Z73" s="101"/>
      <c r="AB73" s="101"/>
      <c r="AC73" s="101"/>
      <c r="AD73" s="101"/>
      <c r="AE73" s="101"/>
      <c r="AG73" s="101"/>
      <c r="AH73" s="101"/>
      <c r="AI73" s="101"/>
      <c r="AJ73" s="101"/>
    </row>
    <row r="74" spans="3:37" x14ac:dyDescent="0.25"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R74" s="101"/>
      <c r="S74" s="101"/>
      <c r="T74" s="101"/>
      <c r="U74" s="101"/>
      <c r="W74" s="101"/>
      <c r="X74" s="101"/>
      <c r="Y74" s="101"/>
      <c r="Z74" s="101"/>
      <c r="AB74" s="101"/>
      <c r="AC74" s="101"/>
      <c r="AD74" s="101"/>
      <c r="AE74" s="101"/>
      <c r="AG74" s="101"/>
      <c r="AH74" s="101"/>
      <c r="AI74" s="101"/>
      <c r="AJ74" s="101"/>
    </row>
    <row r="75" spans="3:37" x14ac:dyDescent="0.25"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R75" s="101"/>
      <c r="S75" s="101"/>
      <c r="T75" s="101"/>
      <c r="U75" s="101"/>
      <c r="W75" s="101"/>
      <c r="X75" s="101"/>
      <c r="Y75" s="101"/>
      <c r="Z75" s="101"/>
      <c r="AB75" s="101"/>
      <c r="AC75" s="101"/>
      <c r="AD75" s="101"/>
      <c r="AE75" s="101"/>
      <c r="AG75" s="101"/>
      <c r="AH75" s="101"/>
      <c r="AI75" s="101"/>
      <c r="AJ75" s="101"/>
    </row>
    <row r="76" spans="3:37" x14ac:dyDescent="0.25"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R76" s="101"/>
      <c r="S76" s="101"/>
      <c r="T76" s="101"/>
      <c r="U76" s="101"/>
      <c r="W76" s="101"/>
      <c r="X76" s="101"/>
      <c r="Y76" s="101"/>
      <c r="Z76" s="101"/>
      <c r="AB76" s="101"/>
      <c r="AC76" s="101"/>
      <c r="AD76" s="101"/>
      <c r="AE76" s="101"/>
      <c r="AG76" s="101"/>
      <c r="AH76" s="101"/>
      <c r="AI76" s="101"/>
      <c r="AJ76" s="101"/>
    </row>
    <row r="77" spans="3:37" x14ac:dyDescent="0.25"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</row>
    <row r="78" spans="3:37" x14ac:dyDescent="0.25"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</row>
    <row r="79" spans="3:37" x14ac:dyDescent="0.25"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</row>
    <row r="80" spans="3:37" x14ac:dyDescent="0.25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</row>
    <row r="81" spans="3:37" x14ac:dyDescent="0.25"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</row>
    <row r="82" spans="3:37" x14ac:dyDescent="0.25"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</row>
    <row r="83" spans="3:37" x14ac:dyDescent="0.25"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</row>
    <row r="84" spans="3:37" x14ac:dyDescent="0.25"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</row>
    <row r="85" spans="3:37" x14ac:dyDescent="0.25"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</row>
    <row r="86" spans="3:37" x14ac:dyDescent="0.25"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</row>
    <row r="87" spans="3:37" x14ac:dyDescent="0.25"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</row>
    <row r="88" spans="3:37" x14ac:dyDescent="0.25"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</row>
    <row r="89" spans="3:37" x14ac:dyDescent="0.25"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</row>
    <row r="90" spans="3:37" x14ac:dyDescent="0.25"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</row>
    <row r="91" spans="3:37" x14ac:dyDescent="0.25"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</row>
    <row r="92" spans="3:37" x14ac:dyDescent="0.25"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</row>
    <row r="93" spans="3:37" x14ac:dyDescent="0.25"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</row>
    <row r="94" spans="3:37" x14ac:dyDescent="0.25"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</row>
    <row r="95" spans="3:37" x14ac:dyDescent="0.25"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</row>
    <row r="96" spans="3:37" x14ac:dyDescent="0.25"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</row>
    <row r="97" spans="13:37" x14ac:dyDescent="0.25"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</row>
    <row r="98" spans="13:37" x14ac:dyDescent="0.25"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</row>
    <row r="99" spans="13:37" x14ac:dyDescent="0.25"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</row>
    <row r="100" spans="13:37" x14ac:dyDescent="0.25"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</row>
    <row r="101" spans="13:37" x14ac:dyDescent="0.25"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</row>
    <row r="102" spans="13:37" x14ac:dyDescent="0.25"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</row>
    <row r="103" spans="13:37" x14ac:dyDescent="0.25"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</row>
    <row r="104" spans="13:37" x14ac:dyDescent="0.25"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</row>
  </sheetData>
  <mergeCells count="13">
    <mergeCell ref="F44:AM44"/>
    <mergeCell ref="A1:AM1"/>
    <mergeCell ref="A2:AN2"/>
    <mergeCell ref="A3:AM3"/>
    <mergeCell ref="A4:AM4"/>
    <mergeCell ref="C6:F6"/>
    <mergeCell ref="H6:K6"/>
    <mergeCell ref="M6:P6"/>
    <mergeCell ref="R6:U6"/>
    <mergeCell ref="W6:Z6"/>
    <mergeCell ref="AB6:AE6"/>
    <mergeCell ref="AK43:AL43"/>
    <mergeCell ref="AG6:AJ6"/>
  </mergeCells>
  <printOptions horizontalCentered="1"/>
  <pageMargins left="0.56000000000000005" right="0.56000000000000005" top="0.31" bottom="0.32" header="0.3" footer="0.3"/>
  <pageSetup paperSize="9" scale="34" fitToHeight="0" orientation="landscape" horizontalDpi="4294967295" verticalDpi="4294967295" r:id="rId1"/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14.6</vt:lpstr>
      <vt:lpstr>'14.6'!Print_Area</vt:lpstr>
    </vt:vector>
  </TitlesOfParts>
  <Company>Department of National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2018-04-17T04:19:42Z</cp:lastPrinted>
  <dcterms:created xsi:type="dcterms:W3CDTF">2013-04-01T04:26:10Z</dcterms:created>
  <dcterms:modified xsi:type="dcterms:W3CDTF">2018-04-17T04:20:19Z</dcterms:modified>
</cp:coreProperties>
</file>