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nsus\household\"/>
    </mc:Choice>
  </mc:AlternateContent>
  <bookViews>
    <workbookView xWindow="0" yWindow="0" windowWidth="28800" windowHeight="12435"/>
  </bookViews>
  <sheets>
    <sheet name="HH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C37" i="1"/>
  <c r="B37" i="1" s="1"/>
  <c r="L36" i="1"/>
  <c r="C36" i="1"/>
  <c r="B36" i="1"/>
  <c r="L35" i="1"/>
  <c r="C35" i="1"/>
  <c r="B35" i="1" s="1"/>
  <c r="L34" i="1"/>
  <c r="C34" i="1"/>
  <c r="B34" i="1"/>
  <c r="L33" i="1"/>
  <c r="C33" i="1"/>
  <c r="B33" i="1" s="1"/>
  <c r="L32" i="1"/>
  <c r="C32" i="1"/>
  <c r="B32" i="1" s="1"/>
  <c r="L31" i="1"/>
  <c r="C31" i="1"/>
  <c r="B31" i="1" s="1"/>
  <c r="L30" i="1"/>
  <c r="C30" i="1"/>
  <c r="B30" i="1"/>
  <c r="L29" i="1"/>
  <c r="C29" i="1"/>
  <c r="B29" i="1" s="1"/>
  <c r="L28" i="1"/>
  <c r="C28" i="1"/>
  <c r="B28" i="1"/>
  <c r="L27" i="1"/>
  <c r="C27" i="1"/>
  <c r="B27" i="1" s="1"/>
  <c r="L26" i="1"/>
  <c r="C26" i="1"/>
  <c r="B26" i="1"/>
  <c r="L25" i="1"/>
  <c r="C25" i="1"/>
  <c r="B25" i="1" s="1"/>
  <c r="L24" i="1"/>
  <c r="C24" i="1"/>
  <c r="B24" i="1" s="1"/>
  <c r="L23" i="1"/>
  <c r="C23" i="1"/>
  <c r="B23" i="1" s="1"/>
  <c r="L22" i="1"/>
  <c r="C22" i="1"/>
  <c r="B22" i="1"/>
  <c r="L21" i="1"/>
  <c r="C21" i="1"/>
  <c r="B21" i="1" s="1"/>
  <c r="L20" i="1"/>
  <c r="C20" i="1"/>
  <c r="B20" i="1"/>
  <c r="L19" i="1"/>
  <c r="C19" i="1"/>
  <c r="B19" i="1" s="1"/>
  <c r="L18" i="1"/>
  <c r="C18" i="1"/>
  <c r="B18" i="1"/>
  <c r="L17" i="1"/>
  <c r="C17" i="1"/>
  <c r="B17" i="1" s="1"/>
  <c r="L16" i="1"/>
  <c r="B16" i="1" s="1"/>
  <c r="C16" i="1"/>
  <c r="L15" i="1"/>
  <c r="C15" i="1"/>
  <c r="B15" i="1" s="1"/>
  <c r="L14" i="1"/>
  <c r="C14" i="1"/>
  <c r="B14" i="1"/>
  <c r="L13" i="1"/>
  <c r="C13" i="1"/>
  <c r="B13" i="1" s="1"/>
  <c r="L12" i="1"/>
  <c r="C12" i="1"/>
  <c r="B12" i="1"/>
  <c r="L11" i="1"/>
  <c r="C11" i="1"/>
  <c r="B11" i="1" s="1"/>
</calcChain>
</file>

<file path=xl/sharedStrings.xml><?xml version="1.0" encoding="utf-8"?>
<sst xmlns="http://schemas.openxmlformats.org/spreadsheetml/2006/main" count="90" uniqueCount="74">
  <si>
    <t>TABLE HH 19: HOUSEHOLDS BY THE TYPE OF KITCHEN FACILITIES AVAILABLE AT THE LIVING QUARTERS THEY OCCUPY AND LOCALITY(ATOLLS)*, 2014</t>
  </si>
  <si>
    <t xml:space="preserve"> Locality </t>
  </si>
  <si>
    <t>Total households in dwellings and labour quarters *</t>
  </si>
  <si>
    <t>Status of availability of kitchen in housing units</t>
  </si>
  <si>
    <t>Status of availability of kitchen in labour quarters and staff accomodation</t>
  </si>
  <si>
    <t>Total households in housing units *</t>
  </si>
  <si>
    <t>Status of availability of a separate kitchen</t>
  </si>
  <si>
    <t>Kitchen facilities within bedroom</t>
  </si>
  <si>
    <t xml:space="preserve"> Kitchen available but is not being used</t>
  </si>
  <si>
    <t>no kitchen</t>
  </si>
  <si>
    <t>Not stated</t>
  </si>
  <si>
    <t>Total households in labour quarters</t>
  </si>
  <si>
    <t>Total households having a separate kitchen</t>
  </si>
  <si>
    <t>Status of sharing with other households</t>
  </si>
  <si>
    <t>Kitchen exclusively used by the household</t>
  </si>
  <si>
    <t xml:space="preserve">kitchen shared with others </t>
  </si>
  <si>
    <t>col (3 + 10)</t>
  </si>
  <si>
    <t>col (5 to 11)</t>
  </si>
  <si>
    <t>col (5 to 7)</t>
  </si>
  <si>
    <t>B12.1</t>
  </si>
  <si>
    <t>B12.2</t>
  </si>
  <si>
    <t>B11.2</t>
  </si>
  <si>
    <t>B11.3</t>
  </si>
  <si>
    <t>B11.4</t>
  </si>
  <si>
    <t>col (14to20)</t>
  </si>
  <si>
    <t>col (14 to 16)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</si>
  <si>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</si>
  <si>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</si>
  <si>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</si>
  <si>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</si>
  <si>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</si>
  <si>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</si>
  <si>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</si>
  <si>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</si>
  <si>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</si>
  <si>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</si>
  <si>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</si>
  <si>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</si>
  <si>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</si>
  <si>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</si>
  <si>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</si>
  <si>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</si>
  <si>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</si>
  <si>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</si>
  <si>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</si>
  <si>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</si>
  <si>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Republic</t>
  </si>
  <si>
    <t>Male'</t>
  </si>
  <si>
    <t>Atolls (including Administrative and Non- Administrative Islands)</t>
  </si>
  <si>
    <t>Administrative islands</t>
  </si>
  <si>
    <t>North Thiladhunmathi (HA)</t>
  </si>
  <si>
    <t>South Thiladhunmathi (HDh)</t>
  </si>
  <si>
    <t>North Miladhunmadulu (Sh)</t>
  </si>
  <si>
    <t>South Miladhunmadulu (N)</t>
  </si>
  <si>
    <t>North Maalhosmadulu (R)</t>
  </si>
  <si>
    <t>South Maalhosmadulu (B)</t>
  </si>
  <si>
    <t>Faadhippolhu (Lh)</t>
  </si>
  <si>
    <t>Male' Atoll (K)</t>
  </si>
  <si>
    <t>North Ari Atoll (AA)</t>
  </si>
  <si>
    <t>South Ari Atoll (ADh)</t>
  </si>
  <si>
    <t>Felidhu Atoll (V)</t>
  </si>
  <si>
    <t>Mulakatholhu (M)</t>
  </si>
  <si>
    <t>North Nilandhe Atoll (F)</t>
  </si>
  <si>
    <t>South Nilandhe Atoll (Dh)</t>
  </si>
  <si>
    <t>Kolhumadulu (Th)</t>
  </si>
  <si>
    <t>Hadhdhunmathi (L)</t>
  </si>
  <si>
    <t>North Huvadhu Atoll (GA)</t>
  </si>
  <si>
    <t>South Huvadhu Atoll (GDh)</t>
  </si>
  <si>
    <t>Gnaviyani (Gn)</t>
  </si>
  <si>
    <t>Addu (S)</t>
  </si>
  <si>
    <t>Non- Administrative islands</t>
  </si>
  <si>
    <t>Resorts</t>
  </si>
  <si>
    <t>Industrial islands</t>
  </si>
  <si>
    <t>* Excludes househods living in tsunami related temporary shelters, units in establishments, farms and cultivated plots, boarding houses, shelters, guest houses, hospitals, service-institutions, boats, mobile units, unfinished buildings and un-definable units.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</si>
</sst>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0" fillId="0" borderId="6" xfId="0" applyBorder="1"/>
    <xf numFmtId="0" fontId="2" fillId="0" borderId="7" xfId="0" applyFont="1" applyBorder="1" applyAlignment="1"/>
    <xf numFmtId="3" fontId="1" fillId="0" borderId="7" xfId="1" applyNumberFormat="1" applyFont="1" applyFill="1" applyBorder="1" applyAlignment="1"/>
    <xf numFmtId="164" fontId="1" fillId="0" borderId="7" xfId="2" applyNumberFormat="1" applyFont="1" applyBorder="1" applyAlignment="1">
      <alignment horizontal="center" vertical="center"/>
    </xf>
    <xf numFmtId="0" fontId="0" fillId="0" borderId="7" xfId="0" applyBorder="1"/>
    <xf numFmtId="165" fontId="2" fillId="0" borderId="0" xfId="0" applyNumberFormat="1" applyFont="1"/>
    <xf numFmtId="0" fontId="2" fillId="0" borderId="0" xfId="0" applyFont="1"/>
    <xf numFmtId="3" fontId="1" fillId="0" borderId="7" xfId="1" applyNumberFormat="1" applyFont="1" applyBorder="1" applyAlignment="1"/>
    <xf numFmtId="166" fontId="2" fillId="0" borderId="0" xfId="0" applyNumberFormat="1" applyFont="1"/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indent="1"/>
    </xf>
    <xf numFmtId="0" fontId="1" fillId="0" borderId="7" xfId="0" applyFont="1" applyBorder="1" applyAlignment="1">
      <alignment horizontal="left" vertical="center" indent="2"/>
    </xf>
    <xf numFmtId="0" fontId="0" fillId="0" borderId="0" xfId="0" applyBorder="1"/>
    <xf numFmtId="0" fontId="1" fillId="0" borderId="7" xfId="0" applyFont="1" applyBorder="1" applyAlignment="1">
      <alignment horizontal="left" indent="2"/>
    </xf>
    <xf numFmtId="164" fontId="1" fillId="0" borderId="0" xfId="0" applyNumberFormat="1" applyFont="1" applyAlignme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/>
  </cellXfs>
  <cellStyles count="3">
    <cellStyle name="Comma 2 2" xfId="1"/>
    <cellStyle name="Comm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zoomScale="87" zoomScaleNormal="87" zoomScaleSheetLayoutView="51" workbookViewId="0">
      <selection activeCell="A2" sqref="A2:T2"/>
    </sheetView>
  </sheetViews>
  <sheetFormatPr defaultRowHeight="12.75" x14ac:dyDescent="0.2"/>
  <cols>
    <col min="1" max="1" width="33.7109375" style="1" customWidth="1"/>
    <col min="2" max="2" width="20" style="1" customWidth="1"/>
    <col min="3" max="3" width="21" style="1" customWidth="1"/>
    <col min="4" max="4" width="18.140625" style="1" customWidth="1"/>
    <col min="5" max="9" width="13.28515625" style="1" customWidth="1"/>
    <col min="10" max="10" width="15" style="1" customWidth="1"/>
    <col min="11" max="11" width="13.28515625" style="1" customWidth="1"/>
    <col min="12" max="13" width="18" style="1" customWidth="1"/>
    <col min="14" max="18" width="13.28515625" style="1" customWidth="1"/>
    <col min="19" max="19" width="15" style="1" customWidth="1"/>
    <col min="20" max="20" width="13.28515625" style="1" customWidth="1"/>
    <col min="21" max="16384" width="9.140625" style="1"/>
  </cols>
  <sheetData>
    <row r="1" spans="1:21" ht="15" customHeight="1" x14ac:dyDescent="0.2"/>
    <row r="2" spans="1:21" s="3" customFormat="1" ht="19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5" customHeight="1" x14ac:dyDescent="0.2"/>
    <row r="4" spans="1:21" s="6" customFormat="1" ht="20.25" customHeight="1" x14ac:dyDescent="0.2">
      <c r="A4" s="4" t="s">
        <v>1</v>
      </c>
      <c r="B4" s="4" t="s">
        <v>2</v>
      </c>
      <c r="C4" s="5" t="s">
        <v>3</v>
      </c>
      <c r="D4" s="5"/>
      <c r="E4" s="5"/>
      <c r="F4" s="5"/>
      <c r="G4" s="5"/>
      <c r="H4" s="5"/>
      <c r="I4" s="5"/>
      <c r="J4" s="5"/>
      <c r="K4" s="5"/>
      <c r="L4" s="5" t="s">
        <v>4</v>
      </c>
      <c r="M4" s="5"/>
      <c r="N4" s="5"/>
      <c r="O4" s="5"/>
      <c r="P4" s="5"/>
      <c r="Q4" s="5"/>
      <c r="R4" s="5"/>
      <c r="S4" s="5"/>
      <c r="T4" s="5"/>
    </row>
    <row r="5" spans="1:21" s="6" customFormat="1" ht="20.25" customHeight="1" x14ac:dyDescent="0.2">
      <c r="A5" s="7"/>
      <c r="B5" s="7"/>
      <c r="C5" s="5" t="s">
        <v>5</v>
      </c>
      <c r="D5" s="5" t="s">
        <v>6</v>
      </c>
      <c r="E5" s="5"/>
      <c r="F5" s="5"/>
      <c r="G5" s="5"/>
      <c r="H5" s="5" t="s">
        <v>7</v>
      </c>
      <c r="I5" s="5" t="s">
        <v>8</v>
      </c>
      <c r="J5" s="5" t="s">
        <v>9</v>
      </c>
      <c r="K5" s="8" t="s">
        <v>10</v>
      </c>
      <c r="L5" s="5" t="s">
        <v>11</v>
      </c>
      <c r="M5" s="5" t="s">
        <v>6</v>
      </c>
      <c r="N5" s="5"/>
      <c r="O5" s="5"/>
      <c r="P5" s="5"/>
      <c r="Q5" s="5" t="s">
        <v>7</v>
      </c>
      <c r="R5" s="5" t="s">
        <v>8</v>
      </c>
      <c r="S5" s="5" t="s">
        <v>9</v>
      </c>
      <c r="T5" s="8" t="s">
        <v>10</v>
      </c>
    </row>
    <row r="6" spans="1:21" s="6" customFormat="1" ht="20.25" customHeight="1" x14ac:dyDescent="0.2">
      <c r="A6" s="7"/>
      <c r="B6" s="7"/>
      <c r="C6" s="5"/>
      <c r="D6" s="5" t="s">
        <v>12</v>
      </c>
      <c r="E6" s="5" t="s">
        <v>13</v>
      </c>
      <c r="F6" s="5"/>
      <c r="G6" s="5"/>
      <c r="H6" s="5"/>
      <c r="I6" s="5"/>
      <c r="J6" s="5"/>
      <c r="K6" s="9"/>
      <c r="L6" s="5"/>
      <c r="M6" s="5" t="s">
        <v>12</v>
      </c>
      <c r="N6" s="5" t="s">
        <v>13</v>
      </c>
      <c r="O6" s="5"/>
      <c r="P6" s="5"/>
      <c r="Q6" s="5"/>
      <c r="R6" s="5"/>
      <c r="S6" s="5"/>
      <c r="T6" s="9"/>
    </row>
    <row r="7" spans="1:21" s="13" customFormat="1" ht="81.75" customHeight="1" x14ac:dyDescent="0.2">
      <c r="A7" s="10"/>
      <c r="B7" s="11"/>
      <c r="C7" s="5"/>
      <c r="D7" s="5"/>
      <c r="E7" s="12" t="s">
        <v>14</v>
      </c>
      <c r="F7" s="12" t="s">
        <v>15</v>
      </c>
      <c r="G7" s="12" t="s">
        <v>10</v>
      </c>
      <c r="H7" s="5"/>
      <c r="I7" s="5"/>
      <c r="J7" s="5"/>
      <c r="K7" s="9"/>
      <c r="L7" s="5"/>
      <c r="M7" s="5"/>
      <c r="N7" s="12" t="s">
        <v>14</v>
      </c>
      <c r="O7" s="12" t="s">
        <v>15</v>
      </c>
      <c r="P7" s="8" t="s">
        <v>10</v>
      </c>
      <c r="Q7" s="5"/>
      <c r="R7" s="5"/>
      <c r="S7" s="5"/>
      <c r="T7" s="9"/>
    </row>
    <row r="8" spans="1:21" s="13" customFormat="1" ht="28.5" customHeight="1" x14ac:dyDescent="0.2">
      <c r="A8" s="14"/>
      <c r="B8" s="15" t="s">
        <v>16</v>
      </c>
      <c r="C8" s="15" t="s">
        <v>17</v>
      </c>
      <c r="D8" s="16" t="s">
        <v>18</v>
      </c>
      <c r="E8" s="15" t="s">
        <v>19</v>
      </c>
      <c r="F8" s="15" t="s">
        <v>20</v>
      </c>
      <c r="G8" s="15"/>
      <c r="H8" s="15" t="s">
        <v>21</v>
      </c>
      <c r="I8" s="15" t="s">
        <v>22</v>
      </c>
      <c r="J8" s="15" t="s">
        <v>23</v>
      </c>
      <c r="K8" s="17"/>
      <c r="L8" s="15" t="s">
        <v>24</v>
      </c>
      <c r="M8" s="15" t="s">
        <v>25</v>
      </c>
      <c r="N8" s="15" t="s">
        <v>19</v>
      </c>
      <c r="O8" s="15" t="s">
        <v>20</v>
      </c>
      <c r="P8" s="17"/>
      <c r="Q8" s="15" t="s">
        <v>21</v>
      </c>
      <c r="R8" s="15" t="s">
        <v>22</v>
      </c>
      <c r="S8" s="15" t="s">
        <v>23</v>
      </c>
      <c r="T8" s="17"/>
    </row>
    <row r="9" spans="1:21" s="6" customFormat="1" ht="15" customHeight="1" x14ac:dyDescent="0.2">
      <c r="A9" s="18" t="s">
        <v>26</v>
      </c>
      <c r="B9" s="19" t="s">
        <v>27</v>
      </c>
      <c r="C9" s="19" t="s">
        <v>28</v>
      </c>
      <c r="D9" s="19" t="s">
        <v>29</v>
      </c>
      <c r="E9" s="19" t="s">
        <v>30</v>
      </c>
      <c r="F9" s="19" t="s">
        <v>31</v>
      </c>
      <c r="G9" s="19" t="s">
        <v>32</v>
      </c>
      <c r="H9" s="19" t="s">
        <v>33</v>
      </c>
      <c r="I9" s="19" t="s">
        <v>34</v>
      </c>
      <c r="J9" s="19" t="s">
        <v>35</v>
      </c>
      <c r="K9" s="19" t="s">
        <v>36</v>
      </c>
      <c r="L9" s="19" t="s">
        <v>37</v>
      </c>
      <c r="M9" s="19" t="s">
        <v>38</v>
      </c>
      <c r="N9" s="19" t="s">
        <v>39</v>
      </c>
      <c r="O9" s="19" t="s">
        <v>40</v>
      </c>
      <c r="P9" s="19" t="s">
        <v>41</v>
      </c>
      <c r="Q9" s="19" t="s">
        <v>42</v>
      </c>
      <c r="R9" s="19" t="s">
        <v>43</v>
      </c>
      <c r="S9" s="19" t="s">
        <v>44</v>
      </c>
      <c r="T9" s="19" t="s">
        <v>45</v>
      </c>
    </row>
    <row r="10" spans="1:21" s="6" customFormat="1" ht="12.75" customHeight="1" x14ac:dyDescent="0.2">
      <c r="A10" s="20"/>
      <c r="B10" s="20"/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1" s="27" customFormat="1" ht="19.5" customHeight="1" x14ac:dyDescent="0.2">
      <c r="A11" s="22" t="s">
        <v>46</v>
      </c>
      <c r="B11" s="23">
        <f>C11+L11</f>
        <v>66609</v>
      </c>
      <c r="C11" s="24">
        <f>SUM(E11:K11)</f>
        <v>64472</v>
      </c>
      <c r="D11" s="24">
        <v>59026</v>
      </c>
      <c r="E11" s="25">
        <v>55132</v>
      </c>
      <c r="F11" s="25">
        <v>1887</v>
      </c>
      <c r="G11" s="25">
        <v>2007</v>
      </c>
      <c r="H11" s="25">
        <v>1339</v>
      </c>
      <c r="I11" s="25">
        <v>821</v>
      </c>
      <c r="J11" s="25">
        <v>1983</v>
      </c>
      <c r="K11" s="25">
        <v>1303</v>
      </c>
      <c r="L11" s="25">
        <f>SUM(N11:T11)</f>
        <v>2137</v>
      </c>
      <c r="M11" s="25">
        <v>1200</v>
      </c>
      <c r="N11" s="25">
        <v>929</v>
      </c>
      <c r="O11" s="25">
        <v>224</v>
      </c>
      <c r="P11" s="25">
        <v>47</v>
      </c>
      <c r="Q11" s="25">
        <v>101</v>
      </c>
      <c r="R11" s="25">
        <v>127</v>
      </c>
      <c r="S11" s="25">
        <v>613</v>
      </c>
      <c r="T11" s="25">
        <v>96</v>
      </c>
      <c r="U11" s="26"/>
    </row>
    <row r="12" spans="1:21" s="27" customFormat="1" ht="19.5" customHeight="1" x14ac:dyDescent="0.2">
      <c r="A12" s="22" t="s">
        <v>47</v>
      </c>
      <c r="B12" s="28">
        <f t="shared" ref="B12:B37" si="0">C12+L12</f>
        <v>25897</v>
      </c>
      <c r="C12" s="24">
        <f t="shared" ref="C12:C37" si="1">SUM(E12:K12)</f>
        <v>24961</v>
      </c>
      <c r="D12" s="24">
        <v>22226</v>
      </c>
      <c r="E12" s="25">
        <v>20188</v>
      </c>
      <c r="F12" s="25">
        <v>1175</v>
      </c>
      <c r="G12" s="25">
        <v>863</v>
      </c>
      <c r="H12" s="25">
        <v>729</v>
      </c>
      <c r="I12" s="25">
        <v>306</v>
      </c>
      <c r="J12" s="25">
        <v>1101</v>
      </c>
      <c r="K12" s="25">
        <v>599</v>
      </c>
      <c r="L12" s="25">
        <f t="shared" ref="L12:L37" si="2">SUM(N12:T12)</f>
        <v>936</v>
      </c>
      <c r="M12" s="25">
        <v>364</v>
      </c>
      <c r="N12" s="25">
        <v>224</v>
      </c>
      <c r="O12" s="25">
        <v>117</v>
      </c>
      <c r="P12" s="25">
        <v>23</v>
      </c>
      <c r="Q12" s="25">
        <v>51</v>
      </c>
      <c r="R12" s="25">
        <v>66</v>
      </c>
      <c r="S12" s="25">
        <v>431</v>
      </c>
      <c r="T12" s="25">
        <v>24</v>
      </c>
      <c r="U12" s="29"/>
    </row>
    <row r="13" spans="1:21" s="27" customFormat="1" ht="32.25" customHeight="1" x14ac:dyDescent="0.2">
      <c r="A13" s="30" t="s">
        <v>48</v>
      </c>
      <c r="B13" s="28">
        <f t="shared" si="0"/>
        <v>40712</v>
      </c>
      <c r="C13" s="24">
        <f t="shared" si="1"/>
        <v>39511</v>
      </c>
      <c r="D13" s="24">
        <v>36800</v>
      </c>
      <c r="E13" s="25">
        <v>34944</v>
      </c>
      <c r="F13" s="25">
        <v>712</v>
      </c>
      <c r="G13" s="25">
        <v>1144</v>
      </c>
      <c r="H13" s="25">
        <v>610</v>
      </c>
      <c r="I13" s="25">
        <v>515</v>
      </c>
      <c r="J13" s="25">
        <v>882</v>
      </c>
      <c r="K13" s="25">
        <v>704</v>
      </c>
      <c r="L13" s="25">
        <f t="shared" si="2"/>
        <v>1201</v>
      </c>
      <c r="M13" s="25">
        <v>836</v>
      </c>
      <c r="N13" s="25">
        <v>705</v>
      </c>
      <c r="O13" s="25">
        <v>107</v>
      </c>
      <c r="P13" s="25">
        <v>24</v>
      </c>
      <c r="Q13" s="25">
        <v>50</v>
      </c>
      <c r="R13" s="25">
        <v>61</v>
      </c>
      <c r="S13" s="25">
        <v>182</v>
      </c>
      <c r="T13" s="25">
        <v>72</v>
      </c>
    </row>
    <row r="14" spans="1:21" s="27" customFormat="1" ht="19.5" customHeight="1" x14ac:dyDescent="0.2">
      <c r="A14" s="31" t="s">
        <v>49</v>
      </c>
      <c r="B14" s="28">
        <f t="shared" si="0"/>
        <v>40228</v>
      </c>
      <c r="C14" s="24">
        <f t="shared" si="1"/>
        <v>39471</v>
      </c>
      <c r="D14" s="24">
        <v>36779</v>
      </c>
      <c r="E14" s="25">
        <v>34927</v>
      </c>
      <c r="F14" s="25">
        <v>709</v>
      </c>
      <c r="G14" s="25">
        <v>1143</v>
      </c>
      <c r="H14" s="25">
        <v>609</v>
      </c>
      <c r="I14" s="25">
        <v>514</v>
      </c>
      <c r="J14" s="25">
        <v>880</v>
      </c>
      <c r="K14" s="25">
        <v>689</v>
      </c>
      <c r="L14" s="25">
        <f t="shared" si="2"/>
        <v>757</v>
      </c>
      <c r="M14" s="25">
        <v>537</v>
      </c>
      <c r="N14" s="25">
        <v>473</v>
      </c>
      <c r="O14" s="25">
        <v>42</v>
      </c>
      <c r="P14" s="25">
        <v>22</v>
      </c>
      <c r="Q14" s="25">
        <v>43</v>
      </c>
      <c r="R14" s="25">
        <v>43</v>
      </c>
      <c r="S14" s="25">
        <v>114</v>
      </c>
      <c r="T14" s="25">
        <v>20</v>
      </c>
    </row>
    <row r="15" spans="1:21" customFormat="1" ht="19.5" customHeight="1" x14ac:dyDescent="0.2">
      <c r="A15" s="32" t="s">
        <v>50</v>
      </c>
      <c r="B15" s="28">
        <f t="shared" si="0"/>
        <v>2759</v>
      </c>
      <c r="C15" s="24">
        <f t="shared" si="1"/>
        <v>2723</v>
      </c>
      <c r="D15" s="24">
        <v>2587</v>
      </c>
      <c r="E15" s="25">
        <v>2457</v>
      </c>
      <c r="F15" s="25">
        <v>66</v>
      </c>
      <c r="G15" s="25">
        <v>64</v>
      </c>
      <c r="H15" s="25">
        <v>37</v>
      </c>
      <c r="I15" s="25">
        <v>25</v>
      </c>
      <c r="J15" s="25">
        <v>38</v>
      </c>
      <c r="K15" s="25">
        <v>36</v>
      </c>
      <c r="L15" s="25">
        <f t="shared" si="2"/>
        <v>36</v>
      </c>
      <c r="M15" s="25">
        <v>26</v>
      </c>
      <c r="N15" s="25">
        <v>24</v>
      </c>
      <c r="O15" s="25">
        <v>1</v>
      </c>
      <c r="P15" s="25">
        <v>1</v>
      </c>
      <c r="Q15" s="25">
        <v>1</v>
      </c>
      <c r="R15" s="25">
        <v>4</v>
      </c>
      <c r="S15" s="25">
        <v>3</v>
      </c>
      <c r="T15" s="25">
        <v>2</v>
      </c>
    </row>
    <row r="16" spans="1:21" s="33" customFormat="1" ht="19.5" customHeight="1" x14ac:dyDescent="0.2">
      <c r="A16" s="32" t="s">
        <v>51</v>
      </c>
      <c r="B16" s="28">
        <f t="shared" si="0"/>
        <v>3683</v>
      </c>
      <c r="C16" s="24">
        <f t="shared" si="1"/>
        <v>3639</v>
      </c>
      <c r="D16" s="24">
        <v>3449</v>
      </c>
      <c r="E16" s="25">
        <v>3317</v>
      </c>
      <c r="F16" s="25">
        <v>33</v>
      </c>
      <c r="G16" s="25">
        <v>99</v>
      </c>
      <c r="H16" s="25">
        <v>56</v>
      </c>
      <c r="I16" s="25">
        <v>33</v>
      </c>
      <c r="J16" s="25">
        <v>47</v>
      </c>
      <c r="K16" s="25">
        <v>54</v>
      </c>
      <c r="L16" s="25">
        <f t="shared" si="2"/>
        <v>44</v>
      </c>
      <c r="M16" s="25">
        <v>35</v>
      </c>
      <c r="N16" s="25">
        <v>29</v>
      </c>
      <c r="O16" s="25">
        <v>5</v>
      </c>
      <c r="P16" s="25">
        <v>1</v>
      </c>
      <c r="Q16" s="25">
        <v>3</v>
      </c>
      <c r="R16" s="25">
        <v>1</v>
      </c>
      <c r="S16" s="25">
        <v>4</v>
      </c>
      <c r="T16" s="25">
        <v>1</v>
      </c>
    </row>
    <row r="17" spans="1:20" s="33" customFormat="1" ht="19.5" customHeight="1" x14ac:dyDescent="0.2">
      <c r="A17" s="32" t="s">
        <v>52</v>
      </c>
      <c r="B17" s="28">
        <f t="shared" si="0"/>
        <v>2593</v>
      </c>
      <c r="C17" s="24">
        <f t="shared" si="1"/>
        <v>2583</v>
      </c>
      <c r="D17" s="24">
        <v>2446</v>
      </c>
      <c r="E17" s="25">
        <v>2339</v>
      </c>
      <c r="F17" s="25">
        <v>42</v>
      </c>
      <c r="G17" s="25">
        <v>65</v>
      </c>
      <c r="H17" s="25">
        <v>27</v>
      </c>
      <c r="I17" s="25">
        <v>24</v>
      </c>
      <c r="J17" s="25">
        <v>38</v>
      </c>
      <c r="K17" s="25">
        <v>48</v>
      </c>
      <c r="L17" s="25">
        <f t="shared" si="2"/>
        <v>10</v>
      </c>
      <c r="M17" s="25">
        <v>8</v>
      </c>
      <c r="N17" s="25">
        <v>8</v>
      </c>
      <c r="O17" s="25">
        <v>0</v>
      </c>
      <c r="P17" s="25">
        <v>0</v>
      </c>
      <c r="Q17" s="25">
        <v>0</v>
      </c>
      <c r="R17" s="25">
        <v>1</v>
      </c>
      <c r="S17" s="25">
        <v>1</v>
      </c>
      <c r="T17" s="25">
        <v>0</v>
      </c>
    </row>
    <row r="18" spans="1:20" s="33" customFormat="1" ht="19.5" customHeight="1" x14ac:dyDescent="0.2">
      <c r="A18" s="32" t="s">
        <v>53</v>
      </c>
      <c r="B18" s="28">
        <f t="shared" si="0"/>
        <v>2240</v>
      </c>
      <c r="C18" s="24">
        <f t="shared" si="1"/>
        <v>2198</v>
      </c>
      <c r="D18" s="24">
        <v>2077</v>
      </c>
      <c r="E18" s="25">
        <v>2002</v>
      </c>
      <c r="F18" s="25">
        <v>14</v>
      </c>
      <c r="G18" s="25">
        <v>61</v>
      </c>
      <c r="H18" s="25">
        <v>38</v>
      </c>
      <c r="I18" s="25">
        <v>21</v>
      </c>
      <c r="J18" s="25">
        <v>32</v>
      </c>
      <c r="K18" s="25">
        <v>30</v>
      </c>
      <c r="L18" s="25">
        <f t="shared" si="2"/>
        <v>42</v>
      </c>
      <c r="M18" s="25">
        <v>33</v>
      </c>
      <c r="N18" s="25">
        <v>32</v>
      </c>
      <c r="O18" s="25">
        <v>1</v>
      </c>
      <c r="P18" s="25">
        <v>0</v>
      </c>
      <c r="Q18" s="25">
        <v>3</v>
      </c>
      <c r="R18" s="25">
        <v>2</v>
      </c>
      <c r="S18" s="25">
        <v>3</v>
      </c>
      <c r="T18" s="25">
        <v>1</v>
      </c>
    </row>
    <row r="19" spans="1:20" s="33" customFormat="1" ht="19.5" customHeight="1" x14ac:dyDescent="0.2">
      <c r="A19" s="32" t="s">
        <v>54</v>
      </c>
      <c r="B19" s="28">
        <f t="shared" si="0"/>
        <v>3184</v>
      </c>
      <c r="C19" s="24">
        <f t="shared" si="1"/>
        <v>3139</v>
      </c>
      <c r="D19" s="24">
        <v>2889</v>
      </c>
      <c r="E19" s="25">
        <v>2770</v>
      </c>
      <c r="F19" s="25">
        <v>39</v>
      </c>
      <c r="G19" s="25">
        <v>80</v>
      </c>
      <c r="H19" s="25">
        <v>62</v>
      </c>
      <c r="I19" s="25">
        <v>77</v>
      </c>
      <c r="J19" s="25">
        <v>79</v>
      </c>
      <c r="K19" s="25">
        <v>32</v>
      </c>
      <c r="L19" s="25">
        <f t="shared" si="2"/>
        <v>45</v>
      </c>
      <c r="M19" s="25">
        <v>36</v>
      </c>
      <c r="N19" s="25">
        <v>33</v>
      </c>
      <c r="O19" s="25">
        <v>3</v>
      </c>
      <c r="P19" s="25">
        <v>0</v>
      </c>
      <c r="Q19" s="25">
        <v>2</v>
      </c>
      <c r="R19" s="25">
        <v>2</v>
      </c>
      <c r="S19" s="25">
        <v>5</v>
      </c>
      <c r="T19" s="25">
        <v>0</v>
      </c>
    </row>
    <row r="20" spans="1:20" s="33" customFormat="1" ht="19.5" customHeight="1" x14ac:dyDescent="0.2">
      <c r="A20" s="32" t="s">
        <v>55</v>
      </c>
      <c r="B20" s="28">
        <f t="shared" si="0"/>
        <v>1905</v>
      </c>
      <c r="C20" s="24">
        <f t="shared" si="1"/>
        <v>1857</v>
      </c>
      <c r="D20" s="24">
        <v>1719</v>
      </c>
      <c r="E20" s="25">
        <v>1620</v>
      </c>
      <c r="F20" s="25">
        <v>48</v>
      </c>
      <c r="G20" s="25">
        <v>51</v>
      </c>
      <c r="H20" s="25">
        <v>39</v>
      </c>
      <c r="I20" s="25">
        <v>27</v>
      </c>
      <c r="J20" s="25">
        <v>47</v>
      </c>
      <c r="K20" s="25">
        <v>25</v>
      </c>
      <c r="L20" s="25">
        <f t="shared" si="2"/>
        <v>48</v>
      </c>
      <c r="M20" s="25">
        <v>31</v>
      </c>
      <c r="N20" s="25">
        <v>29</v>
      </c>
      <c r="O20" s="25">
        <v>2</v>
      </c>
      <c r="P20" s="25">
        <v>0</v>
      </c>
      <c r="Q20" s="25">
        <v>6</v>
      </c>
      <c r="R20" s="25">
        <v>2</v>
      </c>
      <c r="S20" s="25">
        <v>6</v>
      </c>
      <c r="T20" s="25">
        <v>3</v>
      </c>
    </row>
    <row r="21" spans="1:20" s="33" customFormat="1" ht="19.5" customHeight="1" x14ac:dyDescent="0.2">
      <c r="A21" s="32" t="s">
        <v>56</v>
      </c>
      <c r="B21" s="28">
        <f t="shared" si="0"/>
        <v>1681</v>
      </c>
      <c r="C21" s="24">
        <f t="shared" si="1"/>
        <v>1647</v>
      </c>
      <c r="D21" s="24">
        <v>1529</v>
      </c>
      <c r="E21" s="25">
        <v>1457</v>
      </c>
      <c r="F21" s="25">
        <v>52</v>
      </c>
      <c r="G21" s="25">
        <v>20</v>
      </c>
      <c r="H21" s="25">
        <v>26</v>
      </c>
      <c r="I21" s="25">
        <v>31</v>
      </c>
      <c r="J21" s="25">
        <v>52</v>
      </c>
      <c r="K21" s="25">
        <v>9</v>
      </c>
      <c r="L21" s="25">
        <f t="shared" si="2"/>
        <v>34</v>
      </c>
      <c r="M21" s="25">
        <v>18</v>
      </c>
      <c r="N21" s="25">
        <v>16</v>
      </c>
      <c r="O21" s="25">
        <v>1</v>
      </c>
      <c r="P21" s="25">
        <v>1</v>
      </c>
      <c r="Q21" s="25">
        <v>2</v>
      </c>
      <c r="R21" s="25">
        <v>5</v>
      </c>
      <c r="S21" s="25">
        <v>9</v>
      </c>
      <c r="T21" s="25">
        <v>0</v>
      </c>
    </row>
    <row r="22" spans="1:20" s="33" customFormat="1" ht="19.5" customHeight="1" x14ac:dyDescent="0.2">
      <c r="A22" s="32" t="s">
        <v>57</v>
      </c>
      <c r="B22" s="28">
        <f t="shared" si="0"/>
        <v>2036</v>
      </c>
      <c r="C22" s="24">
        <f t="shared" si="1"/>
        <v>1915</v>
      </c>
      <c r="D22" s="24">
        <v>1739</v>
      </c>
      <c r="E22" s="25">
        <v>1656</v>
      </c>
      <c r="F22" s="25">
        <v>45</v>
      </c>
      <c r="G22" s="25">
        <v>38</v>
      </c>
      <c r="H22" s="25">
        <v>32</v>
      </c>
      <c r="I22" s="25">
        <v>27</v>
      </c>
      <c r="J22" s="25">
        <v>45</v>
      </c>
      <c r="K22" s="25">
        <v>72</v>
      </c>
      <c r="L22" s="25">
        <f t="shared" si="2"/>
        <v>121</v>
      </c>
      <c r="M22" s="25">
        <v>76</v>
      </c>
      <c r="N22" s="25">
        <v>63</v>
      </c>
      <c r="O22" s="25">
        <v>8</v>
      </c>
      <c r="P22" s="25">
        <v>5</v>
      </c>
      <c r="Q22" s="25">
        <v>2</v>
      </c>
      <c r="R22" s="25">
        <v>9</v>
      </c>
      <c r="S22" s="25">
        <v>30</v>
      </c>
      <c r="T22" s="25">
        <v>4</v>
      </c>
    </row>
    <row r="23" spans="1:20" s="33" customFormat="1" ht="19.5" customHeight="1" x14ac:dyDescent="0.2">
      <c r="A23" s="32" t="s">
        <v>58</v>
      </c>
      <c r="B23" s="28">
        <f t="shared" si="0"/>
        <v>1122</v>
      </c>
      <c r="C23" s="24">
        <f t="shared" si="1"/>
        <v>1077</v>
      </c>
      <c r="D23" s="24">
        <v>952</v>
      </c>
      <c r="E23" s="25">
        <v>876</v>
      </c>
      <c r="F23" s="25">
        <v>45</v>
      </c>
      <c r="G23" s="25">
        <v>31</v>
      </c>
      <c r="H23" s="25">
        <v>18</v>
      </c>
      <c r="I23" s="25">
        <v>9</v>
      </c>
      <c r="J23" s="25">
        <v>35</v>
      </c>
      <c r="K23" s="25">
        <v>63</v>
      </c>
      <c r="L23" s="25">
        <f t="shared" si="2"/>
        <v>45</v>
      </c>
      <c r="M23" s="25">
        <v>28</v>
      </c>
      <c r="N23" s="25">
        <v>23</v>
      </c>
      <c r="O23" s="25">
        <v>4</v>
      </c>
      <c r="P23" s="25">
        <v>1</v>
      </c>
      <c r="Q23" s="25">
        <v>2</v>
      </c>
      <c r="R23" s="25">
        <v>7</v>
      </c>
      <c r="S23" s="25">
        <v>8</v>
      </c>
      <c r="T23" s="25">
        <v>0</v>
      </c>
    </row>
    <row r="24" spans="1:20" s="33" customFormat="1" ht="19.5" customHeight="1" x14ac:dyDescent="0.2">
      <c r="A24" s="32" t="s">
        <v>59</v>
      </c>
      <c r="B24" s="28">
        <f t="shared" si="0"/>
        <v>1456</v>
      </c>
      <c r="C24" s="24">
        <f t="shared" si="1"/>
        <v>1439</v>
      </c>
      <c r="D24" s="24">
        <v>1252</v>
      </c>
      <c r="E24" s="25">
        <v>1187</v>
      </c>
      <c r="F24" s="25">
        <v>25</v>
      </c>
      <c r="G24" s="25">
        <v>40</v>
      </c>
      <c r="H24" s="25">
        <v>32</v>
      </c>
      <c r="I24" s="25">
        <v>29</v>
      </c>
      <c r="J24" s="25">
        <v>70</v>
      </c>
      <c r="K24" s="25">
        <v>56</v>
      </c>
      <c r="L24" s="25">
        <f t="shared" si="2"/>
        <v>17</v>
      </c>
      <c r="M24" s="25">
        <v>10</v>
      </c>
      <c r="N24" s="25">
        <v>10</v>
      </c>
      <c r="O24" s="25">
        <v>0</v>
      </c>
      <c r="P24" s="25">
        <v>0</v>
      </c>
      <c r="Q24" s="25">
        <v>1</v>
      </c>
      <c r="R24" s="25">
        <v>0</v>
      </c>
      <c r="S24" s="25">
        <v>5</v>
      </c>
      <c r="T24" s="25">
        <v>1</v>
      </c>
    </row>
    <row r="25" spans="1:20" s="33" customFormat="1" ht="19.5" customHeight="1" x14ac:dyDescent="0.2">
      <c r="A25" s="32" t="s">
        <v>60</v>
      </c>
      <c r="B25" s="28">
        <f t="shared" si="0"/>
        <v>358</v>
      </c>
      <c r="C25" s="24">
        <f t="shared" si="1"/>
        <v>332</v>
      </c>
      <c r="D25" s="24">
        <v>298</v>
      </c>
      <c r="E25" s="25">
        <v>277</v>
      </c>
      <c r="F25" s="25">
        <v>8</v>
      </c>
      <c r="G25" s="25">
        <v>13</v>
      </c>
      <c r="H25" s="25">
        <v>9</v>
      </c>
      <c r="I25" s="25">
        <v>6</v>
      </c>
      <c r="J25" s="25">
        <v>16</v>
      </c>
      <c r="K25" s="25">
        <v>3</v>
      </c>
      <c r="L25" s="25">
        <f t="shared" si="2"/>
        <v>26</v>
      </c>
      <c r="M25" s="25">
        <v>15</v>
      </c>
      <c r="N25" s="25">
        <v>12</v>
      </c>
      <c r="O25" s="25">
        <v>1</v>
      </c>
      <c r="P25" s="25">
        <v>2</v>
      </c>
      <c r="Q25" s="25">
        <v>0</v>
      </c>
      <c r="R25" s="25">
        <v>2</v>
      </c>
      <c r="S25" s="25">
        <v>9</v>
      </c>
      <c r="T25" s="25">
        <v>0</v>
      </c>
    </row>
    <row r="26" spans="1:20" s="33" customFormat="1" ht="19.5" customHeight="1" x14ac:dyDescent="0.2">
      <c r="A26" s="32" t="s">
        <v>61</v>
      </c>
      <c r="B26" s="28">
        <f t="shared" si="0"/>
        <v>989</v>
      </c>
      <c r="C26" s="24">
        <f t="shared" si="1"/>
        <v>984</v>
      </c>
      <c r="D26" s="24">
        <v>930</v>
      </c>
      <c r="E26" s="25">
        <v>868</v>
      </c>
      <c r="F26" s="25">
        <v>21</v>
      </c>
      <c r="G26" s="25">
        <v>41</v>
      </c>
      <c r="H26" s="25">
        <v>5</v>
      </c>
      <c r="I26" s="25">
        <v>9</v>
      </c>
      <c r="J26" s="25">
        <v>26</v>
      </c>
      <c r="K26" s="25">
        <v>14</v>
      </c>
      <c r="L26" s="25">
        <f t="shared" si="2"/>
        <v>5</v>
      </c>
      <c r="M26" s="25">
        <v>3</v>
      </c>
      <c r="N26" s="25">
        <v>3</v>
      </c>
      <c r="O26" s="25">
        <v>0</v>
      </c>
      <c r="P26" s="25">
        <v>0</v>
      </c>
      <c r="Q26" s="25">
        <v>0</v>
      </c>
      <c r="R26" s="25">
        <v>0</v>
      </c>
      <c r="S26" s="25">
        <v>2</v>
      </c>
      <c r="T26" s="25">
        <v>0</v>
      </c>
    </row>
    <row r="27" spans="1:20" s="33" customFormat="1" ht="19.5" customHeight="1" x14ac:dyDescent="0.2">
      <c r="A27" s="32" t="s">
        <v>62</v>
      </c>
      <c r="B27" s="28">
        <f t="shared" si="0"/>
        <v>750</v>
      </c>
      <c r="C27" s="24">
        <f t="shared" si="1"/>
        <v>746</v>
      </c>
      <c r="D27" s="24">
        <v>689</v>
      </c>
      <c r="E27" s="25">
        <v>655</v>
      </c>
      <c r="F27" s="25">
        <v>18</v>
      </c>
      <c r="G27" s="25">
        <v>16</v>
      </c>
      <c r="H27" s="25">
        <v>12</v>
      </c>
      <c r="I27" s="25">
        <v>7</v>
      </c>
      <c r="J27" s="25">
        <v>21</v>
      </c>
      <c r="K27" s="25">
        <v>17</v>
      </c>
      <c r="L27" s="25">
        <f t="shared" si="2"/>
        <v>4</v>
      </c>
      <c r="M27" s="25">
        <v>4</v>
      </c>
      <c r="N27" s="25">
        <v>4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</row>
    <row r="28" spans="1:20" s="33" customFormat="1" ht="19.5" customHeight="1" x14ac:dyDescent="0.2">
      <c r="A28" s="32" t="s">
        <v>63</v>
      </c>
      <c r="B28" s="28">
        <f t="shared" si="0"/>
        <v>1028</v>
      </c>
      <c r="C28" s="24">
        <f t="shared" si="1"/>
        <v>1025</v>
      </c>
      <c r="D28" s="24">
        <v>954</v>
      </c>
      <c r="E28" s="25">
        <v>902</v>
      </c>
      <c r="F28" s="25">
        <v>30</v>
      </c>
      <c r="G28" s="25">
        <v>22</v>
      </c>
      <c r="H28" s="25">
        <v>13</v>
      </c>
      <c r="I28" s="25">
        <v>8</v>
      </c>
      <c r="J28" s="25">
        <v>23</v>
      </c>
      <c r="K28" s="25">
        <v>27</v>
      </c>
      <c r="L28" s="25">
        <f t="shared" si="2"/>
        <v>3</v>
      </c>
      <c r="M28" s="25">
        <v>3</v>
      </c>
      <c r="N28" s="25">
        <v>2</v>
      </c>
      <c r="O28" s="25">
        <v>1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</row>
    <row r="29" spans="1:20" s="33" customFormat="1" ht="19.5" customHeight="1" x14ac:dyDescent="0.2">
      <c r="A29" s="32" t="s">
        <v>64</v>
      </c>
      <c r="B29" s="28">
        <f t="shared" si="0"/>
        <v>1978</v>
      </c>
      <c r="C29" s="24">
        <f t="shared" si="1"/>
        <v>1945</v>
      </c>
      <c r="D29" s="24">
        <v>1826</v>
      </c>
      <c r="E29" s="25">
        <v>1750</v>
      </c>
      <c r="F29" s="25">
        <v>25</v>
      </c>
      <c r="G29" s="25">
        <v>51</v>
      </c>
      <c r="H29" s="25">
        <v>25</v>
      </c>
      <c r="I29" s="25">
        <v>18</v>
      </c>
      <c r="J29" s="25">
        <v>41</v>
      </c>
      <c r="K29" s="25">
        <v>35</v>
      </c>
      <c r="L29" s="25">
        <f t="shared" si="2"/>
        <v>33</v>
      </c>
      <c r="M29" s="25">
        <v>22</v>
      </c>
      <c r="N29" s="25">
        <v>20</v>
      </c>
      <c r="O29" s="25">
        <v>0</v>
      </c>
      <c r="P29" s="25">
        <v>2</v>
      </c>
      <c r="Q29" s="25">
        <v>0</v>
      </c>
      <c r="R29" s="25">
        <v>2</v>
      </c>
      <c r="S29" s="25">
        <v>6</v>
      </c>
      <c r="T29" s="25">
        <v>3</v>
      </c>
    </row>
    <row r="30" spans="1:20" s="33" customFormat="1" ht="19.5" customHeight="1" x14ac:dyDescent="0.2">
      <c r="A30" s="32" t="s">
        <v>65</v>
      </c>
      <c r="B30" s="28">
        <f t="shared" si="0"/>
        <v>2393</v>
      </c>
      <c r="C30" s="24">
        <f t="shared" si="1"/>
        <v>2343</v>
      </c>
      <c r="D30" s="24">
        <v>2202</v>
      </c>
      <c r="E30" s="25">
        <v>2089</v>
      </c>
      <c r="F30" s="25">
        <v>26</v>
      </c>
      <c r="G30" s="25">
        <v>87</v>
      </c>
      <c r="H30" s="25">
        <v>34</v>
      </c>
      <c r="I30" s="25">
        <v>29</v>
      </c>
      <c r="J30" s="25">
        <v>45</v>
      </c>
      <c r="K30" s="25">
        <v>33</v>
      </c>
      <c r="L30" s="25">
        <f t="shared" si="2"/>
        <v>50</v>
      </c>
      <c r="M30" s="25">
        <v>36</v>
      </c>
      <c r="N30" s="25">
        <v>32</v>
      </c>
      <c r="O30" s="25">
        <v>3</v>
      </c>
      <c r="P30" s="25">
        <v>1</v>
      </c>
      <c r="Q30" s="25">
        <v>8</v>
      </c>
      <c r="R30" s="25">
        <v>0</v>
      </c>
      <c r="S30" s="25">
        <v>5</v>
      </c>
      <c r="T30" s="25">
        <v>1</v>
      </c>
    </row>
    <row r="31" spans="1:20" s="33" customFormat="1" ht="19.5" customHeight="1" x14ac:dyDescent="0.2">
      <c r="A31" s="32" t="s">
        <v>66</v>
      </c>
      <c r="B31" s="28">
        <f t="shared" si="0"/>
        <v>1802</v>
      </c>
      <c r="C31" s="24">
        <f t="shared" si="1"/>
        <v>1766</v>
      </c>
      <c r="D31" s="24">
        <v>1646</v>
      </c>
      <c r="E31" s="25">
        <v>1492</v>
      </c>
      <c r="F31" s="25">
        <v>59</v>
      </c>
      <c r="G31" s="25">
        <v>95</v>
      </c>
      <c r="H31" s="25">
        <v>36</v>
      </c>
      <c r="I31" s="25">
        <v>20</v>
      </c>
      <c r="J31" s="25">
        <v>31</v>
      </c>
      <c r="K31" s="25">
        <v>33</v>
      </c>
      <c r="L31" s="25">
        <f t="shared" si="2"/>
        <v>36</v>
      </c>
      <c r="M31" s="25">
        <v>31</v>
      </c>
      <c r="N31" s="25">
        <v>27</v>
      </c>
      <c r="O31" s="25">
        <v>4</v>
      </c>
      <c r="P31" s="25">
        <v>0</v>
      </c>
      <c r="Q31" s="25">
        <v>2</v>
      </c>
      <c r="R31" s="25">
        <v>0</v>
      </c>
      <c r="S31" s="25">
        <v>2</v>
      </c>
      <c r="T31" s="25">
        <v>1</v>
      </c>
    </row>
    <row r="32" spans="1:20" customFormat="1" ht="19.5" customHeight="1" x14ac:dyDescent="0.2">
      <c r="A32" s="32" t="s">
        <v>67</v>
      </c>
      <c r="B32" s="28">
        <f t="shared" si="0"/>
        <v>2624</v>
      </c>
      <c r="C32" s="24">
        <f t="shared" si="1"/>
        <v>2589</v>
      </c>
      <c r="D32" s="24">
        <v>2370</v>
      </c>
      <c r="E32" s="25">
        <v>2245</v>
      </c>
      <c r="F32" s="25">
        <v>37</v>
      </c>
      <c r="G32" s="25">
        <v>88</v>
      </c>
      <c r="H32" s="25">
        <v>43</v>
      </c>
      <c r="I32" s="25">
        <v>45</v>
      </c>
      <c r="J32" s="25">
        <v>84</v>
      </c>
      <c r="K32" s="25">
        <v>47</v>
      </c>
      <c r="L32" s="25">
        <f t="shared" si="2"/>
        <v>35</v>
      </c>
      <c r="M32" s="25">
        <v>29</v>
      </c>
      <c r="N32" s="25">
        <v>25</v>
      </c>
      <c r="O32" s="25">
        <v>1</v>
      </c>
      <c r="P32" s="25">
        <v>3</v>
      </c>
      <c r="Q32" s="25">
        <v>1</v>
      </c>
      <c r="R32" s="25">
        <v>1</v>
      </c>
      <c r="S32" s="25">
        <v>3</v>
      </c>
      <c r="T32" s="25">
        <v>1</v>
      </c>
    </row>
    <row r="33" spans="1:20" customFormat="1" ht="19.5" customHeight="1" x14ac:dyDescent="0.2">
      <c r="A33" s="32" t="s">
        <v>68</v>
      </c>
      <c r="B33" s="28">
        <f t="shared" si="0"/>
        <v>1625</v>
      </c>
      <c r="C33" s="24">
        <f t="shared" si="1"/>
        <v>1595</v>
      </c>
      <c r="D33" s="24">
        <v>1506</v>
      </c>
      <c r="E33" s="25">
        <v>1429</v>
      </c>
      <c r="F33" s="25">
        <v>21</v>
      </c>
      <c r="G33" s="25">
        <v>56</v>
      </c>
      <c r="H33" s="25">
        <v>6</v>
      </c>
      <c r="I33" s="25">
        <v>37</v>
      </c>
      <c r="J33" s="25">
        <v>32</v>
      </c>
      <c r="K33" s="25">
        <v>14</v>
      </c>
      <c r="L33" s="25">
        <f t="shared" si="2"/>
        <v>30</v>
      </c>
      <c r="M33" s="25">
        <v>22</v>
      </c>
      <c r="N33" s="25">
        <v>21</v>
      </c>
      <c r="O33" s="25">
        <v>0</v>
      </c>
      <c r="P33" s="25">
        <v>1</v>
      </c>
      <c r="Q33" s="25">
        <v>4</v>
      </c>
      <c r="R33" s="25">
        <v>3</v>
      </c>
      <c r="S33" s="25">
        <v>1</v>
      </c>
      <c r="T33" s="25">
        <v>0</v>
      </c>
    </row>
    <row r="34" spans="1:20" customFormat="1" ht="19.5" customHeight="1" x14ac:dyDescent="0.2">
      <c r="A34" s="32" t="s">
        <v>69</v>
      </c>
      <c r="B34" s="28">
        <f t="shared" si="0"/>
        <v>4022</v>
      </c>
      <c r="C34" s="24">
        <f t="shared" si="1"/>
        <v>3929</v>
      </c>
      <c r="D34" s="24">
        <v>3719</v>
      </c>
      <c r="E34" s="25">
        <v>3539</v>
      </c>
      <c r="F34" s="25">
        <v>55</v>
      </c>
      <c r="G34" s="25">
        <v>125</v>
      </c>
      <c r="H34" s="25">
        <v>59</v>
      </c>
      <c r="I34" s="25">
        <v>32</v>
      </c>
      <c r="J34" s="25">
        <v>78</v>
      </c>
      <c r="K34" s="25">
        <v>41</v>
      </c>
      <c r="L34" s="25">
        <f t="shared" si="2"/>
        <v>93</v>
      </c>
      <c r="M34" s="25">
        <v>71</v>
      </c>
      <c r="N34" s="25">
        <v>60</v>
      </c>
      <c r="O34" s="25">
        <v>7</v>
      </c>
      <c r="P34" s="25">
        <v>4</v>
      </c>
      <c r="Q34" s="25">
        <v>6</v>
      </c>
      <c r="R34" s="25">
        <v>2</v>
      </c>
      <c r="S34" s="25">
        <v>12</v>
      </c>
      <c r="T34" s="25">
        <v>2</v>
      </c>
    </row>
    <row r="35" spans="1:20" customFormat="1" ht="19.5" customHeight="1" x14ac:dyDescent="0.2">
      <c r="A35" s="31" t="s">
        <v>70</v>
      </c>
      <c r="B35" s="28">
        <f t="shared" si="0"/>
        <v>484</v>
      </c>
      <c r="C35" s="24">
        <f t="shared" si="1"/>
        <v>40</v>
      </c>
      <c r="D35" s="24">
        <v>21</v>
      </c>
      <c r="E35" s="25">
        <v>17</v>
      </c>
      <c r="F35" s="25">
        <v>3</v>
      </c>
      <c r="G35" s="25">
        <v>1</v>
      </c>
      <c r="H35" s="25">
        <v>1</v>
      </c>
      <c r="I35" s="25">
        <v>1</v>
      </c>
      <c r="J35" s="25">
        <v>2</v>
      </c>
      <c r="K35" s="25">
        <v>15</v>
      </c>
      <c r="L35" s="25">
        <f t="shared" si="2"/>
        <v>444</v>
      </c>
      <c r="M35" s="25">
        <v>299</v>
      </c>
      <c r="N35" s="25">
        <v>232</v>
      </c>
      <c r="O35" s="25">
        <v>65</v>
      </c>
      <c r="P35" s="25">
        <v>2</v>
      </c>
      <c r="Q35" s="25">
        <v>7</v>
      </c>
      <c r="R35" s="25">
        <v>18</v>
      </c>
      <c r="S35" s="25">
        <v>68</v>
      </c>
      <c r="T35" s="25">
        <v>52</v>
      </c>
    </row>
    <row r="36" spans="1:20" customFormat="1" ht="19.5" customHeight="1" x14ac:dyDescent="0.2">
      <c r="A36" s="32" t="s">
        <v>71</v>
      </c>
      <c r="B36" s="28">
        <f t="shared" si="0"/>
        <v>201</v>
      </c>
      <c r="C36" s="24">
        <f t="shared" si="1"/>
        <v>0</v>
      </c>
      <c r="D36" s="24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f t="shared" si="2"/>
        <v>201</v>
      </c>
      <c r="M36" s="25">
        <v>126</v>
      </c>
      <c r="N36" s="25">
        <v>88</v>
      </c>
      <c r="O36" s="25">
        <v>36</v>
      </c>
      <c r="P36" s="25">
        <v>2</v>
      </c>
      <c r="Q36" s="25">
        <v>3</v>
      </c>
      <c r="R36" s="25">
        <v>11</v>
      </c>
      <c r="S36" s="25">
        <v>23</v>
      </c>
      <c r="T36" s="25">
        <v>38</v>
      </c>
    </row>
    <row r="37" spans="1:20" customFormat="1" ht="19.5" customHeight="1" x14ac:dyDescent="0.2">
      <c r="A37" s="34" t="s">
        <v>72</v>
      </c>
      <c r="B37" s="28">
        <f t="shared" si="0"/>
        <v>283</v>
      </c>
      <c r="C37" s="24">
        <f t="shared" si="1"/>
        <v>40</v>
      </c>
      <c r="D37" s="24">
        <v>21</v>
      </c>
      <c r="E37" s="25">
        <v>17</v>
      </c>
      <c r="F37" s="25">
        <v>3</v>
      </c>
      <c r="G37" s="25">
        <v>1</v>
      </c>
      <c r="H37" s="25">
        <v>1</v>
      </c>
      <c r="I37" s="25">
        <v>1</v>
      </c>
      <c r="J37" s="25">
        <v>2</v>
      </c>
      <c r="K37" s="25">
        <v>15</v>
      </c>
      <c r="L37" s="25">
        <f t="shared" si="2"/>
        <v>243</v>
      </c>
      <c r="M37" s="25">
        <v>173</v>
      </c>
      <c r="N37" s="25">
        <v>144</v>
      </c>
      <c r="O37" s="25">
        <v>29</v>
      </c>
      <c r="P37" s="25">
        <v>0</v>
      </c>
      <c r="Q37" s="25">
        <v>4</v>
      </c>
      <c r="R37" s="25">
        <v>7</v>
      </c>
      <c r="S37" s="25">
        <v>45</v>
      </c>
      <c r="T37" s="25">
        <v>14</v>
      </c>
    </row>
    <row r="38" spans="1:20" ht="15" customHeight="1" x14ac:dyDescent="0.2">
      <c r="E38" s="27"/>
      <c r="F38" s="27"/>
      <c r="G38" s="27"/>
      <c r="H38" s="27"/>
      <c r="I38" s="27"/>
      <c r="J38" s="35"/>
      <c r="K38" s="35"/>
      <c r="N38" s="27"/>
      <c r="O38" s="27"/>
      <c r="P38" s="27"/>
      <c r="Q38" s="27"/>
      <c r="R38" s="27"/>
      <c r="S38" s="35"/>
      <c r="T38" s="35"/>
    </row>
    <row r="39" spans="1:20" ht="15" customHeight="1" x14ac:dyDescent="0.2">
      <c r="E39" s="27"/>
      <c r="F39" s="27"/>
      <c r="G39" s="27"/>
      <c r="H39" s="27"/>
      <c r="I39" s="27"/>
      <c r="J39" s="35"/>
      <c r="K39" s="35"/>
      <c r="N39" s="27"/>
      <c r="O39" s="27"/>
      <c r="P39" s="27"/>
      <c r="Q39" s="27"/>
      <c r="R39" s="27"/>
      <c r="S39" s="35"/>
      <c r="T39" s="35"/>
    </row>
    <row r="40" spans="1:20" ht="15" customHeight="1" x14ac:dyDescent="0.2">
      <c r="A40" s="36" t="s">
        <v>73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0" ht="15" customHeight="1" x14ac:dyDescent="0.2">
      <c r="E41" s="27"/>
      <c r="F41" s="27"/>
      <c r="G41" s="27"/>
      <c r="H41" s="27"/>
      <c r="I41" s="27"/>
      <c r="J41" s="35"/>
      <c r="K41" s="35"/>
      <c r="N41" s="27"/>
      <c r="O41" s="27"/>
      <c r="P41" s="27"/>
      <c r="Q41" s="27"/>
      <c r="R41" s="27"/>
      <c r="S41" s="35"/>
      <c r="T41" s="35"/>
    </row>
    <row r="42" spans="1:20" ht="15" customHeight="1" x14ac:dyDescent="0.2">
      <c r="J42" s="35"/>
      <c r="K42" s="35"/>
      <c r="S42" s="35"/>
      <c r="T42" s="35"/>
    </row>
    <row r="43" spans="1:20" ht="15" customHeight="1" x14ac:dyDescent="0.2">
      <c r="J43" s="35"/>
      <c r="K43" s="35"/>
      <c r="S43" s="35"/>
      <c r="T43" s="35"/>
    </row>
    <row r="44" spans="1:20" ht="15" customHeight="1" x14ac:dyDescent="0.2">
      <c r="J44" s="35"/>
      <c r="K44" s="35"/>
      <c r="S44" s="35"/>
      <c r="T44" s="35"/>
    </row>
    <row r="45" spans="1:20" ht="15" customHeight="1" x14ac:dyDescent="0.2">
      <c r="J45" s="35"/>
      <c r="K45" s="35"/>
      <c r="S45" s="35"/>
      <c r="T45" s="35"/>
    </row>
    <row r="46" spans="1:20" ht="15" customHeight="1" x14ac:dyDescent="0.2">
      <c r="J46" s="35"/>
      <c r="K46" s="35"/>
      <c r="S46" s="35"/>
      <c r="T46" s="35"/>
    </row>
    <row r="47" spans="1:20" ht="15" customHeight="1" x14ac:dyDescent="0.2">
      <c r="J47" s="35"/>
      <c r="K47" s="35"/>
      <c r="S47" s="35"/>
      <c r="T47" s="35"/>
    </row>
    <row r="48" spans="1:20" ht="15" customHeight="1" x14ac:dyDescent="0.2">
      <c r="J48" s="35"/>
      <c r="K48" s="35"/>
      <c r="S48" s="35"/>
      <c r="T48" s="35"/>
    </row>
    <row r="49" spans="10:20" ht="15" customHeight="1" x14ac:dyDescent="0.2">
      <c r="J49" s="35"/>
      <c r="K49" s="35"/>
      <c r="S49" s="35"/>
      <c r="T49" s="35"/>
    </row>
    <row r="50" spans="10:20" ht="15" customHeight="1" x14ac:dyDescent="0.2">
      <c r="J50" s="35"/>
      <c r="K50" s="35"/>
      <c r="S50" s="35"/>
      <c r="T50" s="35"/>
    </row>
    <row r="51" spans="10:20" ht="15" customHeight="1" x14ac:dyDescent="0.2">
      <c r="J51" s="35"/>
      <c r="K51" s="35"/>
      <c r="S51" s="35"/>
      <c r="T51" s="35"/>
    </row>
    <row r="52" spans="10:20" ht="15" customHeight="1" x14ac:dyDescent="0.2">
      <c r="J52" s="35"/>
      <c r="K52" s="35"/>
      <c r="S52" s="35"/>
      <c r="T52" s="35"/>
    </row>
    <row r="53" spans="10:20" ht="15" customHeight="1" x14ac:dyDescent="0.2">
      <c r="J53" s="35"/>
      <c r="K53" s="35"/>
      <c r="S53" s="35"/>
      <c r="T53" s="35"/>
    </row>
    <row r="54" spans="10:20" ht="15" customHeight="1" x14ac:dyDescent="0.2">
      <c r="J54" s="35"/>
      <c r="K54" s="35"/>
      <c r="S54" s="35"/>
      <c r="T54" s="35"/>
    </row>
    <row r="55" spans="10:20" ht="15" customHeight="1" x14ac:dyDescent="0.2">
      <c r="J55" s="35"/>
      <c r="K55" s="35"/>
      <c r="S55" s="35"/>
      <c r="T55" s="35"/>
    </row>
    <row r="56" spans="10:20" ht="15" customHeight="1" x14ac:dyDescent="0.2">
      <c r="J56" s="35"/>
      <c r="K56" s="35"/>
      <c r="S56" s="35"/>
      <c r="T56" s="35"/>
    </row>
    <row r="57" spans="10:20" ht="15" customHeight="1" x14ac:dyDescent="0.2">
      <c r="J57" s="35"/>
      <c r="K57" s="35"/>
      <c r="S57" s="35"/>
      <c r="T57" s="35"/>
    </row>
    <row r="58" spans="10:20" ht="15" customHeight="1" x14ac:dyDescent="0.2">
      <c r="J58" s="35"/>
      <c r="K58" s="35"/>
      <c r="S58" s="35"/>
      <c r="T58" s="35"/>
    </row>
    <row r="59" spans="10:20" ht="15" customHeight="1" x14ac:dyDescent="0.2">
      <c r="J59" s="35"/>
      <c r="K59" s="35"/>
      <c r="S59" s="35"/>
      <c r="T59" s="35"/>
    </row>
    <row r="60" spans="10:20" ht="15" customHeight="1" x14ac:dyDescent="0.2">
      <c r="J60" s="35"/>
      <c r="K60" s="35"/>
      <c r="S60" s="35"/>
      <c r="T60" s="35"/>
    </row>
    <row r="61" spans="10:20" ht="15" customHeight="1" x14ac:dyDescent="0.2">
      <c r="J61" s="35"/>
      <c r="K61" s="35"/>
      <c r="S61" s="35"/>
      <c r="T61" s="35"/>
    </row>
    <row r="62" spans="10:20" ht="15" customHeight="1" x14ac:dyDescent="0.2">
      <c r="J62" s="35"/>
      <c r="K62" s="35"/>
      <c r="S62" s="35"/>
      <c r="T62" s="35"/>
    </row>
    <row r="63" spans="10:20" ht="15" customHeight="1" x14ac:dyDescent="0.2"/>
    <row r="64" spans="10:20" ht="15" customHeight="1" x14ac:dyDescent="0.2"/>
    <row r="65" spans="1:19" ht="1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L65" s="27"/>
      <c r="M65" s="27"/>
      <c r="N65" s="27"/>
      <c r="O65" s="27"/>
      <c r="P65" s="27"/>
      <c r="Q65" s="27"/>
      <c r="R65" s="27"/>
    </row>
    <row r="66" spans="1:19" ht="1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L66" s="27"/>
      <c r="M66" s="27"/>
      <c r="N66" s="27"/>
      <c r="O66" s="27"/>
      <c r="P66" s="27"/>
      <c r="Q66" s="27"/>
      <c r="R66" s="27"/>
    </row>
    <row r="67" spans="1:19" ht="1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L67" s="37"/>
      <c r="M67" s="37"/>
      <c r="N67" s="37"/>
      <c r="O67" s="37"/>
      <c r="P67" s="37"/>
      <c r="Q67" s="37"/>
      <c r="R67" s="37"/>
    </row>
    <row r="68" spans="1:19" ht="1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L68" s="37"/>
      <c r="M68" s="37"/>
      <c r="N68" s="37"/>
      <c r="O68" s="37"/>
      <c r="P68" s="37"/>
      <c r="Q68" s="37"/>
      <c r="R68" s="37"/>
    </row>
    <row r="69" spans="1:19" ht="1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L69" s="27"/>
      <c r="M69" s="27"/>
      <c r="N69" s="27"/>
      <c r="O69" s="27"/>
      <c r="P69" s="27"/>
      <c r="Q69" s="27"/>
      <c r="R69" s="27"/>
    </row>
    <row r="70" spans="1:19" ht="15" customHeight="1" x14ac:dyDescent="0.2"/>
    <row r="71" spans="1:19" ht="15" customHeight="1" x14ac:dyDescent="0.2"/>
    <row r="72" spans="1:19" ht="15" customHeight="1" x14ac:dyDescent="0.2">
      <c r="J72" s="27"/>
      <c r="S72" s="27"/>
    </row>
  </sheetData>
  <mergeCells count="23">
    <mergeCell ref="A40:T40"/>
    <mergeCell ref="T5:T8"/>
    <mergeCell ref="D6:D7"/>
    <mergeCell ref="E6:G6"/>
    <mergeCell ref="M6:M7"/>
    <mergeCell ref="N6:P6"/>
    <mergeCell ref="P7:P8"/>
    <mergeCell ref="K5:K8"/>
    <mergeCell ref="L5:L7"/>
    <mergeCell ref="M5:P5"/>
    <mergeCell ref="Q5:Q7"/>
    <mergeCell ref="R5:R7"/>
    <mergeCell ref="S5:S7"/>
    <mergeCell ref="A2:T2"/>
    <mergeCell ref="A4:A7"/>
    <mergeCell ref="B4:B7"/>
    <mergeCell ref="C4:K4"/>
    <mergeCell ref="L4:T4"/>
    <mergeCell ref="C5:C7"/>
    <mergeCell ref="D5:G5"/>
    <mergeCell ref="H5:H7"/>
    <mergeCell ref="I5:I7"/>
    <mergeCell ref="J5:J7"/>
  </mergeCells>
  <printOptions horizontalCentered="1" verticalCentered="1"/>
  <pageMargins left="0" right="0" top="0" bottom="0" header="0.3" footer="0.3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Aishath Laila</dc:creator>
  <cp:lastModifiedBy>Aishath Laila</cp:lastModifiedBy>
  <dcterms:created xsi:type="dcterms:W3CDTF">2016-07-20T12:03:35Z</dcterms:created>
  <dcterms:modified xsi:type="dcterms:W3CDTF">2016-07-20T12:03:49Z</dcterms:modified>
</cp:coreProperties>
</file>